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3625\"/>
    </mc:Choice>
  </mc:AlternateContent>
  <xr:revisionPtr revIDLastSave="0" documentId="8_{623D2CD8-F47F-4357-B629-520AD7FC8A1B}"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55" i="9" s="1"/>
  <c r="P10" i="9"/>
  <c r="P9" i="9"/>
  <c r="P8" i="9"/>
  <c r="P7" i="9"/>
  <c r="D55" i="9"/>
  <c r="E55" i="9"/>
  <c r="F55" i="9"/>
  <c r="G55" i="9"/>
  <c r="H55" i="9"/>
  <c r="I55" i="9"/>
  <c r="J55" i="9"/>
  <c r="K55" i="9"/>
  <c r="L55" i="9"/>
  <c r="M55" i="9"/>
  <c r="N55" i="9"/>
  <c r="O55"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C55" i="9"/>
  <c r="C56" i="9" l="1"/>
  <c r="F56" i="9"/>
  <c r="G56" i="9"/>
  <c r="H56" i="9"/>
  <c r="E56" i="9"/>
  <c r="O56" i="9"/>
  <c r="M56" i="9"/>
  <c r="L56" i="9"/>
  <c r="K56" i="9"/>
  <c r="N56" i="9"/>
  <c r="D56" i="9"/>
  <c r="I56" i="9"/>
  <c r="J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<sst xmlns="http://schemas.openxmlformats.org/spreadsheetml/2006/main" count="25410" uniqueCount="3502">
  <si>
    <t>martes, 9 de Setiembre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</si>
  <si>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</si>
  <si>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</si>
  <si>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</si>
  <si>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</si>
  <si>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</si>
  <si>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</si>
  <si>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</si>
  <si>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</si>
  <si>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</si>
  <si>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</si>
  <si>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</si>
  <si>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</si>
  <si>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</si>
  <si>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</si>
  <si>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</si>
  <si>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</si>
  <si>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</si>
  <si>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09/09/2025 00:00:00</t>
  </si>
  <si>
    <t>10/09/2025 00:00:00</t>
  </si>
  <si>
    <t>DECLARACIÓN DE SITUACIÓN EXCEPCIONAL EN LA S.E. PORTILLO DE 60 kV</t>
  </si>
  <si>
    <t>NO</t>
  </si>
  <si>
    <t>ELECTRO ORIENTE</t>
  </si>
  <si>
    <t>BELAUNDE TERRY - TARAPOTO</t>
  </si>
  <si>
    <t xml:space="preserve">LINEA DE TRANSMISION          </t>
  </si>
  <si>
    <t>L-1018</t>
  </si>
  <si>
    <t>09/09/2025 18:20:00</t>
  </si>
  <si>
    <t>09/09/2025 20:22:00</t>
  </si>
  <si>
    <t>DECLARACIÓN DE SITUACIÓN EXCEPCIONAL EN LA LÍNEA L-1018 (BELAUNDE TERRY - TARAPOTO) DE 138 kV</t>
  </si>
  <si>
    <t>FALLA</t>
  </si>
  <si>
    <t>STATKRAFT S.A</t>
  </si>
  <si>
    <t>MALPASO</t>
  </si>
  <si>
    <t>TRANSFORMADOR 2D</t>
  </si>
  <si>
    <t>TR 50/6.9</t>
  </si>
  <si>
    <t>09/09/2025 11:53:23</t>
  </si>
  <si>
    <t>09/09/2025 20:22:50</t>
  </si>
  <si>
    <t>DESCONEXION DEL TRANSFORMADOR DE LA UNIDAD G2 DE LA C.H. MALPASO</t>
  </si>
  <si>
    <t>TRANSMANTARO</t>
  </si>
  <si>
    <t>COTARUSE</t>
  </si>
  <si>
    <t>S.E.</t>
  </si>
  <si>
    <t>DECLARACIÓN DE SITUACIÓN EXCEPCIONAL EN LAS SS.EE. SOCABAYA Y COTARUSE</t>
  </si>
  <si>
    <t>RESTRICCIONES OPERATIVAS</t>
  </si>
  <si>
    <t>FECHA</t>
  </si>
  <si>
    <t>HORA
INICIO</t>
  </si>
  <si>
    <t>HORA
FINAL</t>
  </si>
  <si>
    <t>T.Eq.</t>
  </si>
  <si>
    <t>09/09/2025</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</si>
  <si>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</si>
  <si>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</si>
  <si>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</si>
  <si>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</si>
  <si>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</si>
  <si>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</si>
  <si>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</si>
  <si>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</si>
  <si>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</si>
  <si>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</si>
  <si>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</si>
  <si>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</si>
  <si>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</si>
  <si>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</si>
  <si>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</si>
  <si>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</si>
  <si>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</si>
  <si>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</si>
  <si>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</si>
  <si>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</si>
  <si>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</si>
  <si>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</si>
  <si>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</si>
  <si>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</si>
  <si>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</si>
  <si>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</si>
  <si>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</si>
  <si>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</si>
  <si>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</si>
  <si>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</si>
  <si>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</si>
  <si>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</si>
  <si>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</si>
  <si>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Caudal ecológico de la Mini CH Cerro del Águila es de 6.7 m3/s correspondiente al mes de setiembre.</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</si>
  <si>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</si>
  <si>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</si>
  <si>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</si>
  <si>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</si>
  <si>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</si>
  <si>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</si>
  <si>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</si>
  <si>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</si>
  <si>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</si>
  <si>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</si>
  <si>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</si>
  <si>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G1</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</si>
  <si>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</si>
  <si>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</si>
  <si>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</si>
  <si>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</si>
  <si>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</si>
  <si>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</si>
  <si>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</si>
  <si>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</si>
  <si>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</si>
  <si>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</si>
  <si>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</si>
  <si>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</si>
  <si>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</si>
  <si>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</si>
  <si>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</si>
  <si>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</si>
  <si>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</si>
  <si>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</si>
  <si>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</si>
  <si>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</si>
  <si>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</si>
  <si>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</si>
  <si>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</si>
  <si>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</si>
  <si>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</si>
  <si>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</si>
  <si>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</si>
  <si>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</si>
  <si>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</si>
  <si>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</si>
  <si>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</si>
  <si>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</si>
  <si>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Restricción de temperatura de la C.T. Olleros, ver valor en el modelo de despacho</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</si>
  <si>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</si>
  <si>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</si>
  <si>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</si>
  <si>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</si>
  <si>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</si>
  <si>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</si>
  <si>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</si>
  <si>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</si>
  <si>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</si>
  <si>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</si>
  <si>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</si>
  <si>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</si>
  <si>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</si>
  <si>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</si>
  <si>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</si>
  <si>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</si>
  <si>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</si>
  <si>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</si>
  <si>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ACEROS AREQUIPA</t>
  </si>
  <si>
    <t>INDEPENDENCIA</t>
  </si>
  <si>
    <t>SA-2259</t>
  </si>
  <si>
    <t>09/09/2025 16:00</t>
  </si>
  <si>
    <t>09/09/2025 20:00</t>
  </si>
  <si>
    <t>Mantenimiento Correctivo del Seccionador SA-2259 por punto caliente. Por tal motivo se requiere la liberacion de carga de toda la Barra A en S.E. Independencia.</t>
  </si>
  <si>
    <t>P</t>
  </si>
  <si>
    <t>F/S</t>
  </si>
  <si>
    <t>N</t>
  </si>
  <si>
    <t xml:space="preserve">CORR.     </t>
  </si>
  <si>
    <t>T</t>
  </si>
  <si>
    <t>INDEPENDENCIA - ACEROS AREQUIPA</t>
  </si>
  <si>
    <t>L-2217</t>
  </si>
  <si>
    <t>Mantenimiento Correctivo de la L.T. 220KV L-2217 por punto caliente en la Estructura N°2.</t>
  </si>
  <si>
    <t>S</t>
  </si>
  <si>
    <t>ATLANTICA TRANSMISION SUR S.A.</t>
  </si>
  <si>
    <t>OCONA</t>
  </si>
  <si>
    <t>INT-5450</t>
  </si>
  <si>
    <t>09/09/2025 00:00</t>
  </si>
  <si>
    <t>10/09/2025 00:00</t>
  </si>
  <si>
    <t>Interruptor INT-5450 cerrado con restriccion operativa, REB-5450 en servicio y suministrando los SS.AA. de la S.E. Oco?a.</t>
  </si>
  <si>
    <t>E/S</t>
  </si>
  <si>
    <t>OTROS</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</si>
  <si>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</si>
  <si>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</si>
  <si>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</si>
  <si>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</si>
  <si>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</si>
  <si>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INT-5371</t>
  </si>
  <si>
    <t>Seccionador SBB-5371 fase  T  indisponible por problemas mecanicos, el seccionador permanece cerrado y bloqueado</t>
  </si>
  <si>
    <t>REB-5350</t>
  </si>
  <si>
    <t>Fuera de servicio por falla en el equipo.</t>
  </si>
  <si>
    <t>09/09/2025 08:13</t>
  </si>
  <si>
    <t>Cambio de seccionador SBA-5361</t>
  </si>
  <si>
    <t>BARRA A_500KV</t>
  </si>
  <si>
    <t>09/09/2025 08:14</t>
  </si>
  <si>
    <t>09/09/2025 16:50</t>
  </si>
  <si>
    <t>Indisponible por Retiro de seccionador SBA-5361</t>
  </si>
  <si>
    <t>ATN S.A.</t>
  </si>
  <si>
    <t>PAMPA HONDA</t>
  </si>
  <si>
    <t>BARRA A_220 kV</t>
  </si>
  <si>
    <t>09/09/2025 07:36</t>
  </si>
  <si>
    <t>09/09/2025 11:56</t>
  </si>
  <si>
    <t>Indisponible por mantenimiento preventivo de equipos en celda CL-2273</t>
  </si>
  <si>
    <t>CL-2273</t>
  </si>
  <si>
    <t>09/09/2025 07:45</t>
  </si>
  <si>
    <t>09/09/2025 15:46</t>
  </si>
  <si>
    <t>Mantenimiento preventivo de equipos en celda</t>
  </si>
  <si>
    <t xml:space="preserve">PREV.     </t>
  </si>
  <si>
    <t>BARRA B_220 kV</t>
  </si>
  <si>
    <t>09/09/2025 12:03</t>
  </si>
  <si>
    <t>09/09/2025 14:43</t>
  </si>
  <si>
    <t>RAMADA - PAMPA HONDA</t>
  </si>
  <si>
    <t>L-2273</t>
  </si>
  <si>
    <t>Mantenimiento Electromecanico</t>
  </si>
  <si>
    <t>CHINANGO S.A.C.</t>
  </si>
  <si>
    <t>YANANGO</t>
  </si>
  <si>
    <t>09/09/2025 14:07</t>
  </si>
  <si>
    <t>fuera de servicio por bajo caudal en toma tarma</t>
  </si>
  <si>
    <t>F</t>
  </si>
  <si>
    <t>G</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</si>
  <si>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</si>
  <si>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</si>
  <si>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</si>
  <si>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</si>
  <si>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RELE DIFERENCIAL DE BARRAS DE CALLAHUANCA 220KV INOPERATIVO</t>
  </si>
  <si>
    <t>CHAVARRIA - CAJAMARQUILLA</t>
  </si>
  <si>
    <t>L-2015</t>
  </si>
  <si>
    <t>PORTILLO-GLORIA</t>
  </si>
  <si>
    <t>L-6437</t>
  </si>
  <si>
    <t>09/09/2025 07:18</t>
  </si>
  <si>
    <t>09/09/2025 17:10</t>
  </si>
  <si>
    <t>A SOLICITUD DE ILLPAU POR MANTENIMIENTO PREVENTIVO DE LA BAHIA DE LLEGADA DE LAS L.T. EN LA SE GLORIA 60 KV</t>
  </si>
  <si>
    <t>CHARCANI 123</t>
  </si>
  <si>
    <t>T-123</t>
  </si>
  <si>
    <t>09/09/2025 07:03</t>
  </si>
  <si>
    <t>09/09/2025 14:08</t>
  </si>
  <si>
    <t>Fuera de servicio por Reemplazo cable aislado Fase  S , entre portico e interruptor LT CH I a CH II.</t>
  </si>
  <si>
    <t>CHARCANI I</t>
  </si>
  <si>
    <t>09/09/2025 06:24</t>
  </si>
  <si>
    <t>09/09/2025 15:19</t>
  </si>
  <si>
    <t>Cambio de estopas de la valvula mariposa del Grupo N° 2</t>
  </si>
  <si>
    <t>09/09/2025 06:50</t>
  </si>
  <si>
    <t>09/09/2025 15:09</t>
  </si>
  <si>
    <t>Mantenimiento Canal CH I a CH II</t>
  </si>
  <si>
    <t>CHARCANI II</t>
  </si>
  <si>
    <t>09/09/2025 06:29</t>
  </si>
  <si>
    <t>09/09/2025 15:28</t>
  </si>
  <si>
    <t>CHARCANI III</t>
  </si>
  <si>
    <t>09/09/2025 06:31</t>
  </si>
  <si>
    <t>REEMPLAZO CABLE AISLADO FASE  S , ENTRE PORTICO E INTERRUPTOR LT CH I A CH II</t>
  </si>
  <si>
    <t>PISCO</t>
  </si>
  <si>
    <t>09/09/2025 08:18</t>
  </si>
  <si>
    <t>09/09/2025 16:36</t>
  </si>
  <si>
    <t>Mantenimiento Sub Estacion - SE Pisco 60 KV</t>
  </si>
  <si>
    <t>SANTUARIO</t>
  </si>
  <si>
    <t>ACOPLE 138</t>
  </si>
  <si>
    <t>En servicio barra 2,uso en grupo N1 Charcani V con interruptor de acoplamiento, por falla</t>
  </si>
  <si>
    <t>EGESUR</t>
  </si>
  <si>
    <t>CT INDEPENDENCIA</t>
  </si>
  <si>
    <t>TR1 (Reserva)</t>
  </si>
  <si>
    <t>Restriccion operativa: Transformador TR1 (Reserva), En servicio solo para alimentacion de servicios auxiliares de la central</t>
  </si>
  <si>
    <t xml:space="preserve">CENTRAL        </t>
  </si>
  <si>
    <t>CT. Independencia Indisponible por restriccion operativa del Transformador TR1 (Reserva)</t>
  </si>
  <si>
    <t xml:space="preserve">INDEP_G1       </t>
  </si>
  <si>
    <t>Indisponible debido a restriccion operativa del Transformador TR1 (Reserva)</t>
  </si>
  <si>
    <t xml:space="preserve">INDEP_G2       </t>
  </si>
  <si>
    <t xml:space="preserve">INDEP_G3       </t>
  </si>
  <si>
    <t xml:space="preserve">INDEP_G4       </t>
  </si>
  <si>
    <t>T-30</t>
  </si>
  <si>
    <t>Mantenimiento correctivo del transformador de potencia en reserva - DELCROSA</t>
  </si>
  <si>
    <t>ELECTRO SUR ESTE</t>
  </si>
  <si>
    <t>SAN GABAN II - MAZUCO</t>
  </si>
  <si>
    <t>L-1014</t>
  </si>
  <si>
    <t>87L no habilitada.</t>
  </si>
  <si>
    <t>EMPRESA DE ENERGIA YAMOBAMBA SAC</t>
  </si>
  <si>
    <t>LA RAMADA</t>
  </si>
  <si>
    <t>BARRA A_220kV</t>
  </si>
  <si>
    <t>09/09/2025 07:25</t>
  </si>
  <si>
    <t>09/09/2025 10:39</t>
  </si>
  <si>
    <t>TP0-870</t>
  </si>
  <si>
    <t>09/09/2025 07:57</t>
  </si>
  <si>
    <t>09/09/2025 16:22</t>
  </si>
  <si>
    <t>Extraccion de Muestras de Aceite</t>
  </si>
  <si>
    <t>BARRA B_220kV</t>
  </si>
  <si>
    <t>09/09/2025 10:45</t>
  </si>
  <si>
    <t>09/09/2025 13:26</t>
  </si>
  <si>
    <t>RESERVA FRIA DE GENERACION TALARA</t>
  </si>
  <si>
    <t>TG5</t>
  </si>
  <si>
    <t>INDISPONIBLE EN MODO GAS - DISPONIBLE EN MODO DIESEL</t>
  </si>
  <si>
    <t>INTIPAMPA</t>
  </si>
  <si>
    <t>HCB1853</t>
  </si>
  <si>
    <t>09/09/2025 08:00</t>
  </si>
  <si>
    <t>09/09/2025 17:00</t>
  </si>
  <si>
    <t>MANTENIMIENTO 1A SE INTIPAMPA: LAVADO Y LIMPIEZA DE AISLADORES CELDA HCB-1853</t>
  </si>
  <si>
    <t>IPT1</t>
  </si>
  <si>
    <t>09/09/2025 18:33</t>
  </si>
  <si>
    <t>09/09/2025 23:06</t>
  </si>
  <si>
    <t>INSTALACION DE BARRA 138KV EXPANSION SIN CONEXION DE SEMICUELLO A LA BARRA EXISTENTE.  REVISION DE CONECTORES AT DE EQUIPOS TRANSFORMADORES DE TENSION DE BARRA (FASES R, S y T)  REVISION DE TERMINALES DE COMPRESION AT DE SEMICUELLO (FASES R, S y T). NO ENERGIZARAN EQUIPOS DEL PROYECTO CSF INTIPAMPA EXPANSION.</t>
  </si>
  <si>
    <t>MANTENIMIENTO 1A SE INTIPAMPA: LAVADO Y LIMPIEZA DE AISLADORES CELDA HCB-1852, TRANSFORMADOR IPT1 Y BARRA 138KV. MANTENIMIENTO DE BARRA 22.9KV INSTALACION DE SOPORTE DE CABLES EN BANDEJA DE ENTRADA CELDA TR1 REPARACION TRAZAS DE ACEITE EN AISLADOR DE NEUTRO A TIERRA DE LOS TRANSFORMADORES MV ITS</t>
  </si>
  <si>
    <t>INTIPAMPA - MILLSITE</t>
  </si>
  <si>
    <t>L-1394</t>
  </si>
  <si>
    <t>09/09/2025 18:37</t>
  </si>
  <si>
    <t>09/09/2025 23:04</t>
  </si>
  <si>
    <t>L-1394 F/S POR MANTENIMIENTO 1A SE INTIPAMPA: LAVADO Y LIMPIEZA DE AISLADORES CELDA HCB-1852, TRANSFORMADOR IPT1 Y BARRA 138KV.</t>
  </si>
  <si>
    <t>MOQUEGUA - INTIPAMPA</t>
  </si>
  <si>
    <t>L-1384</t>
  </si>
  <si>
    <t>09/09/2025 07:54</t>
  </si>
  <si>
    <t>LIMPIEZA 2A MANUAL DE AISLADORES (T01 A T31A)</t>
  </si>
  <si>
    <t>09/09/2025 17:30</t>
  </si>
  <si>
    <t>09/09/2025 23:01</t>
  </si>
  <si>
    <t>L-1384 F/S POR MANTENIMIENTO 1A SE INTIPAMPA: LAVADO Y LIMPIEZA DE AISLADORES CELDA HCB-1852, TRANSFORMADOR IPT1 Y BARRA 138KV.</t>
  </si>
  <si>
    <t>PUNTA LOMITAS</t>
  </si>
  <si>
    <t>09/09/2025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</si>
  <si>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</si>
  <si>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</si>
  <si>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</si>
  <si>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</si>
  <si>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</si>
  <si>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</si>
  <si>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</si>
  <si>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</si>
  <si>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</si>
  <si>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</si>
  <si>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</si>
  <si>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HYDRO GLOBAL PERU S.A.C.</t>
  </si>
  <si>
    <t>PUMIRI - PAQUILLUSI</t>
  </si>
  <si>
    <t>L-2042</t>
  </si>
  <si>
    <t>Implementacion del Esquema Especial de Protecciones (EPP) en Celdas de la Linea 2042 – Subestaciones Paquillusi y Pumiri</t>
  </si>
  <si>
    <t>SAN GABAN III</t>
  </si>
  <si>
    <t>Central indisponible debido a la indisponibilidad del embalse de San Gaban III.</t>
  </si>
  <si>
    <t>EMB SAN GABÁN III</t>
  </si>
  <si>
    <t>Mantenimiento programado: Inspeccion y mantenimiento en el reservorio de la Central Hidroelectrica San Gaban III. Ambas unidades quedaran fuera de servicio</t>
  </si>
  <si>
    <t>TR2</t>
  </si>
  <si>
    <t>INSPECCION PREVENTIVA DE TR-2 DE LA C.H. SAN GABAN 3</t>
  </si>
  <si>
    <t>INFRAESTRUCTURAS Y ENERGIAS DEL PERU S.A.C.</t>
  </si>
  <si>
    <t>PUCALLPA</t>
  </si>
  <si>
    <t>TR35-163</t>
  </si>
  <si>
    <t>09/09/2025 07:32</t>
  </si>
  <si>
    <t>PRUEBAS DE PROTECCIONES DE EQUIPOS DE MEDICION DE BAHIA 60 KV</t>
  </si>
  <si>
    <t>PRUEBA</t>
  </si>
  <si>
    <t>INLAND ENERGY SAC</t>
  </si>
  <si>
    <t>SANTA TERESA</t>
  </si>
  <si>
    <t>Mantenimiento mayor Turbina - Generador</t>
  </si>
  <si>
    <t>ISA PERU</t>
  </si>
  <si>
    <t>BARRA 60KV: PROTECCION 87B DESHABILITADO POR FALLA EN EL EQUIPO.</t>
  </si>
  <si>
    <t>KALLPA</t>
  </si>
  <si>
    <t>09/09/2025 17:06</t>
  </si>
  <si>
    <t>CALIBRACION VALVULAS DE SEGURIDAD (Carga base sin AGC, sin RPF)</t>
  </si>
  <si>
    <t>SAN JOSE - SUNNY</t>
  </si>
  <si>
    <t>L-2070</t>
  </si>
  <si>
    <t>Energizacion de la L-2070 por pruebas.</t>
  </si>
  <si>
    <t>SUNNY</t>
  </si>
  <si>
    <t>BARRA_220 kV</t>
  </si>
  <si>
    <t>Energizacion de la S.E. Sunny por pruebas</t>
  </si>
  <si>
    <t>BARRA_A_33 kV</t>
  </si>
  <si>
    <t>Energizacion de la barra de 33 kV de la S.E. Sunny por pruebas. Energizacion Transformadores ZZ&amp;SSAA.</t>
  </si>
  <si>
    <t>BARRA_B_33 kV</t>
  </si>
  <si>
    <t>CL-2070</t>
  </si>
  <si>
    <t>Energizacion de la celda CL-2070 por pruebas</t>
  </si>
  <si>
    <t>S.E. SUNNY</t>
  </si>
  <si>
    <t>Energizacion de la SE Sunny por pruebas</t>
  </si>
  <si>
    <t>TP-F01</t>
  </si>
  <si>
    <t>Energizacion del transformador TP-F01 por pruebas</t>
  </si>
  <si>
    <t>09/09/2025 06:05</t>
  </si>
  <si>
    <t>Pruebas de puesta en servicio de la CS Sunny con inyeccion gradual de generacion.Ver perfil de carga</t>
  </si>
  <si>
    <t>MINERA ANTAMINA</t>
  </si>
  <si>
    <t>ANTAMINA</t>
  </si>
  <si>
    <t>T - 1</t>
  </si>
  <si>
    <t>Por condicion de operacion. (Aprobado en el Programa mensual de Setiembre)</t>
  </si>
  <si>
    <t>MINERA BUENAVENTURA</t>
  </si>
  <si>
    <t>UCHUCCHACUA</t>
  </si>
  <si>
    <t>TP-385</t>
  </si>
  <si>
    <t>El transformador de potencia TP-385 se encuentra indisponible por mantenimiento del cambiador de tomas bajo carga Ampliacion del 01 de Setiembre 2025 (nuevo inicio) al 30 de Setiembre 2025 (fin)</t>
  </si>
  <si>
    <t>MINERA CERRO VERDE</t>
  </si>
  <si>
    <t>RECKA</t>
  </si>
  <si>
    <t>RECKA-TG1</t>
  </si>
  <si>
    <t>REPARACION DE LINEA DE INGRESO DE GAS EN COMBUSTOR N°12 DE LA TURBINA A GAS</t>
  </si>
  <si>
    <t>REQUE - RECKA</t>
  </si>
  <si>
    <t>L-2167</t>
  </si>
  <si>
    <t>09/09/2025 09:11</t>
  </si>
  <si>
    <t>09/09/2025 16:57</t>
  </si>
  <si>
    <t>Trabajos previos al servicio de configuracion de los equipos IED en bahia L-2167</t>
  </si>
  <si>
    <t>SAN JOSE</t>
  </si>
  <si>
    <t>BCS-5982</t>
  </si>
  <si>
    <t>MANTENIMIENTO FSC SAN JOSE 500KV SECTOR 10, MANTENIMIENTO DE SISTEMAS DE PROTECCION, CONTROL Y SSAA</t>
  </si>
  <si>
    <t>SAN LUIS - CERRO VERDE</t>
  </si>
  <si>
    <t>L-2074</t>
  </si>
  <si>
    <t>LINEA L-2074 E/S POR SEGURIDAD Y CONFIABILIDAD PARA EVITAR INTERRUPCIONES EN EL SUMINISTRO ELECTRICO.</t>
  </si>
  <si>
    <t>MINERA LAS BAMBAS S.A.</t>
  </si>
  <si>
    <t>LAS BAMBAS</t>
  </si>
  <si>
    <t>TR-2058</t>
  </si>
  <si>
    <t>09/09/2025 06:30</t>
  </si>
  <si>
    <t>Transformador sale fuera de servicio por mantenimiento, no hay interrupcion de suministros internos.</t>
  </si>
  <si>
    <t>ORAZUL ENERGY PERU</t>
  </si>
  <si>
    <t>CA?ON DEL PATO</t>
  </si>
  <si>
    <t>BTOMA_NUEVA</t>
  </si>
  <si>
    <t>REHABILITACION DE BOCATOMA NUEVA (OPERACION A CAUDAL NATURAL)</t>
  </si>
  <si>
    <t>CAMBIO TABLERO ATB, INSPECCION DEL GENERADOR, OVERHUAUL DE HPCU, MANTENIMIENTO ANILLO COLECTOR</t>
  </si>
  <si>
    <t>SAN DIEGO EMB</t>
  </si>
  <si>
    <t>INDISPONIBILIDAD DE REGULACION CON EMBALSE POR BLINDAJE DE PISO DE ATAGUIAS SAN DIEGO. compromiso de asegurar un caudal de 36 m3/s en la Estacion Condorcerro ubicada aguas abajo de la CH Ca?on del Pato</t>
  </si>
  <si>
    <t>CARHUAQUERO</t>
  </si>
  <si>
    <t>Unidad indisponible por falla</t>
  </si>
  <si>
    <t>HUINCO</t>
  </si>
  <si>
    <t>UNIDAD EN MARCHA BLANCA, CON CARGA VARIABLE, CON RPF, SIN RSF.</t>
  </si>
  <si>
    <t>SANTA ROSA</t>
  </si>
  <si>
    <t>UTI5</t>
  </si>
  <si>
    <t>INSPECCION ANUAL DE TURBINA Y BOP</t>
  </si>
  <si>
    <t xml:space="preserve">UTI6           </t>
  </si>
  <si>
    <t>SANTA ROSA II</t>
  </si>
  <si>
    <t>TG8</t>
  </si>
  <si>
    <t>09/09/2025 06:41</t>
  </si>
  <si>
    <t>FALLA EN EL ARRANQUE, BAJA PRESION EN EL SISTEMA DE LUBRICACION, CAUSA EN REVISION.</t>
  </si>
  <si>
    <t>SANTA ROSA N.</t>
  </si>
  <si>
    <t>T 220/13.8/13.8</t>
  </si>
  <si>
    <t>MANTENIMIENTO DE TRANSFORMADORES MONOFASICOS</t>
  </si>
  <si>
    <t xml:space="preserve">PETRAMAS                                          </t>
  </si>
  <si>
    <t>CTB CALLAO</t>
  </si>
  <si>
    <t>G2 CALLAO</t>
  </si>
  <si>
    <t>09/09/2025 14:35</t>
  </si>
  <si>
    <t>MANTENIMIENTO DE 36000 HRS</t>
  </si>
  <si>
    <t>PLUZ ENERGIA PERU S.A.A.</t>
  </si>
  <si>
    <t>CHILLON</t>
  </si>
  <si>
    <t>ACOPLE 220</t>
  </si>
  <si>
    <t>MANTENIMIENTO CORRECTIVO POR PUNTO CALIENTE DENTRO DEL TRANSFORMADOR DE CORRIENTE 220KV ACOPLAMIENTO.</t>
  </si>
  <si>
    <t>BARRA I 220kV</t>
  </si>
  <si>
    <t>MANTENIMIENTO CORRECTIVO POR PUNTO CALIENTE DENTRO DEL TRANSFORMADOR DE CORRIENTE 220KV ACOPL</t>
  </si>
  <si>
    <t>MEDIO MUNDO</t>
  </si>
  <si>
    <t>MANTENIMIENTO PREVENTIVO</t>
  </si>
  <si>
    <t>MIRADOR</t>
  </si>
  <si>
    <t>TR-1</t>
  </si>
  <si>
    <t>PUERTO MALDONADO TRANSMISORA DE ENERGIA S.A.C.</t>
  </si>
  <si>
    <t>VALLE DEL CHIRA</t>
  </si>
  <si>
    <t>CL-2248</t>
  </si>
  <si>
    <t>09/09/2025 07:30</t>
  </si>
  <si>
    <t>Desconexion de la CL-2248 por mantenimiento programado a solicitud de REP.</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</si>
  <si>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</si>
  <si>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</si>
  <si>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</si>
  <si>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</si>
  <si>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</si>
  <si>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</si>
  <si>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</si>
  <si>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</si>
  <si>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</si>
  <si>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</si>
  <si>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CL-2091</t>
  </si>
  <si>
    <t>09/09/2025 08:07</t>
  </si>
  <si>
    <t>09/09/2025 13:50</t>
  </si>
  <si>
    <t>CORREGIR ANOMALIA TERMICA DELTA TEMPERATURA 31 °C EN EL TRANSFORMADOR DE CORRIENTE TC-474 FASE  T . (R0121360)</t>
  </si>
  <si>
    <t>CHIMBOTE 1</t>
  </si>
  <si>
    <t>09/09/2025 08:19</t>
  </si>
  <si>
    <t>POA: PROYECTO DE MODERNIZACION DEL SISTEMA DE PROTECCION Y CONTROL DE LA SUBESTACION CHIMBOTE 1 220 KV, INSTALACION DE TABLEROS DE CONTROL MK EN CADA CELDA DE INTERRUPTOR EN EL PATIO DE LLAVES DE 220 KV, TENDIDO DE CABLES DE CONTROL Y TENDIDO DE FIBRA OPTICA, AMARILLADO, CONECTIVIDAD Y PRUEBAS EN BLANCO, ACTIVIDAD CON PERDIDA DE SUPERVISION. (R0111931)</t>
  </si>
  <si>
    <t>09/09/2025 08:21</t>
  </si>
  <si>
    <t>POA: PROYECTO DE MODERNIZACION DEL SISTEMA DE PROTECCION Y CONTROL DE LA SUBESTACION CHIMBOTE 1 220 KV, TRABAJOS PREVIOS. TENDIDO DE CABLES DE CONTROL, TENDIDO Y FUSIONADO DE CABLE DE FO. INSTALACION DE SWITCHES, GPS, INSTALACION Y ADECUACION DE LOS TABLEROS DE SSAA, ACTIVIDAD CON PERDIDA DE SUPERVISION. (R0119623)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</si>
  <si>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</si>
  <si>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</si>
  <si>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</si>
  <si>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</si>
  <si>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</si>
  <si>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</si>
  <si>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BARRA A 60</t>
  </si>
  <si>
    <t>INTEGRAR LOS EQUIPOS DE PROTECCION Y CONTROL (IEDS) AL NUEVO SAS, ACTUALIZAR FIRMWARE Y CARGAR NUEVA CONFIGURACION AL NUEVO SAS, ACTIVIDAD CON PERDIDA DE SUPERVISION, SIN RIESGO DE DISPARO. (R0120973)</t>
  </si>
  <si>
    <t>INTEGRAR LOS EQUIPOS DE PROTECCION Y CONTROL DE LA CELDA CL-6609 (SE?ALES) AL NUEVO SAS, ACTIVIDAD CON PERDIDA DE SUPERVISION. (R0121061)</t>
  </si>
  <si>
    <t>BARRA-A 220</t>
  </si>
  <si>
    <t>Indisponible por trabajos en el seccionador SA--2259 por Aceros Arequipa.</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</si>
  <si>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</si>
  <si>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</si>
  <si>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</si>
  <si>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</si>
  <si>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</si>
  <si>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T62-261</t>
  </si>
  <si>
    <t>Se?al invalida de la posicion del tap del T62-261. Se tiene obervacion en el tapcon 240 por valor indeterminado.</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</si>
  <si>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</si>
  <si>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</si>
  <si>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</si>
  <si>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</si>
  <si>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</si>
  <si>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</si>
  <si>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PARI?AS - VALLE DEL CHIRA</t>
  </si>
  <si>
    <t>L-2248_new</t>
  </si>
  <si>
    <t>09/09/2025 08:09</t>
  </si>
  <si>
    <t>CAMBIO DE HERRAJES Y FERRETERIA CORROIDA DE POSTES P-4 A P-90 Y P-163. (R0114828)</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</si>
  <si>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</si>
  <si>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</si>
  <si>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</si>
  <si>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TALARA</t>
  </si>
  <si>
    <t>CL-2295</t>
  </si>
  <si>
    <t>SECCIONADOR SB-2845 DESCALIBRADO, INDISPONE CAMBIO DE BARRAS.</t>
  </si>
  <si>
    <t>SSEE</t>
  </si>
  <si>
    <t>09/09/2025 09:00</t>
  </si>
  <si>
    <t>09/09/2025 15:45</t>
  </si>
  <si>
    <t>MP 1A TERMOGRAFIA DE TODAS LAS CELDAS PROPIEDAD DE REP. REQUIERE TRASLADAR A BARRA B CELDAS T20, CL-2249, TGN-4, TGN-5 y CL-2250. EN BARRA A PERMANECE LA CL-2295. (R0114083)</t>
  </si>
  <si>
    <t>TINTAYA</t>
  </si>
  <si>
    <t>SVC</t>
  </si>
  <si>
    <t>OPERACION DEGRADADA POR FALLA EN EL SISTEMA DE ENFRIAMIENTO, SOLO PUEDE OPERAR COMO BANCO DE + 15 MVAR.</t>
  </si>
  <si>
    <t>SOUTHERN PERU CC</t>
  </si>
  <si>
    <t>ILO 3</t>
  </si>
  <si>
    <t>09/09/2025 12:08</t>
  </si>
  <si>
    <t>Llavado cadena de aisladores</t>
  </si>
  <si>
    <t>HCB-2758</t>
  </si>
  <si>
    <t>09/09/2025 15:59</t>
  </si>
  <si>
    <t>Lavado, limpieza manual y mantenimiento de paneles de control en patio de llaves</t>
  </si>
  <si>
    <t>09/09/2025 12:12</t>
  </si>
  <si>
    <t>Lavado cadena de aisladores</t>
  </si>
  <si>
    <t>CAHUA</t>
  </si>
  <si>
    <t>MANTENIMIENTO BOCATOMA CAHUA + MODERNIZACION DE SISTEMA DE DRENAJE</t>
  </si>
  <si>
    <t>CHEVES</t>
  </si>
  <si>
    <t>Unidad indisponible por falla en la UH</t>
  </si>
  <si>
    <t>CAMBIO DE NUCLEO + REBOBINADO DE GENERADOR UG4 + MANTENIMIENTO MAYOR UG4 + INSPECCION SEMESTRAL 2 F/S UG4</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</si>
  <si>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</si>
  <si>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</si>
  <si>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</si>
  <si>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</si>
  <si>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</si>
  <si>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</si>
  <si>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AGUAYTIA</t>
  </si>
  <si>
    <t>Disponibilidad de 23.5 MMSCF para la CT Aguaytia.</t>
  </si>
  <si>
    <t>TERNA PERU S.A.C.</t>
  </si>
  <si>
    <t>AGUAYTIA - PUCALLPA</t>
  </si>
  <si>
    <t>L-1156</t>
  </si>
  <si>
    <t>Mantenimiento preventivo de inspeccion diurna, verificacion de estado de las estructuras y faja de servidumbre de la L-1156 con la linea energizada, no requiere corte de energia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</si>
  <si>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</si>
  <si>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</si>
  <si>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</si>
  <si>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</si>
  <si>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</si>
  <si>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</si>
  <si>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</si>
  <si>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</si>
  <si>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CHIMBOTE 500</t>
  </si>
  <si>
    <t>R-20</t>
  </si>
  <si>
    <t>09/09/2025 09:20</t>
  </si>
  <si>
    <t>09/09/2025 18:25</t>
  </si>
  <si>
    <t>RGAR: CORRECTIVOS POR FUGAS DE ACEITE Y ALARMAS. CORRECCION DE ALARMA MINIMO NIVEL DE ACEITE, CORRECCION FUGA DE ACEITE EN CAJA NUCLEO, CORREGIR ALARMA HILO ROTO EN SENSOR DE TEMPERATURA. CAMBIO DE BOLSA DEL TANQUE CONSERVADOR. CAMBIO DE TERMOMETROS DE DEVANADOS. (R0109316)</t>
  </si>
  <si>
    <t>COLCABAMBA</t>
  </si>
  <si>
    <t>AT103-523</t>
  </si>
  <si>
    <t>NO SE TIENE MANDO REMOTO PARA CONTROLAR LOS TAPS DEL AUTOTRANSFORMADOR POR PROBLEMAS EN EL TRANSDUCTOR. LA MANIOBRA ES LOCAL Y REQUIERE AL ASISTENTE EN LA SUBESTACION PARA LAS MANIOBRAS.</t>
  </si>
  <si>
    <t>CL-R-29</t>
  </si>
  <si>
    <t>SE?ALES INDISPONIBLES POR BAIPAS DEL IN-5100 PARA INSTALACION DE CAPACITORES.</t>
  </si>
  <si>
    <t>INSTALACION DE CAPACITORES EN EL INTERRUPTOR IN-5100, EL REACTOR R-29 SE ENCUENTRA EN SERVICIO OPERANDO CON EL INTERRUPTOR EN BAIPAS Y LA LINEA L-5031 EN SERVICIO. (R0117332)</t>
  </si>
  <si>
    <t>UNIDADES DIFERENCIALES 87B DE LAS BARRAS  B  220KV BLOQUEADOS DEBIDO A FALLA EN UNA TARJETA DEL 87B DE LA BARRA  B .</t>
  </si>
  <si>
    <t>ORCOTUNA</t>
  </si>
  <si>
    <t>CONFIGURACION DOBLE BARRA INVERTIDA DEBIDO A ANOMALIA EN SECCIONADOR SA-8637 DEL T108-261, INDISPONE CAMBIO DE BARRAS. PARA DESCONECTAR LA BARRA  B  220KV SE REQUERIRIA DESCONEXION DEL T108-261.</t>
  </si>
  <si>
    <t>CL-R-35</t>
  </si>
  <si>
    <t>SE?ALES INDISPONIBLES POR BAIPAS DEL IN-5128 PARA INSTALACION DE CAPACITORES.</t>
  </si>
  <si>
    <t>INSTALACION DE CAPACITORES EN EL INTERRUPTOR IN-5128, EL REACTOR SE ENCUENTRA EN SERVICIO OPERANDO CON SU INTERRUPTOR EN BAIPAS Y LA LINEA L-5031 EN SERVICIO. (R0119048)</t>
  </si>
  <si>
    <t>SIST.INTERCONECTADO</t>
  </si>
  <si>
    <t>Esq. Reactor la Niña</t>
  </si>
  <si>
    <t>Esquema Reactor La Ni?a deshabilitado acorde a lo informado por Transmantaro.</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</si>
  <si>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</si>
  <si>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</si>
  <si>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</si>
  <si>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</si>
  <si>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</si>
  <si>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</si>
  <si>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</si>
  <si>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</si>
  <si>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</si>
  <si>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</si>
  <si>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</si>
  <si>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</si>
  <si>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</si>
  <si>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</si>
  <si>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</si>
  <si>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</si>
  <si>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</si>
  <si>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</si>
  <si>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</si>
  <si>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</si>
  <si>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</si>
  <si>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</si>
  <si>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</si>
  <si>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</si>
  <si>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</si>
  <si>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</si>
  <si>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</si>
  <si>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</si>
  <si>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</si>
  <si>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PLANTA DE RESERVA FRIA DE GENERACION  DE ETEN S.A.</t>
  </si>
  <si>
    <t>EMPRESA DE GENERACION HUALLAGA</t>
  </si>
  <si>
    <t>LA VIRGEN</t>
  </si>
  <si>
    <t>HIDROELECTRICA HUANCHOR S.A.C.</t>
  </si>
  <si>
    <t>CELEPSA RENOVABLES S.R.L.</t>
  </si>
  <si>
    <t>CENTRALES SANTA ROSA S.A.C.</t>
  </si>
  <si>
    <t>EMPRESA DE GENERACION HUANZA</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</si>
  <si>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</si>
  <si>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</si>
  <si>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</si>
  <si>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</si>
  <si>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</si>
  <si>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</si>
  <si>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</si>
  <si>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</si>
  <si>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</si>
  <si>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</si>
  <si>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</si>
  <si>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</si>
  <si>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</si>
  <si>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</si>
  <si>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</si>
  <si>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</si>
  <si>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</si>
  <si>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</si>
  <si>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</si>
  <si>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</si>
  <si>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</si>
  <si>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</si>
  <si>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</si>
  <si>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</si>
  <si>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</si>
  <si>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</si>
  <si>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</si>
  <si>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</si>
  <si>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</si>
  <si>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</si>
  <si>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</si>
  <si>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</si>
  <si>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</si>
  <si>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</si>
  <si>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</si>
  <si>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</si>
  <si>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</si>
  <si>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</si>
  <si>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</si>
  <si>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</si>
  <si>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UNACEM PERU S.A.</t>
  </si>
  <si>
    <t>AGUAS Y ENERGIA PERU</t>
  </si>
  <si>
    <t>ELECTRO ZAÑA S.A.C.</t>
  </si>
  <si>
    <t>ELECTRONOROESTE S.A.</t>
  </si>
  <si>
    <t>SDE PIURA</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</si>
  <si>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</si>
  <si>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</si>
  <si>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</si>
  <si>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</si>
  <si>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</si>
  <si>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</si>
  <si>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</si>
  <si>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</si>
  <si>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</si>
  <si>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</si>
  <si>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</si>
  <si>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</si>
  <si>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</si>
  <si>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</si>
  <si>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</si>
  <si>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</si>
  <si>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</si>
  <si>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</si>
  <si>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</si>
  <si>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</si>
  <si>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</si>
  <si>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</si>
  <si>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</si>
  <si>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</si>
  <si>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</si>
  <si>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</si>
  <si>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</si>
  <si>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</si>
  <si>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</si>
  <si>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</si>
  <si>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</si>
  <si>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RF ETEN TG1</t>
  </si>
  <si>
    <t>RF ETEN TG2</t>
  </si>
  <si>
    <t>CHAGLLA GP1</t>
  </si>
  <si>
    <t>CHAGLLA</t>
  </si>
  <si>
    <t>CHIMAY</t>
  </si>
  <si>
    <t>HUANCHOR</t>
  </si>
  <si>
    <t>MARAÑON</t>
  </si>
  <si>
    <t>STA TERESA</t>
  </si>
  <si>
    <t>FENIX 	GT11</t>
  </si>
  <si>
    <t>FENIX 	GT12</t>
  </si>
  <si>
    <t>FENIX TV10</t>
  </si>
  <si>
    <t>YAUPI</t>
  </si>
  <si>
    <t>OROYA</t>
  </si>
  <si>
    <t>PACHACHACA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</si>
  <si>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</si>
  <si>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</si>
  <si>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</si>
  <si>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</si>
  <si>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</si>
  <si>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</si>
  <si>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</si>
  <si>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</si>
  <si>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</si>
  <si>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</si>
  <si>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</si>
  <si>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</si>
  <si>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</si>
  <si>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</si>
  <si>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</si>
  <si>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</si>
  <si>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</si>
  <si>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</si>
  <si>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</si>
  <si>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</si>
  <si>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</si>
  <si>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</si>
  <si>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</si>
  <si>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</si>
  <si>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</si>
  <si>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</si>
  <si>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</si>
  <si>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</si>
  <si>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</si>
  <si>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</si>
  <si>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</si>
  <si>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</si>
  <si>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</si>
  <si>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</si>
  <si>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</si>
  <si>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</si>
  <si>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</si>
  <si>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</si>
  <si>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</si>
  <si>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</si>
  <si>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</si>
  <si>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</si>
  <si>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</si>
  <si>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</si>
  <si>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</si>
  <si>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</si>
  <si>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</si>
  <si>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</si>
  <si>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</si>
  <si>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</si>
  <si>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</si>
  <si>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</si>
  <si>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</si>
  <si>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</si>
  <si>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</si>
  <si>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</si>
  <si>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</si>
  <si>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</si>
  <si>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</si>
  <si>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</si>
  <si>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</si>
  <si>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</si>
  <si>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</si>
  <si>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</si>
  <si>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</si>
  <si>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</si>
  <si>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</si>
  <si>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</si>
  <si>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</si>
  <si>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</si>
  <si>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</si>
  <si>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</si>
  <si>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</si>
  <si>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</si>
  <si>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</si>
  <si>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</si>
  <si>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</si>
  <si>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</si>
  <si>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</si>
  <si>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</si>
  <si>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</si>
  <si>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</si>
  <si>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</si>
  <si>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</si>
  <si>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</si>
  <si>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</si>
  <si>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</si>
  <si>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</si>
  <si>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</si>
  <si>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</si>
  <si>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</si>
  <si>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</si>
  <si>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</si>
  <si>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</si>
  <si>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</si>
  <si>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</si>
  <si>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</si>
  <si>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</si>
  <si>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</si>
  <si>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</si>
  <si>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</si>
  <si>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</si>
  <si>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</si>
  <si>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</si>
  <si>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</si>
  <si>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</si>
  <si>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</si>
  <si>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</si>
  <si>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</si>
  <si>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</si>
  <si>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</si>
  <si>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</si>
  <si>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</si>
  <si>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</si>
  <si>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</si>
  <si>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</si>
  <si>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</si>
  <si>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</si>
  <si>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</si>
  <si>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</si>
  <si>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</si>
  <si>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</si>
  <si>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</si>
  <si>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</si>
  <si>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</si>
  <si>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</si>
  <si>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</si>
  <si>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</si>
  <si>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</si>
  <si>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</si>
  <si>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</si>
  <si>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</si>
  <si>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</si>
  <si>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</si>
  <si>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</si>
  <si>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</si>
  <si>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</si>
  <si>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</si>
  <si>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</si>
  <si>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</si>
  <si>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</si>
  <si>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</si>
  <si>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</si>
  <si>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</si>
  <si>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</si>
  <si>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</si>
  <si>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</si>
  <si>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</si>
  <si>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</si>
  <si>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</si>
  <si>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</si>
  <si>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</si>
  <si>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</si>
  <si>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</si>
  <si>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</si>
  <si>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</si>
  <si>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</si>
  <si>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</si>
  <si>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</si>
  <si>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</si>
  <si>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</si>
  <si>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</si>
  <si>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</si>
  <si>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10/09/2025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</si>
  <si>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</si>
  <si>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</si>
  <si>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</si>
  <si>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</si>
  <si>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</si>
  <si>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</si>
  <si>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</si>
  <si>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</si>
  <si>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</si>
  <si>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</si>
  <si>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</si>
  <si>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</si>
  <si>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</si>
  <si>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</si>
  <si>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</si>
  <si>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</si>
  <si>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</si>
  <si>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</si>
  <si>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</si>
  <si>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</si>
  <si>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</si>
  <si>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</si>
  <si>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</si>
  <si>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</si>
  <si>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</si>
  <si>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</si>
  <si>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</si>
  <si>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</si>
  <si>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</si>
  <si>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</si>
  <si>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</si>
  <si>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</si>
  <si>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</si>
  <si>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</si>
  <si>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</si>
  <si>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</si>
  <si>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</si>
  <si>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</si>
  <si>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</si>
  <si>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</si>
  <si>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</si>
  <si>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</si>
  <si>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</si>
  <si>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</si>
  <si>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</si>
  <si>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</si>
  <si>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</si>
  <si>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</si>
  <si>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</si>
  <si>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</si>
  <si>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</si>
  <si>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</si>
  <si>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</si>
  <si>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</si>
  <si>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</si>
  <si>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</si>
  <si>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</si>
  <si>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</si>
  <si>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</si>
  <si>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</si>
  <si>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</si>
  <si>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</si>
  <si>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</si>
  <si>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</si>
  <si>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</si>
  <si>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</si>
  <si>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</si>
  <si>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</si>
  <si>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</si>
  <si>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</si>
  <si>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</si>
  <si>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</si>
  <si>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</si>
  <si>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</si>
  <si>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</si>
  <si>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</si>
  <si>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</si>
  <si>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</si>
  <si>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</si>
  <si>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</si>
  <si>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</si>
  <si>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</si>
  <si>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</si>
  <si>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</si>
  <si>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</si>
  <si>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</si>
  <si>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</si>
  <si>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</si>
  <si>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</si>
  <si>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</si>
  <si>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</si>
  <si>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</si>
  <si>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</si>
  <si>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</si>
  <si>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</si>
  <si>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</si>
  <si>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</si>
  <si>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</si>
  <si>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</si>
  <si>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</si>
  <si>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</si>
  <si>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</si>
  <si>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</si>
  <si>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</si>
  <si>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</si>
  <si>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</si>
  <si>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</si>
  <si>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</si>
  <si>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</si>
  <si>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</si>
  <si>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</si>
  <si>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</si>
  <si>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</si>
  <si>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</si>
  <si>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</si>
  <si>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</si>
  <si>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</si>
  <si>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</si>
  <si>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</si>
  <si>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</si>
  <si>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</si>
  <si>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</si>
  <si>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</si>
  <si>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</si>
  <si>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</si>
  <si>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</si>
  <si>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</si>
  <si>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</si>
  <si>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</si>
  <si>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</si>
  <si>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</si>
  <si>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</si>
  <si>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</si>
  <si>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</si>
  <si>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</si>
  <si>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</si>
  <si>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</si>
  <si>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</si>
  <si>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</si>
  <si>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</si>
  <si>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</si>
  <si>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</si>
  <si>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</si>
  <si>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</si>
  <si>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</si>
  <si>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</si>
  <si>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</si>
  <si>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</si>
  <si>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</si>
  <si>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</si>
  <si>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C.H. CARHUAQUERO IV</t>
  </si>
  <si>
    <t>C.H. CALLAHUANCA</t>
  </si>
  <si>
    <t>TOTAL MWh</t>
  </si>
  <si>
    <t>C.H. HER 1</t>
  </si>
  <si>
    <t>%</t>
  </si>
  <si>
    <t>100.00</t>
  </si>
  <si>
    <t>C.H. HUAMPANI</t>
  </si>
  <si>
    <t>C.H. HUINCO</t>
  </si>
  <si>
    <t>C.H. MATUCANA</t>
  </si>
  <si>
    <t>C.H. MOYOPAMPA</t>
  </si>
  <si>
    <t>C.H. MANTA I</t>
  </si>
  <si>
    <t>C.H. SAN GABAN II</t>
  </si>
  <si>
    <t>PCH TUPURI</t>
  </si>
  <si>
    <t xml:space="preserve">SINERSA                                           </t>
  </si>
  <si>
    <t>C.H. CHANCAY</t>
  </si>
  <si>
    <t>C.H. POECHOS II</t>
  </si>
  <si>
    <t>C.H. ARCATA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</si>
  <si>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</si>
  <si>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</si>
  <si>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</si>
  <si>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</si>
  <si>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</si>
  <si>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</si>
  <si>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</si>
  <si>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</si>
  <si>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</si>
  <si>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</si>
  <si>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</si>
  <si>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</si>
  <si>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</si>
  <si>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</si>
  <si>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</si>
  <si>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</si>
  <si>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</si>
  <si>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</si>
  <si>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</si>
  <si>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</si>
  <si>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</si>
  <si>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</si>
  <si>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</si>
  <si>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</si>
  <si>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</si>
  <si>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</si>
  <si>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</si>
  <si>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</si>
  <si>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</si>
  <si>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</si>
  <si>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</si>
  <si>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</si>
  <si>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</si>
  <si>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</si>
  <si>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</si>
  <si>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</si>
  <si>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</si>
  <si>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</si>
  <si>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</si>
  <si>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</si>
  <si>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</si>
  <si>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</si>
  <si>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</si>
  <si>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</si>
  <si>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</si>
  <si>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</si>
  <si>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</si>
  <si>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</si>
  <si>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</si>
  <si>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</si>
  <si>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</si>
  <si>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</si>
  <si>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</si>
  <si>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</si>
  <si>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</si>
  <si>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</si>
  <si>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</si>
  <si>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</si>
  <si>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</si>
  <si>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Setiembre del 2025 - martes, 9 de Setiembre del 2025</t>
  </si>
  <si>
    <t>EVOLUCIÓN DE LA PRODUCCIÓN DE LA ENERGÍA DIARIA DE LOS INTEGRANTES DEL COES (MWh)</t>
  </si>
  <si>
    <t>UNIDAD</t>
  </si>
  <si>
    <t>TIPO</t>
  </si>
  <si>
    <t>Setiembre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</si>
  <si>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</si>
  <si>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</si>
  <si>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</si>
  <si>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</si>
  <si>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</si>
  <si>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</si>
  <si>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</si>
  <si>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</si>
  <si>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</si>
  <si>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</si>
  <si>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</si>
  <si>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</si>
  <si>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</si>
  <si>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</si>
  <si>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</si>
  <si>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</si>
  <si>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</si>
  <si>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</si>
  <si>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</si>
  <si>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</si>
  <si>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</si>
  <si>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</si>
  <si>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</si>
  <si>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</si>
  <si>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</si>
  <si>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</si>
  <si>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</si>
  <si>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</si>
  <si>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</si>
  <si>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</si>
  <si>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</si>
  <si>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</si>
  <si>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</si>
  <si>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</si>
  <si>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</si>
  <si>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</si>
  <si>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</si>
  <si>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</si>
  <si>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</si>
  <si>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</si>
  <si>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</si>
  <si>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</si>
  <si>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</si>
  <si>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</si>
  <si>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</si>
  <si>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</si>
  <si>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</si>
  <si>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</si>
  <si>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</si>
  <si>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</si>
  <si>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</si>
  <si>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CH 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</si>
  <si>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</si>
  <si>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</si>
  <si>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</si>
  <si>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</si>
  <si>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</si>
  <si>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</si>
  <si>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</si>
  <si>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</si>
  <si>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</si>
  <si>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</si>
  <si>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</si>
  <si>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</si>
  <si>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</si>
  <si>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C.T. SANTA ROSA II</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</si>
  <si>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</si>
  <si>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</si>
  <si>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</si>
  <si>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</si>
  <si>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</si>
  <si>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</si>
  <si>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</si>
  <si>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</si>
  <si>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</si>
  <si>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</si>
  <si>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</si>
  <si>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</si>
  <si>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</si>
  <si>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</si>
  <si>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</si>
  <si>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</si>
  <si>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</si>
  <si>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C.H. CAHUA</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</si>
  <si>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</si>
  <si>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</si>
  <si>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</si>
  <si>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</si>
  <si>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</si>
  <si>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</si>
  <si>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</si>
  <si>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</si>
  <si>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</si>
  <si>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</si>
  <si>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C.S. SUNNY</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</si>
  <si>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</si>
  <si>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</si>
  <si>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</si>
  <si>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</si>
  <si>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</si>
  <si>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</si>
  <si>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</si>
  <si>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</si>
  <si>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</si>
  <si>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</si>
  <si>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</si>
  <si>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</si>
  <si>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</si>
  <si>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</si>
  <si>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</si>
  <si>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</si>
  <si>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</si>
  <si>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</si>
  <si>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</si>
  <si>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</si>
  <si>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</si>
  <si>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</si>
  <si>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</si>
  <si>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</si>
  <si>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</si>
  <si>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</si>
  <si>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</si>
  <si>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</si>
  <si>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</si>
  <si>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</si>
  <si>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</si>
  <si>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</si>
  <si>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</si>
  <si>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</si>
  <si>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</si>
  <si>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</si>
  <si>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</si>
  <si>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</si>
  <si>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</si>
  <si>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</si>
  <si>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</si>
  <si>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</si>
  <si>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</si>
  <si>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</si>
  <si>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</si>
  <si>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</si>
  <si>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</si>
  <si>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</si>
  <si>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</si>
  <si>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</si>
  <si>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09/09/2025 00:31:00</t>
  </si>
  <si>
    <t>G-1</t>
  </si>
  <si>
    <t>CANA BRAVA TV1 - BAGAZO</t>
  </si>
  <si>
    <t>09/09/2025 19:29:00</t>
  </si>
  <si>
    <t>CANA BRAVA TV1 &amp; TV2 - BAGAZO</t>
  </si>
  <si>
    <t>09/09/2025 21:07:00</t>
  </si>
  <si>
    <t>MALACAS1 TG6 - GAS</t>
  </si>
  <si>
    <t>POR POTENCIA O ENERGIA</t>
  </si>
  <si>
    <t>CHILCA1 CCOMB TG1 &amp; TG2 &amp; TG3 - GAS</t>
  </si>
  <si>
    <t>CHILCA2 CCOMB TG41 - GAS</t>
  </si>
  <si>
    <t>FENIX CCOMB GT11 &amp; GT12 - GAS</t>
  </si>
  <si>
    <t>REF_TALARA TV1 - NLH_RFG</t>
  </si>
  <si>
    <t>REF_TALARA TV2 - NLH_RFG</t>
  </si>
  <si>
    <t>KALLPA CCOMB TG1 &amp; TG2 &amp; TG3 - GAS</t>
  </si>
  <si>
    <t>09/09/2025 08:00:00</t>
  </si>
  <si>
    <t>09/09/2025 17:08:00</t>
  </si>
  <si>
    <t>POR PRUEBAS</t>
  </si>
  <si>
    <t>LAS FLORES CCOMB TG1 - GAS</t>
  </si>
  <si>
    <t>STA ROSA WEST TG7 - GAS CON H2O</t>
  </si>
  <si>
    <t>09/09/2025 09:20:00</t>
  </si>
  <si>
    <t>09/09/2025 22:37:00</t>
  </si>
  <si>
    <t>09/09/2025 08:46:00</t>
  </si>
  <si>
    <t>A las 22:37 se dio orden de parada</t>
  </si>
  <si>
    <t>09/09/2025 23:03:00</t>
  </si>
  <si>
    <t>A MINIMA CARGA</t>
  </si>
  <si>
    <t>VENTANILLA CCOMB TG3 &amp; TG4 - GAS</t>
  </si>
  <si>
    <t>09/09/2025 08:03:00</t>
  </si>
  <si>
    <t>VENTANILLA CCOMB TG3 &amp; TG4 - GAS F.DIRECTO</t>
  </si>
  <si>
    <t>09/09/2025 22:55:00</t>
  </si>
  <si>
    <t>09/09/2025 23:35:00</t>
  </si>
  <si>
    <t>HUAYCOLORO - BIOGAS</t>
  </si>
  <si>
    <t>LA GRINGA V - BIOGAS</t>
  </si>
  <si>
    <t>DONA CATALINA  - BIOGAS</t>
  </si>
  <si>
    <t>CALLAO - BIOGAS</t>
  </si>
  <si>
    <t>09/09/2025 14:33:00</t>
  </si>
  <si>
    <t>OLLEROS TG1 - GAS</t>
  </si>
  <si>
    <t>09/09/2025 00:21:00</t>
  </si>
  <si>
    <t>09/09/2025 04:02:00</t>
  </si>
  <si>
    <t>08/09/2025 23:45:00</t>
  </si>
  <si>
    <t>En proceso de acople al 1x1.</t>
  </si>
  <si>
    <t>OLLEROS CCOMB TG1 - GAS</t>
  </si>
  <si>
    <t>AGUAYTIA TG2 - GAS</t>
  </si>
  <si>
    <t>09/09/2025 08:47:00</t>
  </si>
  <si>
    <t>09/09/2025 22:54:00</t>
  </si>
  <si>
    <t>09/09/2025 08:25:00</t>
  </si>
  <si>
    <t>09/09/2025 23:50:00</t>
  </si>
  <si>
    <t>Hora Inicio y Fin de Indisponibilidades de las Unidades de Generación SEIN</t>
  </si>
  <si>
    <t>Cambio de estopas de la válvula mariposa del Grupo N° 2</t>
  </si>
  <si>
    <t>REEMPLAZO CABLE AISLADO FASE "S", ENTRE PORTICO E INTERRUPTOR LT CH I A CH II</t>
  </si>
  <si>
    <t>CT. Independencia Indisponible por restricción operativa del Transformador TR1 (Reserva)</t>
  </si>
  <si>
    <t>Indisponible debido a restricción operativa del Transformador TR1 (Reserva)</t>
  </si>
  <si>
    <t>REPARACIÓN DE LÍNEA DE INGRESO DE GAS EN COMBUSTOR N°12 DE LA TURBINA A GAS</t>
  </si>
  <si>
    <t>CAÑÓN DEL PATO</t>
  </si>
  <si>
    <t>CAMBIO TABLERO ATB, INSPECCIÓN DEL GENERADOR, OVERHUAUL DE HPCU, MANTENIMIENTO ANILLO COLECTOR</t>
  </si>
  <si>
    <t>INSPECCIÓN ANUAL DE TURBINA Y BOP</t>
  </si>
  <si>
    <t>MANTENIMIENTO BOCATOMA CAHUA + MODERNIZACIÓN DE SISTEMA DE DRENAJE</t>
  </si>
  <si>
    <t>CAMBIO DE NUCLEO + REBOBINADO DE GENERADOR UG4 + MANTENIMIENTO MAYOR UG4 + INSPECCIÓN SEMESTRAL 2 F/S UG4</t>
  </si>
  <si>
    <t>EJECUTADO</t>
  </si>
  <si>
    <t>Martes 9 de Setiembre del 2025 / SEM N° 36</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</si>
  <si>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</si>
  <si>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</si>
  <si>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</si>
  <si>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</si>
  <si>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</si>
  <si>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</si>
  <si>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</si>
  <si>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</si>
  <si>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</si>
  <si>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</si>
  <si>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</si>
  <si>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</si>
  <si>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</si>
  <si>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</si>
  <si>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</si>
  <si>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</si>
  <si>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</si>
  <si>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</si>
  <si>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</si>
  <si>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</si>
  <si>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</si>
  <si>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</si>
  <si>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</si>
  <si>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</si>
  <si>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</si>
  <si>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</si>
  <si>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</si>
  <si>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</si>
  <si>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</si>
  <si>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</si>
  <si>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</si>
  <si>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</si>
  <si>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</si>
  <si>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</si>
  <si>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</si>
  <si>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</si>
  <si>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</si>
  <si>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</si>
  <si>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</si>
  <si>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</si>
  <si>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</si>
  <si>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</si>
  <si>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</si>
  <si>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</si>
  <si>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</si>
  <si>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</si>
  <si>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</si>
  <si>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</si>
  <si>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</si>
  <si>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</si>
  <si>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</si>
  <si>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</si>
  <si>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</si>
  <si>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</si>
  <si>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</si>
  <si>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</si>
  <si>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</si>
  <si>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</si>
  <si>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</si>
  <si>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</si>
  <si>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</si>
  <si>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</si>
  <si>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</si>
  <si>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</si>
  <si>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</si>
  <si>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</si>
  <si>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</si>
  <si>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</si>
  <si>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</si>
  <si>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</si>
  <si>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</si>
  <si>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</si>
  <si>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</si>
  <si>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</si>
  <si>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</si>
  <si>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</si>
  <si>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</si>
  <si>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</si>
  <si>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</si>
  <si>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</si>
  <si>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</si>
  <si>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</si>
  <si>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</si>
  <si>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</si>
  <si>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</si>
  <si>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</si>
  <si>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</si>
  <si>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</si>
  <si>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</si>
  <si>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</si>
  <si>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</si>
  <si>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</si>
  <si>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</si>
  <si>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</si>
  <si>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</si>
  <si>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</si>
  <si>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</si>
  <si>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</si>
  <si>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</si>
  <si>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</si>
  <si>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</si>
  <si>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</si>
  <si>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</si>
  <si>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</si>
  <si>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</si>
  <si>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</si>
  <si>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</si>
  <si>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</si>
  <si>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</si>
  <si>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</si>
  <si>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</si>
  <si>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</si>
  <si>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8610863.28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</si>
  <si>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</si>
  <si>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</si>
  <si>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</si>
  <si>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</si>
  <si>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</si>
  <si>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</si>
  <si>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</si>
  <si>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</si>
  <si>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</si>
  <si>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</si>
  <si>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</si>
  <si>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</si>
  <si>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</si>
  <si>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</si>
  <si>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</si>
  <si>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</si>
  <si>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</si>
  <si>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</si>
  <si>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</si>
  <si>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</si>
  <si>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</si>
  <si>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</si>
  <si>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</si>
  <si>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</si>
  <si>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</si>
  <si>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</si>
  <si>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</si>
  <si>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</si>
  <si>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</si>
  <si>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</si>
  <si>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</si>
  <si>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</si>
  <si>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</si>
  <si>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</si>
  <si>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</si>
  <si>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</si>
  <si>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</si>
  <si>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</si>
  <si>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</si>
  <si>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</si>
  <si>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</si>
  <si>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</si>
  <si>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</si>
  <si>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</si>
  <si>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</si>
  <si>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</si>
  <si>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</si>
  <si>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</si>
  <si>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</si>
  <si>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</si>
  <si>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</si>
  <si>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</si>
  <si>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</si>
  <si>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</si>
  <si>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</si>
  <si>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</si>
  <si>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</si>
  <si>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</si>
  <si>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</si>
  <si>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</si>
  <si>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</si>
  <si>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</si>
  <si>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</si>
  <si>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</si>
  <si>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</si>
  <si>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</si>
  <si>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</si>
  <si>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</si>
  <si>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</si>
  <si>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</si>
  <si>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</si>
  <si>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</si>
  <si>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</si>
  <si>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</si>
  <si>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</si>
  <si>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</si>
  <si>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</si>
  <si>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</si>
  <si>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</si>
  <si>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</si>
  <si>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</si>
  <si>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</si>
  <si>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</si>
  <si>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</si>
  <si>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</si>
  <si>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</si>
  <si>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</si>
  <si>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</si>
  <si>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</si>
  <si>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</si>
  <si>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</si>
  <si>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</si>
  <si>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</si>
  <si>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</si>
  <si>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</si>
  <si>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</si>
  <si>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</si>
  <si>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</si>
  <si>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</si>
  <si>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</si>
  <si>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</si>
  <si>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</si>
  <si>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</si>
  <si>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</si>
  <si>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</si>
  <si>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</si>
  <si>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</si>
  <si>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</si>
  <si>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</si>
  <si>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</si>
  <si>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</si>
  <si>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</si>
  <si>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</si>
  <si>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</si>
  <si>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</si>
  <si>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</si>
  <si>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</si>
  <si>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</si>
  <si>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</si>
  <si>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</si>
  <si>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</si>
  <si>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</si>
  <si>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</si>
  <si>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</si>
  <si>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</si>
  <si>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</si>
  <si>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</si>
  <si>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</si>
  <si>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</si>
  <si>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</si>
  <si>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10:00:00</t>
  </si>
  <si>
    <t>10:01:00</t>
  </si>
  <si>
    <t>Vertimiento de embalses</t>
  </si>
  <si>
    <t>TOMA KM 105</t>
  </si>
  <si>
    <t>Caudal del rio de las 18h del 08 set</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</si>
  <si>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</si>
  <si>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</si>
  <si>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</si>
  <si>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</si>
  <si>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</si>
  <si>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</si>
  <si>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</si>
  <si>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</si>
  <si>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</si>
  <si>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</si>
  <si>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</si>
  <si>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</si>
  <si>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</si>
  <si>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Consumo de combustible interno en planta.</t>
  </si>
  <si>
    <t>SIN CONSUMO DE COMBUSTIBLE DIÉSEL EN PLANTA.</t>
  </si>
  <si>
    <t>Reporte de Consumo de Combustibles</t>
  </si>
  <si>
    <t>CONSUMO DE COMBUSTIBLES - LÍQUIDO, SÓLIDO, GASEOSO</t>
  </si>
  <si>
    <t>MEDIDOR</t>
  </si>
  <si>
    <t>09/Sep</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</si>
  <si>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</si>
  <si>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</si>
  <si>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</si>
  <si>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</si>
  <si>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</si>
  <si>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</si>
  <si>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</si>
  <si>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</si>
  <si>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</si>
  <si>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</si>
  <si>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</si>
  <si>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</si>
  <si>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</si>
  <si>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</si>
  <si>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</si>
  <si>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</si>
  <si>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</si>
  <si>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</si>
  <si>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</si>
  <si>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</si>
  <si>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</si>
  <si>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</si>
  <si>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</si>
  <si>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</si>
  <si>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</si>
  <si>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</si>
  <si>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</si>
  <si>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</si>
  <si>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</si>
  <si>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</si>
  <si>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</si>
  <si>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</si>
  <si>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</si>
  <si>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</si>
  <si>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</si>
  <si>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</si>
  <si>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</si>
  <si>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</si>
  <si>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</si>
  <si>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</si>
  <si>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</si>
  <si>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</si>
  <si>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</si>
  <si>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</si>
  <si>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</si>
  <si>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</si>
  <si>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</si>
  <si>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</si>
  <si>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</si>
  <si>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</si>
  <si>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</si>
  <si>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</si>
  <si>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</si>
  <si>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</si>
  <si>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</si>
  <si>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</si>
  <si>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PUERTO BRAVO TG1</t>
  </si>
  <si>
    <t>PUERTO BRAVO TG2</t>
  </si>
  <si>
    <t>PUERTO BRAVO TG3</t>
  </si>
  <si>
    <t>PUERTO BRAVO TG4</t>
  </si>
  <si>
    <t>SH_TV1</t>
  </si>
  <si>
    <t>SH_TV2</t>
  </si>
  <si>
    <t>SH_TV3</t>
  </si>
  <si>
    <t>AGE_TG1</t>
  </si>
  <si>
    <t>AGE_TG2</t>
  </si>
  <si>
    <t>PRESIÓN GAS(kPa)</t>
  </si>
  <si>
    <t>SDF ENERGIA SAC</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</si>
  <si>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</si>
  <si>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</si>
  <si>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</si>
  <si>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</si>
  <si>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</si>
  <si>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</si>
  <si>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</si>
  <si>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</si>
  <si>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09/09/2025 01:00</t>
  </si>
  <si>
    <t>09/09/2025 02:00</t>
  </si>
  <si>
    <t>09/09/2025 03:00</t>
  </si>
  <si>
    <t>09/09/2025 04:00</t>
  </si>
  <si>
    <t>09/09/2025 05:00</t>
  </si>
  <si>
    <t>09/09/2025 06:00</t>
  </si>
  <si>
    <t>09/09/2025 07:00</t>
  </si>
  <si>
    <t>09/09/2025 10:00</t>
  </si>
  <si>
    <t>09/09/2025 11:00</t>
  </si>
  <si>
    <t>09/09/2025 12:00</t>
  </si>
  <si>
    <t>09/09/2025 13:00</t>
  </si>
  <si>
    <t>09/09/2025 14:00</t>
  </si>
  <si>
    <t>09/09/2025 15:00</t>
  </si>
  <si>
    <t>09/09/2025 19:00</t>
  </si>
  <si>
    <t>09/09/2025 21:00</t>
  </si>
  <si>
    <t>09/09/2025 22:00</t>
  </si>
  <si>
    <t>09/09/2025 23:00</t>
  </si>
  <si>
    <t>TEMPERATURA AMBIENTE (ºC)</t>
  </si>
  <si>
    <t>C.T. OQUENDO</t>
  </si>
  <si>
    <t>Disponibilidad de Gas Natural de las Centrales Termoeléctricas</t>
  </si>
  <si>
    <t>GASEODUCTO</t>
  </si>
  <si>
    <t>VOLUMEN DE GAS (Mm3)</t>
  </si>
  <si>
    <t>INICIAL</t>
  </si>
  <si>
    <t>GASEODUCTO DE CAMISEA (EGESUR)</t>
  </si>
  <si>
    <t>10/09/2025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</si>
  <si>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</si>
  <si>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</si>
  <si>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</si>
  <si>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</si>
  <si>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</si>
  <si>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</si>
  <si>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</si>
  <si>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</si>
  <si>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</si>
  <si>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</si>
  <si>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</si>
  <si>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</si>
  <si>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</si>
  <si>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</si>
  <si>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</si>
  <si>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</si>
  <si>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</si>
  <si>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</si>
  <si>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</si>
  <si>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</si>
  <si>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</si>
  <si>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</si>
  <si>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</si>
  <si>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</si>
  <si>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</si>
  <si>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</si>
  <si>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</si>
  <si>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</si>
  <si>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</si>
  <si>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</si>
  <si>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</si>
  <si>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</si>
  <si>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</si>
  <si>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</si>
  <si>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</si>
  <si>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</si>
  <si>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</si>
  <si>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</si>
  <si>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</si>
  <si>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</si>
  <si>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</si>
  <si>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</si>
  <si>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</si>
  <si>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</si>
  <si>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</si>
  <si>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</si>
  <si>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</si>
  <si>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</si>
  <si>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</si>
  <si>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</si>
  <si>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</si>
  <si>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</si>
  <si>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</si>
  <si>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</si>
  <si>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</si>
  <si>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</si>
  <si>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</si>
  <si>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</si>
  <si>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</si>
  <si>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</si>
  <si>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</si>
  <si>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</si>
  <si>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</si>
  <si>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</si>
  <si>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</si>
  <si>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</si>
  <si>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</si>
  <si>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</si>
  <si>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</si>
  <si>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</si>
  <si>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</si>
  <si>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</si>
  <si>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</si>
  <si>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</si>
  <si>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</si>
  <si>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</si>
  <si>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</si>
  <si>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</si>
  <si>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</si>
  <si>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</si>
  <si>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</si>
  <si>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</si>
  <si>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</si>
  <si>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</si>
  <si>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</si>
  <si>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</si>
  <si>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</si>
  <si>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</si>
  <si>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</si>
  <si>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</si>
  <si>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</si>
  <si>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</si>
  <si>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</si>
  <si>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</si>
  <si>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</si>
  <si>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</si>
  <si>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</si>
  <si>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</si>
  <si>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</si>
  <si>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</si>
  <si>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</si>
  <si>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</si>
  <si>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</si>
  <si>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</si>
  <si>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</si>
  <si>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</si>
  <si>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</si>
  <si>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</si>
  <si>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</si>
  <si>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</si>
  <si>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</si>
  <si>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</si>
  <si>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</si>
  <si>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</si>
  <si>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</si>
  <si>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</si>
  <si>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</si>
  <si>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</si>
  <si>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</si>
  <si>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</si>
  <si>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</si>
  <si>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</si>
  <si>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</si>
  <si>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</si>
  <si>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</si>
  <si>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</si>
  <si>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</si>
  <si>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</si>
  <si>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</si>
  <si>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</si>
  <si>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</si>
  <si>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</si>
  <si>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</si>
  <si>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</si>
  <si>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</si>
  <si>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</si>
  <si>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</si>
  <si>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</si>
  <si>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</si>
  <si>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</si>
  <si>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</si>
  <si>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</si>
  <si>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</si>
  <si>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</si>
  <si>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</si>
  <si>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</si>
  <si>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</si>
  <si>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</si>
  <si>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</si>
  <si>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</si>
  <si>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</si>
  <si>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</si>
  <si>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</si>
  <si>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</si>
  <si>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</si>
  <si>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</si>
  <si>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</si>
  <si>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</si>
  <si>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</si>
  <si>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</si>
  <si>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</si>
  <si>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</si>
  <si>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</si>
  <si>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</si>
  <si>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</si>
  <si>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</si>
  <si>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</si>
  <si>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</si>
  <si>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</si>
  <si>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</si>
  <si>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</si>
  <si>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</si>
  <si>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</si>
  <si>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</si>
  <si>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</si>
  <si>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</si>
  <si>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</si>
  <si>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</si>
  <si>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</si>
  <si>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</si>
  <si>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</si>
  <si>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</si>
  <si>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</si>
  <si>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</si>
  <si>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</si>
  <si>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</si>
  <si>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</si>
  <si>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</si>
  <si>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</si>
  <si>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</si>
  <si>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</si>
  <si>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</si>
  <si>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</si>
  <si>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</si>
  <si>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</si>
  <si>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</si>
  <si>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</si>
  <si>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</si>
  <si>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</si>
  <si>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</si>
  <si>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</si>
  <si>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</si>
  <si>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</si>
  <si>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</si>
  <si>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</si>
  <si>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</si>
  <si>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</si>
  <si>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</si>
  <si>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</si>
  <si>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</si>
  <si>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</si>
  <si>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</si>
  <si>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</si>
  <si>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</si>
  <si>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</si>
  <si>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</si>
  <si>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</si>
  <si>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</si>
  <si>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</si>
  <si>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</si>
  <si>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</si>
  <si>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</si>
  <si>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</si>
  <si>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</si>
  <si>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</si>
  <si>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</si>
  <si>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</si>
  <si>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</si>
  <si>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</si>
  <si>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</si>
  <si>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</si>
  <si>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</si>
  <si>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</si>
  <si>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</si>
  <si>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</si>
  <si>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</si>
  <si>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</si>
  <si>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</si>
  <si>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</si>
  <si>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</si>
  <si>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</si>
  <si>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</si>
  <si>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</si>
  <si>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</si>
  <si>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</si>
  <si>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</si>
  <si>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</si>
  <si>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</si>
  <si>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</si>
  <si>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</si>
  <si>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</si>
  <si>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</si>
  <si>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</si>
  <si>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</si>
  <si>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</si>
  <si>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</si>
  <si>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</si>
  <si>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</si>
  <si>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</si>
  <si>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</si>
  <si>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</si>
  <si>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</si>
  <si>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</si>
  <si>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</si>
  <si>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</si>
  <si>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</si>
  <si>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</si>
  <si>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</si>
  <si>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</si>
  <si>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</si>
  <si>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</si>
  <si>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</si>
  <si>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</si>
  <si>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</si>
  <si>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</si>
  <si>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</si>
  <si>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</si>
  <si>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</si>
  <si>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</si>
  <si>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</si>
  <si>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</si>
  <si>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</si>
  <si>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</si>
  <si>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</si>
  <si>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</si>
  <si>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</si>
  <si>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</si>
  <si>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</si>
  <si>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</si>
  <si>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</si>
  <si>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</si>
  <si>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</si>
  <si>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</si>
  <si>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</si>
  <si>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</si>
  <si>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</si>
  <si>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</si>
  <si>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</si>
  <si>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</si>
  <si>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</si>
  <si>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</si>
  <si>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</si>
  <si>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</si>
  <si>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</si>
  <si>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</si>
  <si>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</si>
  <si>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</si>
  <si>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</si>
  <si>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</si>
  <si>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</si>
  <si>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</si>
  <si>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</si>
  <si>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</si>
  <si>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</si>
  <si>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</si>
  <si>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</si>
  <si>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</si>
  <si>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</si>
  <si>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</si>
  <si>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</si>
  <si>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</si>
  <si>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</si>
  <si>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</si>
  <si>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</si>
  <si>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</si>
  <si>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</si>
  <si>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</si>
  <si>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</si>
  <si>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</si>
  <si>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</si>
  <si>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</si>
  <si>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</si>
  <si>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</si>
  <si>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</si>
  <si>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</si>
  <si>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</si>
  <si>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</si>
  <si>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</si>
  <si>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</si>
  <si>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</si>
  <si>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</si>
  <si>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</si>
  <si>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</si>
  <si>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</si>
  <si>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</si>
  <si>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</si>
  <si>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</si>
  <si>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</si>
  <si>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</si>
  <si>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</si>
  <si>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</si>
  <si>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</si>
  <si>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</si>
  <si>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</si>
  <si>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</si>
  <si>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</si>
  <si>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</si>
  <si>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</si>
  <si>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</si>
  <si>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</si>
  <si>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</si>
  <si>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</si>
  <si>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</si>
  <si>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</si>
  <si>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</si>
  <si>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</si>
  <si>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</si>
  <si>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</si>
  <si>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</si>
  <si>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</si>
  <si>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</si>
  <si>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</si>
  <si>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</si>
  <si>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</si>
  <si>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</si>
  <si>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</si>
  <si>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</si>
  <si>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</si>
  <si>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</si>
  <si>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</si>
  <si>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</si>
  <si>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</si>
  <si>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</si>
  <si>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</si>
  <si>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</si>
  <si>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</si>
  <si>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</si>
  <si>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</si>
  <si>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</si>
  <si>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</si>
  <si>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</si>
  <si>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</si>
  <si>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</si>
  <si>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</si>
  <si>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</si>
  <si>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</si>
  <si>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</si>
  <si>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</si>
  <si>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</si>
  <si>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</si>
  <si>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</si>
  <si>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</si>
  <si>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</si>
  <si>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</si>
  <si>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</si>
  <si>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</si>
  <si>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</si>
  <si>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</si>
  <si>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</si>
  <si>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</si>
  <si>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</si>
  <si>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</si>
  <si>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</si>
  <si>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</si>
  <si>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</si>
  <si>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</si>
  <si>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</si>
  <si>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</si>
  <si>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</si>
  <si>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</si>
  <si>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</si>
  <si>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</si>
  <si>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</si>
  <si>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</si>
  <si>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</si>
  <si>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</si>
  <si>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</si>
  <si>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</si>
  <si>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</si>
  <si>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</si>
  <si>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</si>
  <si>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</si>
  <si>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</si>
  <si>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</si>
  <si>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</si>
  <si>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</si>
  <si>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</si>
  <si>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</si>
  <si>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</si>
  <si>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</si>
  <si>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</si>
  <si>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</si>
  <si>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</si>
  <si>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</si>
  <si>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</si>
  <si>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</si>
  <si>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</si>
  <si>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</si>
  <si>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</si>
  <si>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</si>
  <si>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</si>
  <si>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</si>
  <si>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</si>
  <si>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</si>
  <si>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</si>
  <si>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</si>
  <si>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</si>
  <si>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</si>
  <si>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</si>
  <si>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</si>
  <si>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</si>
  <si>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</si>
  <si>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</si>
  <si>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</si>
  <si>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</si>
  <si>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</si>
  <si>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</si>
  <si>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</si>
  <si>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</si>
  <si>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</si>
  <si>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</si>
  <si>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</si>
  <si>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</si>
  <si>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</si>
  <si>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</si>
  <si>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</si>
  <si>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</si>
  <si>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</si>
  <si>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</si>
  <si>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</si>
  <si>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</si>
  <si>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</si>
  <si>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</si>
  <si>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</si>
  <si>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</si>
  <si>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</si>
  <si>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</si>
  <si>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</si>
  <si>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</si>
  <si>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</si>
  <si>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</si>
  <si>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</si>
  <si>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</si>
  <si>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</si>
  <si>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</si>
  <si>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</si>
  <si>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</si>
  <si>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</si>
  <si>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</si>
  <si>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</si>
  <si>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</si>
  <si>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</si>
  <si>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</si>
  <si>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</si>
  <si>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</si>
  <si>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</si>
  <si>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</si>
  <si>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</si>
  <si>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</si>
  <si>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</si>
  <si>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</si>
  <si>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</si>
  <si>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</si>
  <si>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</si>
  <si>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</si>
  <si>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</si>
  <si>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</si>
  <si>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</si>
  <si>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</si>
  <si>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</si>
  <si>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</si>
  <si>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</si>
  <si>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</si>
  <si>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</si>
  <si>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</si>
  <si>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</si>
  <si>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</si>
  <si>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</si>
  <si>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</si>
  <si>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</si>
  <si>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</si>
  <si>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</si>
  <si>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</si>
  <si>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</si>
  <si>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</si>
  <si>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</si>
  <si>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</si>
  <si>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</si>
  <si>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</si>
  <si>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</si>
  <si>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</si>
  <si>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</si>
  <si>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</si>
  <si>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</si>
  <si>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</si>
  <si>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</si>
  <si>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</si>
  <si>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</si>
  <si>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</si>
  <si>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</si>
  <si>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</si>
  <si>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</si>
  <si>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</si>
  <si>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</si>
  <si>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</si>
  <si>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</si>
  <si>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</si>
  <si>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</si>
  <si>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</si>
  <si>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</si>
  <si>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</si>
  <si>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</si>
  <si>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</si>
  <si>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</si>
  <si>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</si>
  <si>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</si>
  <si>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</si>
  <si>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</si>
  <si>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</si>
  <si>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</si>
  <si>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</si>
  <si>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</si>
  <si>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</si>
  <si>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</si>
  <si>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</si>
  <si>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</si>
  <si>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</si>
  <si>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</si>
  <si>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</si>
  <si>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</si>
  <si>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</si>
  <si>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</si>
  <si>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</si>
  <si>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L-2132</t>
  </si>
  <si>
    <t>L-2231</t>
  </si>
  <si>
    <t>L-2207</t>
  </si>
  <si>
    <t>TR1</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</si>
  <si>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</si>
  <si>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</si>
  <si>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</si>
  <si>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</si>
  <si>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</si>
  <si>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</si>
  <si>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</si>
  <si>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</si>
  <si>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</si>
  <si>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</si>
  <si>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</si>
  <si>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</si>
  <si>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</si>
  <si>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</si>
  <si>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</si>
  <si>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</si>
  <si>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</si>
  <si>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</si>
  <si>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</si>
  <si>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</si>
  <si>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</si>
  <si>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</si>
  <si>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</si>
  <si>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</si>
  <si>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</si>
  <si>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</si>
  <si>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</si>
  <si>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</si>
  <si>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</si>
  <si>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</si>
  <si>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</si>
  <si>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</si>
  <si>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</si>
  <si>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</si>
  <si>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</si>
  <si>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</si>
  <si>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</si>
  <si>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</si>
  <si>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</si>
  <si>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</si>
  <si>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</si>
  <si>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</si>
  <si>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</si>
  <si>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</si>
  <si>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</si>
  <si>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</si>
  <si>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</si>
  <si>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</si>
  <si>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</si>
  <si>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</si>
  <si>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</si>
  <si>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</si>
  <si>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</si>
  <si>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</si>
  <si>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</si>
  <si>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</si>
  <si>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</si>
  <si>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</si>
  <si>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</si>
  <si>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</si>
  <si>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</si>
  <si>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</si>
  <si>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</si>
  <si>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</si>
  <si>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</si>
  <si>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</si>
  <si>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</si>
  <si>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</si>
  <si>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</si>
  <si>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</si>
  <si>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</si>
  <si>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</si>
  <si>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</si>
  <si>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</si>
  <si>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</si>
  <si>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</si>
  <si>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</si>
  <si>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</si>
  <si>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</si>
  <si>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</si>
  <si>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</si>
  <si>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</si>
  <si>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</si>
  <si>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</si>
  <si>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</si>
  <si>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</si>
  <si>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</si>
  <si>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</si>
  <si>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</si>
  <si>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</si>
  <si>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</si>
  <si>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</si>
  <si>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</si>
  <si>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</si>
  <si>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</si>
  <si>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</si>
  <si>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</si>
  <si>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</si>
  <si>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</si>
  <si>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</si>
  <si>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</si>
  <si>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</si>
  <si>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</si>
  <si>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</si>
  <si>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</si>
  <si>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</si>
  <si>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</si>
  <si>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</si>
  <si>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</si>
  <si>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</si>
  <si>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</si>
  <si>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</si>
  <si>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</si>
  <si>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</si>
  <si>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</si>
  <si>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</si>
  <si>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</si>
  <si>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</si>
  <si>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</si>
  <si>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</si>
  <si>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</si>
  <si>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</si>
  <si>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</si>
  <si>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</si>
  <si>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</si>
  <si>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</si>
  <si>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</si>
  <si>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</si>
  <si>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</si>
  <si>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</si>
  <si>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</si>
  <si>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</si>
  <si>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</si>
  <si>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</si>
  <si>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</si>
  <si>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</si>
  <si>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</si>
  <si>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</si>
  <si>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</si>
  <si>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</si>
  <si>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</si>
  <si>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</si>
  <si>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</si>
  <si>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</si>
  <si>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</si>
  <si>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</si>
  <si>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</si>
  <si>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</si>
  <si>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</si>
  <si>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</si>
  <si>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</si>
  <si>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</si>
  <si>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</si>
  <si>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</si>
  <si>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</si>
  <si>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</si>
  <si>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</si>
  <si>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</si>
  <si>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</si>
  <si>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</si>
  <si>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</si>
  <si>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</si>
  <si>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</si>
  <si>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</si>
  <si>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</si>
  <si>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</si>
  <si>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</si>
  <si>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</si>
  <si>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</si>
  <si>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</si>
  <si>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</si>
  <si>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</si>
  <si>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</si>
  <si>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</si>
  <si>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</si>
  <si>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</si>
  <si>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</si>
  <si>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</si>
  <si>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</si>
  <si>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</si>
  <si>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</si>
  <si>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</si>
  <si>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</si>
  <si>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</si>
  <si>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</si>
  <si>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</si>
  <si>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</si>
  <si>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</si>
  <si>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</si>
  <si>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</si>
  <si>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</si>
  <si>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</si>
  <si>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</si>
  <si>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</si>
  <si>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</si>
  <si>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</si>
  <si>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</si>
  <si>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</si>
  <si>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</si>
  <si>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</si>
  <si>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</si>
  <si>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</si>
  <si>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</si>
  <si>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</si>
  <si>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</si>
  <si>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</si>
  <si>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</si>
  <si>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</si>
  <si>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</si>
  <si>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</si>
  <si>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</si>
  <si>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</si>
  <si>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</si>
  <si>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</si>
  <si>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</si>
  <si>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</si>
  <si>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</si>
  <si>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</si>
  <si>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</si>
  <si>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</si>
  <si>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</si>
  <si>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</si>
  <si>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</si>
  <si>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</si>
  <si>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</si>
  <si>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</si>
  <si>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</si>
  <si>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</si>
  <si>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</si>
  <si>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</si>
  <si>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</si>
  <si>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</si>
  <si>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</si>
  <si>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</si>
  <si>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</si>
  <si>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</si>
  <si>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</si>
  <si>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</si>
  <si>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</si>
  <si>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</si>
  <si>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</si>
  <si>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</si>
  <si>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</si>
  <si>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</si>
  <si>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</si>
  <si>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</si>
  <si>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</si>
  <si>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</si>
  <si>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</si>
  <si>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</si>
  <si>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</si>
  <si>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</si>
  <si>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</si>
  <si>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</si>
  <si>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</si>
  <si>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</si>
  <si>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</si>
  <si>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</si>
  <si>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</si>
  <si>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</si>
  <si>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</si>
  <si>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</si>
  <si>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</si>
  <si>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</si>
  <si>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</si>
  <si>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</si>
  <si>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</si>
  <si>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</si>
  <si>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</si>
  <si>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</si>
  <si>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</si>
  <si>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</si>
  <si>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</si>
  <si>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</si>
  <si>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</si>
  <si>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</si>
  <si>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</si>
  <si>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</si>
  <si>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</si>
  <si>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</si>
  <si>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</si>
  <si>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</si>
  <si>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</si>
  <si>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</si>
  <si>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</si>
  <si>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</si>
  <si>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</si>
  <si>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</si>
  <si>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</si>
  <si>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</si>
  <si>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</si>
  <si>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</si>
  <si>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</si>
  <si>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</si>
  <si>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</si>
  <si>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</si>
  <si>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</si>
  <si>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</si>
  <si>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</si>
  <si>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</si>
  <si>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</si>
  <si>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</si>
  <si>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</si>
  <si>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</si>
  <si>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</si>
  <si>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</si>
  <si>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</si>
  <si>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</si>
  <si>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</si>
  <si>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</si>
  <si>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</si>
  <si>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</si>
  <si>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</si>
  <si>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</si>
  <si>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</si>
  <si>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</si>
  <si>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</si>
  <si>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</si>
  <si>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</si>
  <si>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</si>
  <si>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</si>
  <si>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</si>
  <si>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</si>
  <si>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</si>
  <si>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</si>
  <si>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</si>
  <si>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</si>
  <si>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</si>
  <si>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</si>
  <si>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</si>
  <si>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</si>
  <si>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</si>
  <si>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</si>
  <si>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</si>
  <si>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</si>
  <si>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</si>
  <si>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</si>
  <si>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</si>
  <si>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</si>
  <si>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</si>
  <si>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</si>
  <si>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</si>
  <si>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</si>
  <si>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</si>
  <si>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</si>
  <si>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</si>
  <si>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</si>
  <si>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</si>
  <si>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</si>
  <si>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</si>
  <si>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</si>
  <si>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</si>
  <si>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</si>
  <si>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</si>
  <si>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</si>
  <si>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</si>
  <si>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</si>
  <si>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</si>
  <si>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</si>
  <si>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</si>
  <si>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</si>
  <si>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</si>
  <si>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</si>
  <si>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</si>
  <si>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</si>
  <si>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</si>
  <si>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</si>
  <si>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</si>
  <si>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</si>
  <si>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</si>
  <si>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</si>
  <si>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</si>
  <si>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</si>
  <si>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</si>
  <si>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</si>
  <si>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</si>
  <si>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</si>
  <si>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</si>
  <si>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</si>
  <si>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</si>
  <si>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</si>
  <si>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</si>
  <si>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</si>
  <si>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</si>
  <si>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</si>
  <si>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</si>
  <si>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</si>
  <si>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</si>
  <si>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</si>
  <si>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</si>
  <si>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</si>
  <si>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</si>
  <si>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</si>
  <si>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</si>
  <si>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</si>
  <si>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</si>
  <si>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</si>
  <si>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</si>
  <si>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</si>
  <si>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</si>
  <si>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</si>
  <si>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</si>
  <si>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</si>
  <si>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</si>
  <si>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</si>
  <si>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</si>
  <si>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</si>
  <si>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</si>
  <si>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</si>
  <si>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</si>
  <si>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</si>
  <si>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</si>
  <si>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</si>
  <si>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</si>
  <si>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</si>
  <si>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</si>
  <si>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</si>
  <si>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</si>
  <si>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</si>
  <si>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</si>
  <si>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</si>
  <si>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</si>
  <si>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</si>
  <si>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</si>
  <si>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</si>
  <si>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</si>
  <si>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</si>
  <si>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</si>
  <si>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</si>
  <si>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</si>
  <si>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</si>
  <si>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</si>
  <si>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</si>
  <si>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</si>
  <si>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</si>
  <si>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</si>
  <si>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</si>
  <si>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</si>
  <si>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</si>
  <si>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</si>
  <si>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</si>
  <si>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</si>
  <si>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</si>
  <si>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</si>
  <si>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</si>
  <si>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</si>
  <si>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</si>
  <si>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</si>
  <si>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</si>
  <si>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</si>
  <si>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</si>
  <si>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</si>
  <si>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</si>
  <si>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</si>
  <si>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</si>
  <si>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</si>
  <si>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</si>
  <si>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</si>
  <si>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</si>
  <si>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CARABAYLLO</t>
  </si>
  <si>
    <t>CARAPONGO</t>
  </si>
  <si>
    <t>MONTALVO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</si>
  <si>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</si>
  <si>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</si>
  <si>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</si>
  <si>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</si>
  <si>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</si>
  <si>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</si>
  <si>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</si>
  <si>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</si>
  <si>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</si>
  <si>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</si>
  <si>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</si>
  <si>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</si>
  <si>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</si>
  <si>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</si>
  <si>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</si>
  <si>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</si>
  <si>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</si>
  <si>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</si>
  <si>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</si>
  <si>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</si>
  <si>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</si>
  <si>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GUADALUPE - TRUJILLO NORTE</t>
  </si>
  <si>
    <t>L-2235</t>
  </si>
  <si>
    <t>09/09/2025 00:13:00</t>
  </si>
  <si>
    <t>09/09/2025 06:18:00</t>
  </si>
  <si>
    <t>Por regulación de tensión en la S.E. Guadalupe</t>
  </si>
  <si>
    <t>L. REQUE - GUADALUPE</t>
  </si>
  <si>
    <t>L-2236</t>
  </si>
  <si>
    <t>09/09/2025 00:14:00</t>
  </si>
  <si>
    <t>09/09/2025 06:19:00</t>
  </si>
  <si>
    <t>L. REQUE - CHICLAYO OESTE</t>
  </si>
  <si>
    <t>L-2296</t>
  </si>
  <si>
    <t>09/09/2025 00:15:00</t>
  </si>
  <si>
    <t>09/09/2025 06:20:00</t>
  </si>
  <si>
    <t>Por regulación de tensión en la S.E. Chiclayo Oeste</t>
  </si>
  <si>
    <t>L. CHAGLLA - PARAGSHA</t>
  </si>
  <si>
    <t>L-2150</t>
  </si>
  <si>
    <t>09/09/2025 00:18:00</t>
  </si>
  <si>
    <t>09/09/2025 05:13:00</t>
  </si>
  <si>
    <t>Por regulación de tensión en la S.E. Paragsha 2</t>
  </si>
  <si>
    <t>L-2151</t>
  </si>
  <si>
    <t>09/09/2025 00:19:00</t>
  </si>
  <si>
    <t>09/09/2025 05:26:00</t>
  </si>
  <si>
    <t>09/09/2025 20:17:00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</si>
  <si>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</si>
  <si>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</si>
  <si>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</si>
  <si>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</si>
  <si>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</si>
  <si>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</si>
  <si>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</si>
  <si>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</si>
  <si>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</si>
  <si>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</si>
  <si>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</si>
  <si>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</si>
  <si>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</si>
  <si>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</si>
  <si>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</si>
  <si>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</si>
  <si>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</si>
  <si>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</si>
  <si>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</si>
  <si>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09:00:40
</t>
  </si>
  <si>
    <t xml:space="preserve">59.848 
</t>
  </si>
  <si>
    <t xml:space="preserve">12:25:54
</t>
  </si>
  <si>
    <t xml:space="preserve">60.213 
</t>
  </si>
  <si>
    <t>PUCALLPA ISA</t>
  </si>
  <si>
    <t xml:space="preserve">60.214 
</t>
  </si>
  <si>
    <t xml:space="preserve">60.212 
</t>
  </si>
  <si>
    <t>SAN JUAN CCRespaldo</t>
  </si>
  <si>
    <t xml:space="preserve">59.847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</si>
  <si>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</si>
  <si>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</si>
  <si>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</si>
  <si>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</si>
  <si>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</si>
  <si>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</si>
  <si>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</si>
  <si>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</si>
  <si>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</si>
  <si>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</si>
  <si>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</si>
  <si>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</si>
  <si>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</si>
  <si>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</si>
  <si>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</si>
  <si>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</si>
  <si>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</si>
  <si>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</si>
  <si>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</si>
  <si>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8610863 y resultó S/. 836734 (10.76% ) menor que el correspondiente al martes de la semana pasada.</t>
  </si>
  <si>
    <t>Fecha</t>
  </si>
  <si>
    <t>Costo Total Ejecutado</t>
  </si>
  <si>
    <t>Costo Total Programado</t>
  </si>
  <si>
    <t>MAR 2</t>
  </si>
  <si>
    <t>MIE 3</t>
  </si>
  <si>
    <t>JUE 4</t>
  </si>
  <si>
    <t>VIE 5</t>
  </si>
  <si>
    <t>SAB 6</t>
  </si>
  <si>
    <t>DOM 7</t>
  </si>
  <si>
    <t>LUN 8</t>
  </si>
  <si>
    <t>MAR 9</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</si>
  <si>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</si>
  <si>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</si>
  <si>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</si>
  <si>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</si>
  <si>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</si>
  <si>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</si>
  <si>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</si>
  <si>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</si>
  <si>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</si>
  <si>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</si>
  <si>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</si>
  <si>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</si>
  <si>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</si>
  <si>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</si>
  <si>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</si>
  <si>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</si>
  <si>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</si>
  <si>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</si>
  <si>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</si>
  <si>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</si>
  <si>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</si>
  <si>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</si>
  <si>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</si>
  <si>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</si>
  <si>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</si>
  <si>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</si>
  <si>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</si>
  <si>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</si>
  <si>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</si>
  <si>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</si>
  <si>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</si>
  <si>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</si>
  <si>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</si>
  <si>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</si>
  <si>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</si>
  <si>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</si>
  <si>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</si>
  <si>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</si>
  <si>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</si>
  <si>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</si>
  <si>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</si>
  <si>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</si>
  <si>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</si>
  <si>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</si>
  <si>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</si>
  <si>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</si>
  <si>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</si>
  <si>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</si>
  <si>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</si>
  <si>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</si>
  <si>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</si>
  <si>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</si>
  <si>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</si>
  <si>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</si>
  <si>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</si>
  <si>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</si>
  <si>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</si>
  <si>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</si>
  <si>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</si>
  <si>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</si>
  <si>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</si>
  <si>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</si>
  <si>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</si>
  <si>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</si>
  <si>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</si>
  <si>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</si>
  <si>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</si>
  <si>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</si>
  <si>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</si>
  <si>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</si>
  <si>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</si>
  <si>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</si>
  <si>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</si>
  <si>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</si>
  <si>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</si>
  <si>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</si>
  <si>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</si>
  <si>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</si>
  <si>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</si>
  <si>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</si>
  <si>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</si>
  <si>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</si>
  <si>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</si>
  <si>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</si>
  <si>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</si>
  <si>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</si>
  <si>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</si>
  <si>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</si>
  <si>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</si>
  <si>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</si>
  <si>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</si>
  <si>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</si>
  <si>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</si>
  <si>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</si>
  <si>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</si>
  <si>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</si>
  <si>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</si>
  <si>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</si>
  <si>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</si>
  <si>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</si>
  <si>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</si>
  <si>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</si>
  <si>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</si>
  <si>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</si>
  <si>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</si>
  <si>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</si>
  <si>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</si>
  <si>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</si>
  <si>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21</t>
  </si>
  <si>
    <t>6</t>
  </si>
  <si>
    <t>16.6601</t>
  </si>
  <si>
    <t>8.9147</t>
  </si>
  <si>
    <t>13.9152</t>
  </si>
  <si>
    <t>15.0864</t>
  </si>
  <si>
    <t>8.103</t>
  </si>
  <si>
    <t>20.9995</t>
  </si>
  <si>
    <t>20.9997</t>
  </si>
  <si>
    <t>20.9991</t>
  </si>
  <si>
    <t>16.6993</t>
  </si>
  <si>
    <t>10.7271</t>
  </si>
  <si>
    <t>12.2698</t>
  </si>
  <si>
    <t>9.6664</t>
  </si>
  <si>
    <t>11.8251</t>
  </si>
  <si>
    <t>10.7043</t>
  </si>
  <si>
    <t>6.0004</t>
  </si>
  <si>
    <t>9.5574</t>
  </si>
  <si>
    <t>6.0003</t>
  </si>
  <si>
    <t>13.9395</t>
  </si>
  <si>
    <t>20.3603</t>
  </si>
  <si>
    <t>17.3195</t>
  </si>
  <si>
    <t>17.3194</t>
  </si>
  <si>
    <t>6.0001</t>
  </si>
  <si>
    <t>20.9845</t>
  </si>
  <si>
    <t>20.0651</t>
  </si>
  <si>
    <t>8.8026</t>
  </si>
  <si>
    <t>12.6117</t>
  </si>
  <si>
    <t>917-39</t>
  </si>
  <si>
    <t>URS-STK-002 - G1</t>
  </si>
  <si>
    <t>CHMalpas - G1</t>
  </si>
  <si>
    <t>7</t>
  </si>
  <si>
    <t>2</t>
  </si>
  <si>
    <t>5.5534</t>
  </si>
  <si>
    <t>2.9716</t>
  </si>
  <si>
    <t>4.6384</t>
  </si>
  <si>
    <t>5.0288</t>
  </si>
  <si>
    <t>2.701</t>
  </si>
  <si>
    <t>6.9998</t>
  </si>
  <si>
    <t>6.9999</t>
  </si>
  <si>
    <t>6.9997</t>
  </si>
  <si>
    <t>5.5664</t>
  </si>
  <si>
    <t>3.5757</t>
  </si>
  <si>
    <t>4.0899</t>
  </si>
  <si>
    <t>3.2221</t>
  </si>
  <si>
    <t>3.9417</t>
  </si>
  <si>
    <t>3.5681</t>
  </si>
  <si>
    <t>2.0001</t>
  </si>
  <si>
    <t>3.1858</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</si>
  <si>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</si>
  <si>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</si>
  <si>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</si>
  <si>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</si>
  <si>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</si>
  <si>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</si>
  <si>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</si>
  <si>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</si>
  <si>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</si>
  <si>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</si>
  <si>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</si>
  <si>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</si>
  <si>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</si>
  <si>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</si>
  <si>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</si>
  <si>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</si>
  <si>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</si>
  <si>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</si>
  <si>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</si>
  <si>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</si>
  <si>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</si>
  <si>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</si>
  <si>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</si>
  <si>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</si>
  <si>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</si>
  <si>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</si>
  <si>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</si>
  <si>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</si>
  <si>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</si>
  <si>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</si>
  <si>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</si>
  <si>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</si>
  <si>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</si>
  <si>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</si>
  <si>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</si>
  <si>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</si>
  <si>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</si>
  <si>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</si>
  <si>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</si>
  <si>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</si>
  <si>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</si>
  <si>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</si>
  <si>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</si>
  <si>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</si>
  <si>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</si>
  <si>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</si>
  <si>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</si>
  <si>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</si>
  <si>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</si>
  <si>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</si>
  <si>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</si>
  <si>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</si>
  <si>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</si>
  <si>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</si>
  <si>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</si>
  <si>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50.0425</t>
  </si>
  <si>
    <t>39.1499</t>
  </si>
  <si>
    <t>48.0125</t>
  </si>
  <si>
    <t>51.4272</t>
  </si>
  <si>
    <t>52</t>
  </si>
  <si>
    <t>6.0777</t>
  </si>
  <si>
    <t>33.8714</t>
  </si>
  <si>
    <t>54.1847</t>
  </si>
  <si>
    <t>21.6064</t>
  </si>
  <si>
    <t>34.1378</t>
  </si>
  <si>
    <t>45.7573</t>
  </si>
  <si>
    <t>40</t>
  </si>
  <si>
    <t>17.3786</t>
  </si>
  <si>
    <t>48.3866</t>
  </si>
  <si>
    <t>17.6328</t>
  </si>
  <si>
    <t>38.4429</t>
  </si>
  <si>
    <t>35.6179</t>
  </si>
  <si>
    <t>15.1478</t>
  </si>
  <si>
    <t>36.1161</t>
  </si>
  <si>
    <t>19.5606</t>
  </si>
  <si>
    <t>58.896</t>
  </si>
  <si>
    <t>18.1708</t>
  </si>
  <si>
    <t>37.5714</t>
  </si>
  <si>
    <t>21.1956</t>
  </si>
  <si>
    <t>35.0857</t>
  </si>
  <si>
    <t>9.264</t>
  </si>
  <si>
    <t>45.5807</t>
  </si>
  <si>
    <t>54.3417</t>
  </si>
  <si>
    <t>57.411</t>
  </si>
  <si>
    <t>49.0151</t>
  </si>
  <si>
    <t>49.6695</t>
  </si>
  <si>
    <t>46.5961</t>
  </si>
  <si>
    <t>50.5275</t>
  </si>
  <si>
    <t>45.1919</t>
  </si>
  <si>
    <t>54.2901</t>
  </si>
  <si>
    <t>51.5439</t>
  </si>
  <si>
    <t>56.2941</t>
  </si>
  <si>
    <t>57.4499</t>
  </si>
  <si>
    <t>57.4498</t>
  </si>
  <si>
    <t>57.45</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</si>
  <si>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</si>
  <si>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</si>
  <si>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</si>
  <si>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</si>
  <si>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</si>
  <si>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</si>
  <si>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</si>
  <si>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</si>
  <si>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</si>
  <si>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</si>
  <si>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</si>
  <si>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</si>
  <si>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</si>
  <si>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</si>
  <si>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</si>
  <si>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</si>
  <si>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</si>
  <si>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</si>
  <si>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12</t>
  </si>
  <si>
    <t>70</t>
  </si>
  <si>
    <t>64.1722</t>
  </si>
  <si>
    <t>27.0415</t>
  </si>
  <si>
    <t>39.3301</t>
  </si>
  <si>
    <t>10.1624</t>
  </si>
  <si>
    <t>45.8413</t>
  </si>
  <si>
    <t>13.2808</t>
  </si>
  <si>
    <t>24.2894</t>
  </si>
  <si>
    <t>69.9999</t>
  </si>
  <si>
    <t>89.9998</t>
  </si>
  <si>
    <t>79.5463</t>
  </si>
  <si>
    <t>30.7793</t>
  </si>
  <si>
    <t>59.5695</t>
  </si>
  <si>
    <t>36.8114</t>
  </si>
  <si>
    <t>55.394</t>
  </si>
  <si>
    <t>43.8469</t>
  </si>
  <si>
    <t>45.3042</t>
  </si>
  <si>
    <t>58.0024</t>
  </si>
  <si>
    <t>34.3885</t>
  </si>
  <si>
    <t>81.8872</t>
  </si>
  <si>
    <t>32.5377</t>
  </si>
  <si>
    <t>71.4899</t>
  </si>
  <si>
    <t>51.53</t>
  </si>
  <si>
    <t>89.999</t>
  </si>
  <si>
    <t>39.1068</t>
  </si>
  <si>
    <t>77.4667</t>
  </si>
  <si>
    <t>51.6931</t>
  </si>
  <si>
    <t>46.4921</t>
  </si>
  <si>
    <t>38.388</t>
  </si>
  <si>
    <t>27.0034</t>
  </si>
  <si>
    <t>60.7928</t>
  </si>
  <si>
    <t>40.621</t>
  </si>
  <si>
    <t>43.8019</t>
  </si>
  <si>
    <t>22.9856</t>
  </si>
  <si>
    <t>67.2765</t>
  </si>
  <si>
    <t>46.3479</t>
  </si>
  <si>
    <t>42.6735</t>
  </si>
  <si>
    <t>89.5505</t>
  </si>
  <si>
    <t>22.6807</t>
  </si>
  <si>
    <t>23.621</t>
  </si>
  <si>
    <t>28.4143</t>
  </si>
  <si>
    <t>48.247</t>
  </si>
  <si>
    <t>51.4404</t>
  </si>
  <si>
    <t>36.8578</t>
  </si>
  <si>
    <t>69.5558</t>
  </si>
  <si>
    <t>46.4813</t>
  </si>
  <si>
    <t>55.1664</t>
  </si>
  <si>
    <t>60.6065</t>
  </si>
  <si>
    <t>59.574</t>
  </si>
  <si>
    <t>66.5451</t>
  </si>
  <si>
    <t>61.3496</t>
  </si>
  <si>
    <t>66.5454</t>
  </si>
  <si>
    <t>29.2086</t>
  </si>
  <si>
    <t>50.709</t>
  </si>
  <si>
    <t>64.3131</t>
  </si>
  <si>
    <t>66.5453</t>
  </si>
  <si>
    <t>45.3413</t>
  </si>
  <si>
    <t>47.2593</t>
  </si>
  <si>
    <t>62.0903</t>
  </si>
  <si>
    <t>30.5455</t>
  </si>
  <si>
    <t>63.0904</t>
  </si>
  <si>
    <t>30.5454</t>
  </si>
  <si>
    <t>69.3528</t>
  </si>
  <si>
    <t>69.5453</t>
  </si>
  <si>
    <t>59.8913</t>
  </si>
  <si>
    <t>69.5452</t>
  </si>
  <si>
    <t>71.5506</t>
  </si>
  <si>
    <t>12.0953</t>
  </si>
  <si>
    <t>72.5391</t>
  </si>
  <si>
    <t>12.8196</t>
  </si>
  <si>
    <t>924-22</t>
  </si>
  <si>
    <t>URS-ENL-001 - G1</t>
  </si>
  <si>
    <t>CHHuinco - G1</t>
  </si>
  <si>
    <t>924-23</t>
  </si>
  <si>
    <t>URS-ENL-001 - G2</t>
  </si>
  <si>
    <t>CHHuinco - G2</t>
  </si>
  <si>
    <t>31.6199</t>
  </si>
  <si>
    <t>39.3406</t>
  </si>
  <si>
    <t>44.8888</t>
  </si>
  <si>
    <t>39.6683</t>
  </si>
  <si>
    <t>14.6705</t>
  </si>
  <si>
    <t>45.0823</t>
  </si>
  <si>
    <t>46.759</t>
  </si>
  <si>
    <t>22.2934</t>
  </si>
  <si>
    <t>16.1527</t>
  </si>
  <si>
    <t>42.5104</t>
  </si>
  <si>
    <t>41.4721</t>
  </si>
  <si>
    <t>43.9558</t>
  </si>
  <si>
    <t>42.9597</t>
  </si>
  <si>
    <t>20.088</t>
  </si>
  <si>
    <t>21.6605</t>
  </si>
  <si>
    <t>44.5019</t>
  </si>
  <si>
    <t>22.8945</t>
  </si>
  <si>
    <t>21.1319</t>
  </si>
  <si>
    <t>44.3969</t>
  </si>
  <si>
    <t>13.4294</t>
  </si>
  <si>
    <t>43.7977</t>
  </si>
  <si>
    <t>22.7868</t>
  </si>
  <si>
    <t>15.3612</t>
  </si>
  <si>
    <t>27.1802</t>
  </si>
  <si>
    <t>13.8127</t>
  </si>
  <si>
    <t>41.093</t>
  </si>
  <si>
    <t>39.768</t>
  </si>
  <si>
    <t>36.7705</t>
  </si>
  <si>
    <t>42.3744</t>
  </si>
  <si>
    <t>46.7626</t>
  </si>
  <si>
    <t>14.3277</t>
  </si>
  <si>
    <t>34.2048</t>
  </si>
  <si>
    <t>11.8256</t>
  </si>
  <si>
    <t>19.6889</t>
  </si>
  <si>
    <t>22.8289</t>
  </si>
  <si>
    <t>35.2987</t>
  </si>
  <si>
    <t>6.0476</t>
  </si>
  <si>
    <t>42.3709</t>
  </si>
  <si>
    <t>924-24</t>
  </si>
  <si>
    <t>URS-ENL-001 - G3</t>
  </si>
  <si>
    <t>CHHuinco - G3</t>
  </si>
  <si>
    <t>38.3801</t>
  </si>
  <si>
    <t>35.2185</t>
  </si>
  <si>
    <t>35.2333</t>
  </si>
  <si>
    <t>35.332</t>
  </si>
  <si>
    <t>35.2347</t>
  </si>
  <si>
    <t>32.2626</t>
  </si>
  <si>
    <t>45.2315</t>
  </si>
  <si>
    <t>41.451</t>
  </si>
  <si>
    <t>14.8274</t>
  </si>
  <si>
    <t>22.8712</t>
  </si>
  <si>
    <t>16.385</t>
  </si>
  <si>
    <t>37.4315</t>
  </si>
  <si>
    <t>6.0776</t>
  </si>
  <si>
    <t>40.6246</t>
  </si>
  <si>
    <t>20.533</t>
  </si>
  <si>
    <t>22.1414</t>
  </si>
  <si>
    <t>22.7746</t>
  </si>
  <si>
    <t>23.4534</t>
  </si>
  <si>
    <t>21.5416</t>
  </si>
  <si>
    <t>45.1535</t>
  </si>
  <si>
    <t>34.8176</t>
  </si>
  <si>
    <t>7.6427</t>
  </si>
  <si>
    <t>23.3845</t>
  </si>
  <si>
    <t>15.5601</t>
  </si>
  <si>
    <t>27.9862</t>
  </si>
  <si>
    <t>13.9414</t>
  </si>
  <si>
    <t>42.3809</t>
  </si>
  <si>
    <t>30.6748</t>
  </si>
  <si>
    <t>13.3887</t>
  </si>
  <si>
    <t>13.9384</t>
  </si>
  <si>
    <t>44.6997</t>
  </si>
  <si>
    <t>22.6707</t>
  </si>
  <si>
    <t>23.6296</t>
  </si>
  <si>
    <t>15.3278</t>
  </si>
  <si>
    <t>45.8404</t>
  </si>
  <si>
    <t>20.1012</t>
  </si>
  <si>
    <t>23.3581</t>
  </si>
  <si>
    <t>924-25</t>
  </si>
  <si>
    <t>URS-ENL-001 - G4</t>
  </si>
  <si>
    <t>CHHuinco - G4</t>
  </si>
  <si>
    <t>34.7815</t>
  </si>
  <si>
    <t>34.7667</t>
  </si>
  <si>
    <t>34.668</t>
  </si>
  <si>
    <t>34.7653</t>
  </si>
  <si>
    <t>31.9096</t>
  </si>
  <si>
    <t>18.9406</t>
  </si>
  <si>
    <t>28.549</t>
  </si>
  <si>
    <t>9.462</t>
  </si>
  <si>
    <t>30.6593</t>
  </si>
  <si>
    <t>45.111</t>
  </si>
  <si>
    <t>39.878</t>
  </si>
  <si>
    <t>44.8989</t>
  </si>
  <si>
    <t>10.3117</t>
  </si>
  <si>
    <t>11.2434</t>
  </si>
  <si>
    <t>36.7225</t>
  </si>
  <si>
    <t>28.9795</t>
  </si>
  <si>
    <t>14.0985</t>
  </si>
  <si>
    <t>42.4493</t>
  </si>
  <si>
    <t>33.5109</t>
  </si>
  <si>
    <t>11.0685</t>
  </si>
  <si>
    <t>40.492</t>
  </si>
  <si>
    <t>17.8331</t>
  </si>
  <si>
    <t>32.8525</t>
  </si>
  <si>
    <t>17.1932</t>
  </si>
  <si>
    <t>25.4521</t>
  </si>
  <si>
    <t>19.6134</t>
  </si>
  <si>
    <t>24.1709</t>
  </si>
  <si>
    <t>15.3277</t>
  </si>
  <si>
    <t>47.7626</t>
  </si>
  <si>
    <t>35.148</t>
  </si>
  <si>
    <t>11.8792</t>
  </si>
  <si>
    <t>36.252</t>
  </si>
  <si>
    <t>30.1682</t>
  </si>
  <si>
    <t>1906-280</t>
  </si>
  <si>
    <t>URS-ENL-002</t>
  </si>
  <si>
    <t>CHMatuca</t>
  </si>
  <si>
    <t>9.7311</t>
  </si>
  <si>
    <t>18</t>
  </si>
  <si>
    <t>9.8844</t>
  </si>
  <si>
    <t>9.672</t>
  </si>
  <si>
    <t>9.2139</t>
  </si>
  <si>
    <t>10.1115</t>
  </si>
  <si>
    <t>10.9831</t>
  </si>
  <si>
    <t>10.0306</t>
  </si>
  <si>
    <t>9.4632</t>
  </si>
  <si>
    <t>17.9999</t>
  </si>
  <si>
    <t>10.2933</t>
  </si>
  <si>
    <t>11.5852</t>
  </si>
  <si>
    <t>17.9998</t>
  </si>
  <si>
    <t>11.2887</t>
  </si>
  <si>
    <t>17.9997</t>
  </si>
  <si>
    <t>11.9965</t>
  </si>
  <si>
    <t>17.9995</t>
  </si>
  <si>
    <t>10.103</t>
  </si>
  <si>
    <t>17.9978</t>
  </si>
  <si>
    <t>11.9988</t>
  </si>
  <si>
    <t>17.9938</t>
  </si>
  <si>
    <t>17.93</t>
  </si>
  <si>
    <t>9.771</t>
  </si>
  <si>
    <t>11.9989</t>
  </si>
  <si>
    <t>17.8439</t>
  </si>
  <si>
    <t>13.9961</t>
  </si>
  <si>
    <t>10.2625</t>
  </si>
  <si>
    <t>10.0113</t>
  </si>
  <si>
    <t>9.5224</t>
  </si>
  <si>
    <t>10.2461</t>
  </si>
  <si>
    <t>11.9999</t>
  </si>
  <si>
    <t>9.4639</t>
  </si>
  <si>
    <t>9.8003</t>
  </si>
  <si>
    <t>9.417</t>
  </si>
  <si>
    <t>17.9993</t>
  </si>
  <si>
    <t>9.532</t>
  </si>
  <si>
    <t>17.1848</t>
  </si>
  <si>
    <t>9.6691</t>
  </si>
  <si>
    <t>9.5383</t>
  </si>
  <si>
    <t>11.9984</t>
  </si>
  <si>
    <t>11.9997</t>
  </si>
  <si>
    <t>11.9982</t>
  </si>
  <si>
    <t>9.7324</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</si>
  <si>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</si>
  <si>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</si>
  <si>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</si>
  <si>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</si>
  <si>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</si>
  <si>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</si>
  <si>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</si>
  <si>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</si>
  <si>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</si>
  <si>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</si>
  <si>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</si>
  <si>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</si>
  <si>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</si>
  <si>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</si>
  <si>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</si>
  <si>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</si>
  <si>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</si>
  <si>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</si>
  <si>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</si>
  <si>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</si>
  <si>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</si>
  <si>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</si>
  <si>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</si>
  <si>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</si>
  <si>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</si>
  <si>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106.2264</t>
  </si>
  <si>
    <t>109.9985</t>
  </si>
  <si>
    <t>102.9311</t>
  </si>
  <si>
    <t>120</t>
  </si>
  <si>
    <t>113.7037</t>
  </si>
  <si>
    <t>118.3691</t>
  </si>
  <si>
    <t>112.953</t>
  </si>
  <si>
    <t>99.7665</t>
  </si>
  <si>
    <t>116.1583</t>
  </si>
  <si>
    <t>119.5188</t>
  </si>
  <si>
    <t>119.0547</t>
  </si>
  <si>
    <t>119.9965</t>
  </si>
  <si>
    <t>114.5163</t>
  </si>
  <si>
    <t>119.9988</t>
  </si>
  <si>
    <t>108.1128</t>
  </si>
  <si>
    <t>108.7391</t>
  </si>
  <si>
    <t>68.0031</t>
  </si>
  <si>
    <t>82.5332</t>
  </si>
  <si>
    <t>115.2454</t>
  </si>
  <si>
    <t>112.7247</t>
  </si>
  <si>
    <t>100.8272</t>
  </si>
  <si>
    <t>118.4302</t>
  </si>
  <si>
    <t>115.4061</t>
  </si>
  <si>
    <t>99.3835</t>
  </si>
  <si>
    <t>110.7593</t>
  </si>
  <si>
    <t>93.0272</t>
  </si>
  <si>
    <t>98.499</t>
  </si>
  <si>
    <t>102.7568</t>
  </si>
  <si>
    <t>110.6504</t>
  </si>
  <si>
    <t>96.5522</t>
  </si>
  <si>
    <t>107.6869</t>
  </si>
  <si>
    <t>87.9848</t>
  </si>
  <si>
    <t>116.5235</t>
  </si>
  <si>
    <t>85.9099</t>
  </si>
  <si>
    <t>85.91</t>
  </si>
  <si>
    <t>84.9098</t>
  </si>
  <si>
    <t>96.649</t>
  </si>
  <si>
    <t>108.3764</t>
  </si>
  <si>
    <t>106.4494</t>
  </si>
  <si>
    <t>105.4609</t>
  </si>
  <si>
    <t>1965-15211</t>
  </si>
  <si>
    <t>URS-KALL-003 - G1</t>
  </si>
  <si>
    <t>CHCeAgui - G1</t>
  </si>
  <si>
    <t>1965-15212</t>
  </si>
  <si>
    <t>URS-KALL-003 - G2</t>
  </si>
  <si>
    <t>CHCeAgui - G2</t>
  </si>
  <si>
    <t>1965-15213</t>
  </si>
  <si>
    <t>URS-KALL-003 - G3</t>
  </si>
  <si>
    <t>CHCeAgui - G3</t>
  </si>
  <si>
    <t>2253-12600</t>
  </si>
  <si>
    <t>C.H. PLATANAL</t>
  </si>
  <si>
    <t>URS-CLP-001</t>
  </si>
  <si>
    <t>CHPlatan</t>
  </si>
  <si>
    <t>86</t>
  </si>
  <si>
    <t>58.1171</t>
  </si>
  <si>
    <t>25.8501</t>
  </si>
  <si>
    <t>17.3844</t>
  </si>
  <si>
    <t>65</t>
  </si>
  <si>
    <t>34.5922</t>
  </si>
  <si>
    <t>63.2622</t>
  </si>
  <si>
    <t>77.9126</t>
  </si>
  <si>
    <t>57.69</t>
  </si>
  <si>
    <t>46</t>
  </si>
  <si>
    <t>40.2427</t>
  </si>
  <si>
    <t>78.2913</t>
  </si>
  <si>
    <t>38.854</t>
  </si>
  <si>
    <t>45.112</t>
  </si>
  <si>
    <t>39.4541</t>
  </si>
  <si>
    <t>20.863</t>
  </si>
  <si>
    <t>60.8529</t>
  </si>
  <si>
    <t>27.4323</t>
  </si>
  <si>
    <t>56.44</t>
  </si>
  <si>
    <t>86.4548</t>
  </si>
  <si>
    <t>10.7065</t>
  </si>
  <si>
    <t>73.1601</t>
  </si>
  <si>
    <t>75.7554</t>
  </si>
  <si>
    <t>86.4509</t>
  </si>
  <si>
    <t>86.4508</t>
  </si>
  <si>
    <t>86.417</t>
  </si>
  <si>
    <t>86.4551</t>
  </si>
  <si>
    <t>86.3791</t>
  </si>
  <si>
    <t>69.1573</t>
  </si>
  <si>
    <t>84.0848</t>
  </si>
  <si>
    <t>22.2606</t>
  </si>
  <si>
    <t>61.0156</t>
  </si>
  <si>
    <t>21.0294</t>
  </si>
  <si>
    <t>60.9686</t>
  </si>
  <si>
    <t>30.5842</t>
  </si>
  <si>
    <t>54.1797</t>
  </si>
  <si>
    <t>53.6722</t>
  </si>
  <si>
    <t>34.6805</t>
  </si>
  <si>
    <t>85.929</t>
  </si>
  <si>
    <t>34.7383</t>
  </si>
  <si>
    <t>46.3187</t>
  </si>
  <si>
    <t>57.6931</t>
  </si>
  <si>
    <t>86.4549</t>
  </si>
  <si>
    <t>85.8946</t>
  </si>
  <si>
    <t>86.4552</t>
  </si>
  <si>
    <t>86.455</t>
  </si>
  <si>
    <t>36.7009</t>
  </si>
  <si>
    <t>44.8425</t>
  </si>
  <si>
    <t>14.6754</t>
  </si>
  <si>
    <t>69.7417</t>
  </si>
  <si>
    <t>25.4758</t>
  </si>
  <si>
    <t>59.5711</t>
  </si>
  <si>
    <t>86.4553</t>
  </si>
  <si>
    <t>85.731</t>
  </si>
  <si>
    <t>2253-12601</t>
  </si>
  <si>
    <t>URS-CLP-001 - G1</t>
  </si>
  <si>
    <t>CHPlatan - G1</t>
  </si>
  <si>
    <t>2253-12602</t>
  </si>
  <si>
    <t>URS-CLP-001 - G2</t>
  </si>
  <si>
    <t>CHPlatan - G2</t>
  </si>
  <si>
    <t>3168-1191</t>
  </si>
  <si>
    <t>URS-CHI-001</t>
  </si>
  <si>
    <t>CHChimay</t>
  </si>
  <si>
    <t>20</t>
  </si>
  <si>
    <t>19.9806</t>
  </si>
  <si>
    <t>19.9999</t>
  </si>
  <si>
    <t>10.0383</t>
  </si>
  <si>
    <t>19.999</t>
  </si>
  <si>
    <t>19.9997</t>
  </si>
  <si>
    <t>19.9993</t>
  </si>
  <si>
    <t>14.7024</t>
  </si>
  <si>
    <t>19.9989</t>
  </si>
  <si>
    <t>19.9998</t>
  </si>
  <si>
    <t>19.9994</t>
  </si>
  <si>
    <t>6.001</t>
  </si>
  <si>
    <t>19.9794</t>
  </si>
  <si>
    <t>19.9996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</si>
  <si>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</si>
  <si>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</si>
  <si>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</si>
  <si>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</si>
  <si>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</si>
  <si>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</si>
  <si>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</si>
  <si>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</si>
  <si>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</si>
  <si>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</si>
  <si>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</si>
  <si>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</si>
  <si>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</si>
  <si>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</si>
  <si>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</si>
  <si>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</si>
  <si>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</si>
  <si>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</si>
  <si>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</si>
  <si>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</si>
  <si>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</si>
  <si>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</si>
  <si>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</si>
  <si>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</si>
  <si>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</si>
  <si>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</si>
  <si>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</si>
  <si>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</si>
  <si>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</si>
  <si>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</si>
  <si>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</si>
  <si>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</si>
  <si>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</si>
  <si>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</si>
  <si>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</si>
  <si>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</si>
  <si>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</si>
  <si>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</si>
  <si>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</si>
  <si>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</si>
  <si>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</si>
  <si>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</si>
  <si>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</si>
  <si>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</si>
  <si>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</si>
  <si>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</si>
  <si>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</si>
  <si>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Chimay G2 no regulo por baja hidrologia</t>
  </si>
  <si>
    <t>C.H. Malpaso no reguló por falla del grupo G2</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</si>
  <si>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</si>
  <si>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</si>
  <si>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</si>
  <si>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</si>
  <si>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</si>
  <si>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</si>
  <si>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</si>
  <si>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</si>
  <si>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</si>
  <si>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</si>
  <si>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</si>
  <si>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 xml:space="preserve">Se actualizó el despacho ejecutado de las C.H. Pías; C.H. Carpapata y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</si>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</sst>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9"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sz val="10"/>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2" borderId="0" xfId="0" applyFont="1" applyFill="1" applyAlignment="1">
      <alignment horizontal="center" vertical="center" wrapText="1"/>
    </xf>
    <xf numFmtId="0" fontId="38" fillId="0" borderId="2" xfId="0" applyFont="1" applyBorder="1" applyAlignment="1">
      <alignment horizontal="center" vertical="center" wrapText="1"/>
    </xf>
    <xf numFmtId="0" fontId="38"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894.25469999999996</c:v>
                </c:pt>
                <c:pt idx="1">
                  <c:v>856.2627</c:v>
                </c:pt>
                <c:pt idx="2">
                  <c:v>840.41240000000005</c:v>
                </c:pt>
                <c:pt idx="3">
                  <c:v>826.42</c:v>
                </c:pt>
                <c:pt idx="4">
                  <c:v>818.74950000000001</c:v>
                </c:pt>
                <c:pt idx="5">
                  <c:v>824.28800000000001</c:v>
                </c:pt>
                <c:pt idx="6">
                  <c:v>849.3347</c:v>
                </c:pt>
                <c:pt idx="7">
                  <c:v>828.68989999999997</c:v>
                </c:pt>
                <c:pt idx="8">
                  <c:v>869.82180000000005</c:v>
                </c:pt>
                <c:pt idx="9">
                  <c:v>853.04110000000003</c:v>
                </c:pt>
                <c:pt idx="10">
                  <c:v>888.7269</c:v>
                </c:pt>
                <c:pt idx="11">
                  <c:v>899.50519999999995</c:v>
                </c:pt>
                <c:pt idx="12">
                  <c:v>949.75559999999996</c:v>
                </c:pt>
                <c:pt idx="13">
                  <c:v>938.67899999999997</c:v>
                </c:pt>
                <c:pt idx="14">
                  <c:v>948.33889999999997</c:v>
                </c:pt>
                <c:pt idx="15">
                  <c:v>976.26080000000002</c:v>
                </c:pt>
                <c:pt idx="16">
                  <c:v>1040.7322999999999</c:v>
                </c:pt>
                <c:pt idx="17">
                  <c:v>1034.5849000000001</c:v>
                </c:pt>
                <c:pt idx="18">
                  <c:v>1021.5619</c:v>
                </c:pt>
                <c:pt idx="19">
                  <c:v>1051.6185</c:v>
                </c:pt>
                <c:pt idx="20">
                  <c:v>1060.3797999999999</c:v>
                </c:pt>
                <c:pt idx="21">
                  <c:v>1050.5889</c:v>
                </c:pt>
                <c:pt idx="22">
                  <c:v>1089.1955</c:v>
                </c:pt>
                <c:pt idx="23">
                  <c:v>1064.1857</c:v>
                </c:pt>
                <c:pt idx="24">
                  <c:v>1052.7788</c:v>
                </c:pt>
                <c:pt idx="25">
                  <c:v>1067.3122000000001</c:v>
                </c:pt>
                <c:pt idx="26">
                  <c:v>1064.721</c:v>
                </c:pt>
                <c:pt idx="27">
                  <c:v>1053.9992999999999</c:v>
                </c:pt>
                <c:pt idx="28">
                  <c:v>1066.6704999999999</c:v>
                </c:pt>
                <c:pt idx="29">
                  <c:v>1077.7137</c:v>
                </c:pt>
                <c:pt idx="30">
                  <c:v>1057.0889999999999</c:v>
                </c:pt>
                <c:pt idx="31">
                  <c:v>1081.1318000000001</c:v>
                </c:pt>
                <c:pt idx="32">
                  <c:v>1090.3252</c:v>
                </c:pt>
                <c:pt idx="33">
                  <c:v>1066.1270999999999</c:v>
                </c:pt>
                <c:pt idx="34">
                  <c:v>1012.1532</c:v>
                </c:pt>
                <c:pt idx="35">
                  <c:v>982.63559999999995</c:v>
                </c:pt>
                <c:pt idx="36">
                  <c:v>1065.9458999999999</c:v>
                </c:pt>
                <c:pt idx="37">
                  <c:v>1103.6586</c:v>
                </c:pt>
                <c:pt idx="38">
                  <c:v>1104.7283</c:v>
                </c:pt>
                <c:pt idx="39">
                  <c:v>1110.0675000000001</c:v>
                </c:pt>
                <c:pt idx="40">
                  <c:v>1098.6233</c:v>
                </c:pt>
                <c:pt idx="41">
                  <c:v>1088.3146999999999</c:v>
                </c:pt>
                <c:pt idx="42">
                  <c:v>1096.7873999999999</c:v>
                </c:pt>
                <c:pt idx="43">
                  <c:v>1058.7387000000001</c:v>
                </c:pt>
                <c:pt idx="44">
                  <c:v>1021.1055</c:v>
                </c:pt>
                <c:pt idx="45">
                  <c:v>980.11379999999997</c:v>
                </c:pt>
                <c:pt idx="46">
                  <c:v>954.89700000000005</c:v>
                </c:pt>
                <c:pt idx="47">
                  <c:v>944.87580000000003</c:v>
                </c:pt>
              </c:numCache>
            </c:numRef>
          </c:val>
          <c:smooth val="0"/>
          <c:extLst>
            <c:ext xmlns:c16="http://schemas.microsoft.com/office/drawing/2014/chart" uri="{C3380CC4-5D6E-409C-BE32-E72D297353CC}">
              <c16:uniqueId val="{00000000-6133-45DE-8F03-63FCC41CA191}"/>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1787.9149</c:v>
                </c:pt>
                <c:pt idx="1">
                  <c:v>1789.6242999999999</c:v>
                </c:pt>
                <c:pt idx="2">
                  <c:v>1777.5539000000001</c:v>
                </c:pt>
                <c:pt idx="3">
                  <c:v>1756.7813000000001</c:v>
                </c:pt>
                <c:pt idx="4">
                  <c:v>1759.9783</c:v>
                </c:pt>
                <c:pt idx="5">
                  <c:v>1773.4983999999999</c:v>
                </c:pt>
                <c:pt idx="6">
                  <c:v>1760.3751999999999</c:v>
                </c:pt>
                <c:pt idx="7">
                  <c:v>1770.1586</c:v>
                </c:pt>
                <c:pt idx="8">
                  <c:v>1790.1062999999999</c:v>
                </c:pt>
                <c:pt idx="9">
                  <c:v>1790.29</c:v>
                </c:pt>
                <c:pt idx="10">
                  <c:v>1826.2827</c:v>
                </c:pt>
                <c:pt idx="11">
                  <c:v>1835.1338000000001</c:v>
                </c:pt>
                <c:pt idx="12">
                  <c:v>1795.1496999999999</c:v>
                </c:pt>
                <c:pt idx="13">
                  <c:v>1744.7252000000001</c:v>
                </c:pt>
                <c:pt idx="14">
                  <c:v>1670.2453</c:v>
                </c:pt>
                <c:pt idx="15">
                  <c:v>1671.3977</c:v>
                </c:pt>
                <c:pt idx="16">
                  <c:v>1692.4774</c:v>
                </c:pt>
                <c:pt idx="17">
                  <c:v>1696.0305000000001</c:v>
                </c:pt>
                <c:pt idx="18">
                  <c:v>1718.7828999999999</c:v>
                </c:pt>
                <c:pt idx="19">
                  <c:v>1731.9476999999999</c:v>
                </c:pt>
                <c:pt idx="20">
                  <c:v>1696.2470000000001</c:v>
                </c:pt>
                <c:pt idx="21">
                  <c:v>1655.7218</c:v>
                </c:pt>
                <c:pt idx="22">
                  <c:v>1649.5088000000001</c:v>
                </c:pt>
                <c:pt idx="23">
                  <c:v>1640.9456</c:v>
                </c:pt>
                <c:pt idx="24">
                  <c:v>1654.2396000000001</c:v>
                </c:pt>
                <c:pt idx="25">
                  <c:v>1623.4246000000001</c:v>
                </c:pt>
                <c:pt idx="26">
                  <c:v>1629.3668</c:v>
                </c:pt>
                <c:pt idx="27">
                  <c:v>1643.5227</c:v>
                </c:pt>
                <c:pt idx="28">
                  <c:v>1677.2491</c:v>
                </c:pt>
                <c:pt idx="29">
                  <c:v>1684.9329</c:v>
                </c:pt>
                <c:pt idx="30">
                  <c:v>1694.7642000000001</c:v>
                </c:pt>
                <c:pt idx="31">
                  <c:v>1670.3094000000001</c:v>
                </c:pt>
                <c:pt idx="32">
                  <c:v>1730.6312</c:v>
                </c:pt>
                <c:pt idx="33">
                  <c:v>1835.0824</c:v>
                </c:pt>
                <c:pt idx="34">
                  <c:v>1901.0739000000001</c:v>
                </c:pt>
                <c:pt idx="35">
                  <c:v>1947.5904</c:v>
                </c:pt>
                <c:pt idx="36">
                  <c:v>1960.3027999999999</c:v>
                </c:pt>
                <c:pt idx="37">
                  <c:v>1954.4273000000001</c:v>
                </c:pt>
                <c:pt idx="38">
                  <c:v>1951.8770999999999</c:v>
                </c:pt>
                <c:pt idx="39">
                  <c:v>1947.0463</c:v>
                </c:pt>
                <c:pt idx="40">
                  <c:v>1944.5178000000001</c:v>
                </c:pt>
                <c:pt idx="41">
                  <c:v>1933.194</c:v>
                </c:pt>
                <c:pt idx="42">
                  <c:v>1938.4813999999999</c:v>
                </c:pt>
                <c:pt idx="43">
                  <c:v>1909.4757</c:v>
                </c:pt>
                <c:pt idx="44">
                  <c:v>1884.0528999999999</c:v>
                </c:pt>
                <c:pt idx="45">
                  <c:v>1845.3351</c:v>
                </c:pt>
                <c:pt idx="46">
                  <c:v>1810.5142000000001</c:v>
                </c:pt>
                <c:pt idx="47">
                  <c:v>1800.5098</c:v>
                </c:pt>
              </c:numCache>
            </c:numRef>
          </c:val>
          <c:smooth val="0"/>
          <c:extLst>
            <c:ext xmlns:c16="http://schemas.microsoft.com/office/drawing/2014/chart" uri="{C3380CC4-5D6E-409C-BE32-E72D297353CC}">
              <c16:uniqueId val="{00000001-6133-45DE-8F03-63FCC41CA191}"/>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3937.5304000000001</c:v>
                </c:pt>
                <c:pt idx="1">
                  <c:v>3833.2130000000002</c:v>
                </c:pt>
                <c:pt idx="2">
                  <c:v>3762.8337000000001</c:v>
                </c:pt>
                <c:pt idx="3">
                  <c:v>3741.2986999999998</c:v>
                </c:pt>
                <c:pt idx="4">
                  <c:v>3713.3721999999998</c:v>
                </c:pt>
                <c:pt idx="5">
                  <c:v>3699.1136000000001</c:v>
                </c:pt>
                <c:pt idx="6">
                  <c:v>3683.2901000000002</c:v>
                </c:pt>
                <c:pt idx="7">
                  <c:v>3689.6514999999999</c:v>
                </c:pt>
                <c:pt idx="8">
                  <c:v>3710.1718999999998</c:v>
                </c:pt>
                <c:pt idx="9">
                  <c:v>3757.1689000000001</c:v>
                </c:pt>
                <c:pt idx="10">
                  <c:v>3866.4904000000001</c:v>
                </c:pt>
                <c:pt idx="11">
                  <c:v>3978.1610000000001</c:v>
                </c:pt>
                <c:pt idx="12">
                  <c:v>4083.7946999999999</c:v>
                </c:pt>
                <c:pt idx="13">
                  <c:v>4052.0958000000001</c:v>
                </c:pt>
                <c:pt idx="14">
                  <c:v>4227.0158000000001</c:v>
                </c:pt>
                <c:pt idx="15">
                  <c:v>4384.9414999999999</c:v>
                </c:pt>
                <c:pt idx="16">
                  <c:v>4576.3903</c:v>
                </c:pt>
                <c:pt idx="17">
                  <c:v>4604.8846000000003</c:v>
                </c:pt>
                <c:pt idx="18">
                  <c:v>4767.1552000000001</c:v>
                </c:pt>
                <c:pt idx="19">
                  <c:v>4775.3338000000003</c:v>
                </c:pt>
                <c:pt idx="20">
                  <c:v>4850.2731999999996</c:v>
                </c:pt>
                <c:pt idx="21">
                  <c:v>4776.5892999999996</c:v>
                </c:pt>
                <c:pt idx="22">
                  <c:v>4803.3957</c:v>
                </c:pt>
                <c:pt idx="23">
                  <c:v>4878.4687000000004</c:v>
                </c:pt>
                <c:pt idx="24">
                  <c:v>4701.2816000000003</c:v>
                </c:pt>
                <c:pt idx="25">
                  <c:v>4727.8631999999998</c:v>
                </c:pt>
                <c:pt idx="26">
                  <c:v>4717.5122000000001</c:v>
                </c:pt>
                <c:pt idx="27">
                  <c:v>4631.7780000000002</c:v>
                </c:pt>
                <c:pt idx="28">
                  <c:v>4695.6804000000002</c:v>
                </c:pt>
                <c:pt idx="29">
                  <c:v>4730.7533999999996</c:v>
                </c:pt>
                <c:pt idx="30">
                  <c:v>4734.1468000000004</c:v>
                </c:pt>
                <c:pt idx="31">
                  <c:v>4664.0587999999998</c:v>
                </c:pt>
                <c:pt idx="32">
                  <c:v>4646.5436</c:v>
                </c:pt>
                <c:pt idx="33">
                  <c:v>4626.3905000000004</c:v>
                </c:pt>
                <c:pt idx="34">
                  <c:v>4696.8729000000003</c:v>
                </c:pt>
                <c:pt idx="35">
                  <c:v>4590.9740000000002</c:v>
                </c:pt>
                <c:pt idx="36">
                  <c:v>4739.2512999999999</c:v>
                </c:pt>
                <c:pt idx="37">
                  <c:v>4693.5141000000003</c:v>
                </c:pt>
                <c:pt idx="38">
                  <c:v>4720.4946</c:v>
                </c:pt>
                <c:pt idx="39">
                  <c:v>4680.2861999999996</c:v>
                </c:pt>
                <c:pt idx="40">
                  <c:v>4675.3589000000002</c:v>
                </c:pt>
                <c:pt idx="41">
                  <c:v>4655.5913</c:v>
                </c:pt>
                <c:pt idx="42">
                  <c:v>4585.7312000000002</c:v>
                </c:pt>
                <c:pt idx="43">
                  <c:v>4658.6855999999998</c:v>
                </c:pt>
                <c:pt idx="44">
                  <c:v>4539.3415999999997</c:v>
                </c:pt>
                <c:pt idx="45">
                  <c:v>4351.6511</c:v>
                </c:pt>
                <c:pt idx="46">
                  <c:v>4176.5888000000004</c:v>
                </c:pt>
                <c:pt idx="47">
                  <c:v>4031.4144000000001</c:v>
                </c:pt>
              </c:numCache>
            </c:numRef>
          </c:val>
          <c:smooth val="0"/>
          <c:extLst>
            <c:ext xmlns:c16="http://schemas.microsoft.com/office/drawing/2014/chart" uri="{C3380CC4-5D6E-409C-BE32-E72D297353CC}">
              <c16:uniqueId val="{00000002-6133-45DE-8F03-63FCC41CA191}"/>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1A5E-492B-A1DB-6F5848E7C834}"/>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1A5E-492B-A1DB-6F5848E7C834}"/>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22.577860000000001</c:v>
                </c:pt>
                <c:pt idx="1">
                  <c:v>23.013010000000001</c:v>
                </c:pt>
                <c:pt idx="2">
                  <c:v>25.219609999999999</c:v>
                </c:pt>
                <c:pt idx="3">
                  <c:v>27.64301</c:v>
                </c:pt>
                <c:pt idx="4">
                  <c:v>27.635840000000002</c:v>
                </c:pt>
                <c:pt idx="5">
                  <c:v>27.786200000000001</c:v>
                </c:pt>
                <c:pt idx="6">
                  <c:v>27.777560000000001</c:v>
                </c:pt>
                <c:pt idx="7">
                  <c:v>27.188939999999999</c:v>
                </c:pt>
                <c:pt idx="8">
                  <c:v>27.177800000000001</c:v>
                </c:pt>
                <c:pt idx="9">
                  <c:v>27.344750000000001</c:v>
                </c:pt>
                <c:pt idx="10">
                  <c:v>27.928999999999998</c:v>
                </c:pt>
                <c:pt idx="11">
                  <c:v>27.751090000000001</c:v>
                </c:pt>
                <c:pt idx="12">
                  <c:v>27.880579999999998</c:v>
                </c:pt>
                <c:pt idx="13">
                  <c:v>28.13843</c:v>
                </c:pt>
                <c:pt idx="14">
                  <c:v>27.85519</c:v>
                </c:pt>
                <c:pt idx="15">
                  <c:v>28.656279999999999</c:v>
                </c:pt>
                <c:pt idx="16">
                  <c:v>30.67822</c:v>
                </c:pt>
                <c:pt idx="17">
                  <c:v>33.120469999999997</c:v>
                </c:pt>
                <c:pt idx="18">
                  <c:v>41.129190000000001</c:v>
                </c:pt>
                <c:pt idx="19">
                  <c:v>43.188989999999997</c:v>
                </c:pt>
                <c:pt idx="20">
                  <c:v>43.073279999999997</c:v>
                </c:pt>
                <c:pt idx="21">
                  <c:v>42.952460000000002</c:v>
                </c:pt>
                <c:pt idx="22">
                  <c:v>42.551780000000001</c:v>
                </c:pt>
                <c:pt idx="23">
                  <c:v>43.015790000000003</c:v>
                </c:pt>
                <c:pt idx="24">
                  <c:v>41.631329999999998</c:v>
                </c:pt>
                <c:pt idx="25">
                  <c:v>41.595320000000001</c:v>
                </c:pt>
                <c:pt idx="26">
                  <c:v>41.515479999999997</c:v>
                </c:pt>
                <c:pt idx="27">
                  <c:v>42.608029999999999</c:v>
                </c:pt>
                <c:pt idx="28">
                  <c:v>42.666910000000001</c:v>
                </c:pt>
                <c:pt idx="29">
                  <c:v>41.555140000000002</c:v>
                </c:pt>
                <c:pt idx="30">
                  <c:v>41.151649999999997</c:v>
                </c:pt>
                <c:pt idx="31">
                  <c:v>41.447299999999998</c:v>
                </c:pt>
                <c:pt idx="32">
                  <c:v>41.409599999999998</c:v>
                </c:pt>
                <c:pt idx="33">
                  <c:v>41.614539999999998</c:v>
                </c:pt>
                <c:pt idx="34">
                  <c:v>34.558010000000003</c:v>
                </c:pt>
                <c:pt idx="35">
                  <c:v>32.929850000000002</c:v>
                </c:pt>
                <c:pt idx="36">
                  <c:v>17.544460000000001</c:v>
                </c:pt>
                <c:pt idx="37">
                  <c:v>11.241479999999999</c:v>
                </c:pt>
                <c:pt idx="38">
                  <c:v>10.77277</c:v>
                </c:pt>
                <c:pt idx="39">
                  <c:v>10.95927</c:v>
                </c:pt>
                <c:pt idx="40">
                  <c:v>11.311529999999999</c:v>
                </c:pt>
                <c:pt idx="41">
                  <c:v>12.010669999999999</c:v>
                </c:pt>
                <c:pt idx="42">
                  <c:v>20.592770000000002</c:v>
                </c:pt>
                <c:pt idx="43">
                  <c:v>22.171240000000001</c:v>
                </c:pt>
                <c:pt idx="44">
                  <c:v>31.668479999999999</c:v>
                </c:pt>
                <c:pt idx="45">
                  <c:v>34.728259999999999</c:v>
                </c:pt>
                <c:pt idx="46">
                  <c:v>38.015709999999999</c:v>
                </c:pt>
                <c:pt idx="47">
                  <c:v>40.327379999999998</c:v>
                </c:pt>
              </c:numCache>
            </c:numRef>
          </c:val>
          <c:smooth val="0"/>
          <c:extLst>
            <c:ext xmlns:c16="http://schemas.microsoft.com/office/drawing/2014/chart" uri="{C3380CC4-5D6E-409C-BE32-E72D297353CC}">
              <c16:uniqueId val="{00000002-1A5E-492B-A1DB-6F5848E7C834}"/>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12.403</c:v>
                </c:pt>
                <c:pt idx="1">
                  <c:v>11.786</c:v>
                </c:pt>
                <c:pt idx="2">
                  <c:v>12.510999999999999</c:v>
                </c:pt>
                <c:pt idx="3">
                  <c:v>12.731999999999999</c:v>
                </c:pt>
                <c:pt idx="4">
                  <c:v>13.157999999999999</c:v>
                </c:pt>
                <c:pt idx="5">
                  <c:v>12.96</c:v>
                </c:pt>
                <c:pt idx="6">
                  <c:v>13.095000000000001</c:v>
                </c:pt>
                <c:pt idx="7">
                  <c:v>12.406000000000001</c:v>
                </c:pt>
                <c:pt idx="8">
                  <c:v>11.895</c:v>
                </c:pt>
                <c:pt idx="9">
                  <c:v>12.163</c:v>
                </c:pt>
                <c:pt idx="10">
                  <c:v>11.484</c:v>
                </c:pt>
                <c:pt idx="11">
                  <c:v>10.204000000000001</c:v>
                </c:pt>
                <c:pt idx="12">
                  <c:v>9.9819999999999993</c:v>
                </c:pt>
                <c:pt idx="13">
                  <c:v>9.8390000000000004</c:v>
                </c:pt>
                <c:pt idx="14">
                  <c:v>10.617000000000001</c:v>
                </c:pt>
                <c:pt idx="15">
                  <c:v>11.734999999999999</c:v>
                </c:pt>
                <c:pt idx="16">
                  <c:v>11.573</c:v>
                </c:pt>
                <c:pt idx="17">
                  <c:v>11.606</c:v>
                </c:pt>
                <c:pt idx="18">
                  <c:v>12.653</c:v>
                </c:pt>
                <c:pt idx="19">
                  <c:v>13.007</c:v>
                </c:pt>
                <c:pt idx="20">
                  <c:v>13.145</c:v>
                </c:pt>
                <c:pt idx="21">
                  <c:v>13.311999999999999</c:v>
                </c:pt>
                <c:pt idx="22">
                  <c:v>12.462</c:v>
                </c:pt>
                <c:pt idx="23">
                  <c:v>11.537000000000001</c:v>
                </c:pt>
                <c:pt idx="24">
                  <c:v>10.821</c:v>
                </c:pt>
                <c:pt idx="25">
                  <c:v>11.836</c:v>
                </c:pt>
                <c:pt idx="26">
                  <c:v>12.904999999999999</c:v>
                </c:pt>
                <c:pt idx="27">
                  <c:v>13.537000000000001</c:v>
                </c:pt>
                <c:pt idx="28">
                  <c:v>13.114000000000001</c:v>
                </c:pt>
                <c:pt idx="29">
                  <c:v>12.714</c:v>
                </c:pt>
                <c:pt idx="30">
                  <c:v>12.878</c:v>
                </c:pt>
                <c:pt idx="31">
                  <c:v>12.734999999999999</c:v>
                </c:pt>
                <c:pt idx="32">
                  <c:v>12.701000000000001</c:v>
                </c:pt>
                <c:pt idx="33">
                  <c:v>12.305</c:v>
                </c:pt>
                <c:pt idx="34">
                  <c:v>11.394</c:v>
                </c:pt>
                <c:pt idx="35">
                  <c:v>10.583</c:v>
                </c:pt>
                <c:pt idx="36">
                  <c:v>10.131</c:v>
                </c:pt>
                <c:pt idx="37">
                  <c:v>9.7899999999999991</c:v>
                </c:pt>
                <c:pt idx="38">
                  <c:v>10.954000000000001</c:v>
                </c:pt>
                <c:pt idx="39">
                  <c:v>11.59</c:v>
                </c:pt>
                <c:pt idx="40">
                  <c:v>11.521000000000001</c:v>
                </c:pt>
                <c:pt idx="41">
                  <c:v>12.198</c:v>
                </c:pt>
                <c:pt idx="42">
                  <c:v>12.685</c:v>
                </c:pt>
                <c:pt idx="43">
                  <c:v>13.03</c:v>
                </c:pt>
                <c:pt idx="44">
                  <c:v>13.103999999999999</c:v>
                </c:pt>
                <c:pt idx="45">
                  <c:v>12.727</c:v>
                </c:pt>
                <c:pt idx="46">
                  <c:v>12.853999999999999</c:v>
                </c:pt>
                <c:pt idx="47">
                  <c:v>12.656000000000001</c:v>
                </c:pt>
              </c:numCache>
            </c:numRef>
          </c:val>
          <c:smooth val="0"/>
          <c:extLst>
            <c:ext xmlns:c16="http://schemas.microsoft.com/office/drawing/2014/chart" uri="{C3380CC4-5D6E-409C-BE32-E72D297353CC}">
              <c16:uniqueId val="{00000003-1A5E-492B-A1DB-6F5848E7C834}"/>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1A5E-492B-A1DB-6F5848E7C834}"/>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4.2770000000000001</c:v>
                </c:pt>
                <c:pt idx="1">
                  <c:v>4.2309999999999999</c:v>
                </c:pt>
                <c:pt idx="2">
                  <c:v>4.173</c:v>
                </c:pt>
                <c:pt idx="3">
                  <c:v>4.1349999999999998</c:v>
                </c:pt>
                <c:pt idx="4">
                  <c:v>4.2329999999999997</c:v>
                </c:pt>
                <c:pt idx="5">
                  <c:v>4.165</c:v>
                </c:pt>
                <c:pt idx="6">
                  <c:v>4.2210000000000001</c:v>
                </c:pt>
                <c:pt idx="7">
                  <c:v>4.1980000000000004</c:v>
                </c:pt>
                <c:pt idx="8">
                  <c:v>4.2969999999999997</c:v>
                </c:pt>
                <c:pt idx="9">
                  <c:v>4.2640000000000002</c:v>
                </c:pt>
                <c:pt idx="10">
                  <c:v>4.3070000000000004</c:v>
                </c:pt>
                <c:pt idx="11">
                  <c:v>4.2149999999999999</c:v>
                </c:pt>
                <c:pt idx="12">
                  <c:v>4.2910000000000004</c:v>
                </c:pt>
                <c:pt idx="13">
                  <c:v>4.2469999999999999</c:v>
                </c:pt>
                <c:pt idx="14">
                  <c:v>4.1289999999999996</c:v>
                </c:pt>
                <c:pt idx="15">
                  <c:v>3.9420000000000002</c:v>
                </c:pt>
                <c:pt idx="16">
                  <c:v>4.0960000000000001</c:v>
                </c:pt>
                <c:pt idx="17">
                  <c:v>4.1879999999999997</c:v>
                </c:pt>
                <c:pt idx="18">
                  <c:v>4.1959999999999997</c:v>
                </c:pt>
                <c:pt idx="19">
                  <c:v>4.1310000000000002</c:v>
                </c:pt>
                <c:pt idx="20">
                  <c:v>4.22</c:v>
                </c:pt>
                <c:pt idx="21">
                  <c:v>4.242</c:v>
                </c:pt>
                <c:pt idx="22">
                  <c:v>4.1219999999999999</c:v>
                </c:pt>
                <c:pt idx="23">
                  <c:v>4.1950000000000003</c:v>
                </c:pt>
                <c:pt idx="24">
                  <c:v>4.149</c:v>
                </c:pt>
                <c:pt idx="25">
                  <c:v>4.1520000000000001</c:v>
                </c:pt>
                <c:pt idx="26">
                  <c:v>4.1749999999999998</c:v>
                </c:pt>
                <c:pt idx="27">
                  <c:v>4.2350000000000003</c:v>
                </c:pt>
                <c:pt idx="28">
                  <c:v>4.1639999999999997</c:v>
                </c:pt>
                <c:pt idx="29">
                  <c:v>4.33</c:v>
                </c:pt>
                <c:pt idx="30">
                  <c:v>4.3310000000000004</c:v>
                </c:pt>
                <c:pt idx="31">
                  <c:v>4.2469999999999999</c:v>
                </c:pt>
                <c:pt idx="32">
                  <c:v>4.4000000000000004</c:v>
                </c:pt>
                <c:pt idx="33">
                  <c:v>4.3540000000000001</c:v>
                </c:pt>
                <c:pt idx="34">
                  <c:v>4.2919999999999998</c:v>
                </c:pt>
                <c:pt idx="35">
                  <c:v>4.45</c:v>
                </c:pt>
                <c:pt idx="36">
                  <c:v>4.4080000000000004</c:v>
                </c:pt>
                <c:pt idx="37">
                  <c:v>4.2240000000000002</c:v>
                </c:pt>
                <c:pt idx="38">
                  <c:v>4.234</c:v>
                </c:pt>
                <c:pt idx="39">
                  <c:v>4.2789999999999999</c:v>
                </c:pt>
                <c:pt idx="40">
                  <c:v>4.2469999999999999</c:v>
                </c:pt>
                <c:pt idx="41">
                  <c:v>4.2060000000000004</c:v>
                </c:pt>
                <c:pt idx="42">
                  <c:v>4.2050000000000001</c:v>
                </c:pt>
                <c:pt idx="43">
                  <c:v>4.274</c:v>
                </c:pt>
                <c:pt idx="44">
                  <c:v>4.2809999999999997</c:v>
                </c:pt>
                <c:pt idx="45">
                  <c:v>4.2380000000000004</c:v>
                </c:pt>
                <c:pt idx="46">
                  <c:v>4.2300000000000004</c:v>
                </c:pt>
                <c:pt idx="47">
                  <c:v>0</c:v>
                </c:pt>
              </c:numCache>
            </c:numRef>
          </c:val>
          <c:smooth val="0"/>
          <c:extLst>
            <c:ext xmlns:c16="http://schemas.microsoft.com/office/drawing/2014/chart" uri="{C3380CC4-5D6E-409C-BE32-E72D297353CC}">
              <c16:uniqueId val="{00000005-1A5E-492B-A1DB-6F5848E7C834}"/>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1A5E-492B-A1DB-6F5848E7C834}"/>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1A5E-492B-A1DB-6F5848E7C834}"/>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1A5E-492B-A1DB-6F5848E7C834}"/>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24.108499999999999</c:v>
                </c:pt>
                <c:pt idx="1">
                  <c:v>24.316299999999998</c:v>
                </c:pt>
                <c:pt idx="2">
                  <c:v>23.583200000000001</c:v>
                </c:pt>
                <c:pt idx="3">
                  <c:v>24.356200000000001</c:v>
                </c:pt>
                <c:pt idx="4">
                  <c:v>24.0077</c:v>
                </c:pt>
                <c:pt idx="5">
                  <c:v>24.607399999999998</c:v>
                </c:pt>
                <c:pt idx="6">
                  <c:v>24.8415</c:v>
                </c:pt>
                <c:pt idx="7">
                  <c:v>24.599599999999999</c:v>
                </c:pt>
                <c:pt idx="8">
                  <c:v>24.698399999999999</c:v>
                </c:pt>
                <c:pt idx="9">
                  <c:v>24.5258</c:v>
                </c:pt>
                <c:pt idx="10">
                  <c:v>24.967199999999998</c:v>
                </c:pt>
                <c:pt idx="11">
                  <c:v>25.011800000000001</c:v>
                </c:pt>
                <c:pt idx="12">
                  <c:v>25.035599999999999</c:v>
                </c:pt>
                <c:pt idx="13">
                  <c:v>24.944600000000001</c:v>
                </c:pt>
                <c:pt idx="14">
                  <c:v>24.692900000000002</c:v>
                </c:pt>
                <c:pt idx="15">
                  <c:v>24.279</c:v>
                </c:pt>
                <c:pt idx="16">
                  <c:v>24.543800000000001</c:v>
                </c:pt>
                <c:pt idx="17">
                  <c:v>24.950600000000001</c:v>
                </c:pt>
                <c:pt idx="18">
                  <c:v>24.856300000000001</c:v>
                </c:pt>
                <c:pt idx="19">
                  <c:v>24.7775</c:v>
                </c:pt>
                <c:pt idx="20">
                  <c:v>25.234000000000002</c:v>
                </c:pt>
                <c:pt idx="21">
                  <c:v>24.995200000000001</c:v>
                </c:pt>
                <c:pt idx="22">
                  <c:v>25.3612</c:v>
                </c:pt>
                <c:pt idx="23">
                  <c:v>25.104099999999999</c:v>
                </c:pt>
                <c:pt idx="24">
                  <c:v>24.6401</c:v>
                </c:pt>
                <c:pt idx="25">
                  <c:v>24.5136</c:v>
                </c:pt>
                <c:pt idx="26">
                  <c:v>24.6555</c:v>
                </c:pt>
                <c:pt idx="27">
                  <c:v>24.692299999999999</c:v>
                </c:pt>
                <c:pt idx="28">
                  <c:v>24.8977</c:v>
                </c:pt>
                <c:pt idx="29">
                  <c:v>25.511399999999998</c:v>
                </c:pt>
                <c:pt idx="30">
                  <c:v>25.8597</c:v>
                </c:pt>
                <c:pt idx="31">
                  <c:v>25.525700000000001</c:v>
                </c:pt>
                <c:pt idx="32">
                  <c:v>25.478300000000001</c:v>
                </c:pt>
                <c:pt idx="33">
                  <c:v>25.636299999999999</c:v>
                </c:pt>
                <c:pt idx="34">
                  <c:v>25.299700000000001</c:v>
                </c:pt>
                <c:pt idx="35">
                  <c:v>25.237500000000001</c:v>
                </c:pt>
                <c:pt idx="36">
                  <c:v>25.521799999999999</c:v>
                </c:pt>
                <c:pt idx="37">
                  <c:v>23.6569</c:v>
                </c:pt>
                <c:pt idx="38">
                  <c:v>24.028700000000001</c:v>
                </c:pt>
                <c:pt idx="39">
                  <c:v>24.174700000000001</c:v>
                </c:pt>
                <c:pt idx="40">
                  <c:v>23.7911</c:v>
                </c:pt>
                <c:pt idx="41">
                  <c:v>25.861799999999999</c:v>
                </c:pt>
                <c:pt idx="42">
                  <c:v>26.197500000000002</c:v>
                </c:pt>
                <c:pt idx="43">
                  <c:v>25.7818</c:v>
                </c:pt>
                <c:pt idx="44">
                  <c:v>25.314599999999999</c:v>
                </c:pt>
                <c:pt idx="45">
                  <c:v>25.326599999999999</c:v>
                </c:pt>
                <c:pt idx="46">
                  <c:v>24.926300000000001</c:v>
                </c:pt>
                <c:pt idx="47">
                  <c:v>24.587499999999999</c:v>
                </c:pt>
              </c:numCache>
            </c:numRef>
          </c:val>
          <c:smooth val="0"/>
          <c:extLst>
            <c:ext xmlns:c16="http://schemas.microsoft.com/office/drawing/2014/chart" uri="{C3380CC4-5D6E-409C-BE32-E72D297353CC}">
              <c16:uniqueId val="{00000009-1A5E-492B-A1DB-6F5848E7C834}"/>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13.8377</c:v>
                </c:pt>
                <c:pt idx="1">
                  <c:v>14.1896</c:v>
                </c:pt>
                <c:pt idx="2">
                  <c:v>14.5617</c:v>
                </c:pt>
                <c:pt idx="3">
                  <c:v>14.7469</c:v>
                </c:pt>
                <c:pt idx="4">
                  <c:v>14.950900000000001</c:v>
                </c:pt>
                <c:pt idx="5">
                  <c:v>14.8025</c:v>
                </c:pt>
                <c:pt idx="6">
                  <c:v>14.722899999999999</c:v>
                </c:pt>
                <c:pt idx="7">
                  <c:v>14.6073</c:v>
                </c:pt>
                <c:pt idx="8">
                  <c:v>14.8978</c:v>
                </c:pt>
                <c:pt idx="9">
                  <c:v>15.1691</c:v>
                </c:pt>
                <c:pt idx="10">
                  <c:v>14.92</c:v>
                </c:pt>
                <c:pt idx="11">
                  <c:v>14.574400000000001</c:v>
                </c:pt>
                <c:pt idx="12">
                  <c:v>13.4971</c:v>
                </c:pt>
                <c:pt idx="13">
                  <c:v>11.9047</c:v>
                </c:pt>
                <c:pt idx="14">
                  <c:v>10.612500000000001</c:v>
                </c:pt>
                <c:pt idx="15">
                  <c:v>10.683</c:v>
                </c:pt>
                <c:pt idx="16">
                  <c:v>10.7209</c:v>
                </c:pt>
                <c:pt idx="17">
                  <c:v>10.7277</c:v>
                </c:pt>
                <c:pt idx="18">
                  <c:v>10.507099999999999</c:v>
                </c:pt>
                <c:pt idx="19">
                  <c:v>10.479699999999999</c:v>
                </c:pt>
                <c:pt idx="20">
                  <c:v>9.3459000000000003</c:v>
                </c:pt>
                <c:pt idx="21">
                  <c:v>9.8285</c:v>
                </c:pt>
                <c:pt idx="22">
                  <c:v>10.155900000000001</c:v>
                </c:pt>
                <c:pt idx="23">
                  <c:v>10.2151</c:v>
                </c:pt>
                <c:pt idx="24">
                  <c:v>11.512600000000001</c:v>
                </c:pt>
                <c:pt idx="25">
                  <c:v>14.5426</c:v>
                </c:pt>
                <c:pt idx="26">
                  <c:v>13.984299999999999</c:v>
                </c:pt>
                <c:pt idx="27">
                  <c:v>14.2652</c:v>
                </c:pt>
                <c:pt idx="28">
                  <c:v>14.754899999999999</c:v>
                </c:pt>
                <c:pt idx="29">
                  <c:v>14.414899999999999</c:v>
                </c:pt>
                <c:pt idx="30">
                  <c:v>14.289300000000001</c:v>
                </c:pt>
                <c:pt idx="31">
                  <c:v>14.130800000000001</c:v>
                </c:pt>
                <c:pt idx="32">
                  <c:v>14.1736</c:v>
                </c:pt>
                <c:pt idx="33">
                  <c:v>14.480700000000001</c:v>
                </c:pt>
                <c:pt idx="34">
                  <c:v>15.089700000000001</c:v>
                </c:pt>
                <c:pt idx="35">
                  <c:v>14.788600000000001</c:v>
                </c:pt>
                <c:pt idx="36">
                  <c:v>15.1294</c:v>
                </c:pt>
                <c:pt idx="37">
                  <c:v>15.171799999999999</c:v>
                </c:pt>
                <c:pt idx="38">
                  <c:v>13.3828</c:v>
                </c:pt>
                <c:pt idx="39">
                  <c:v>11.2075</c:v>
                </c:pt>
                <c:pt idx="40">
                  <c:v>11.7532</c:v>
                </c:pt>
                <c:pt idx="41">
                  <c:v>11.462899999999999</c:v>
                </c:pt>
                <c:pt idx="42">
                  <c:v>11.472</c:v>
                </c:pt>
                <c:pt idx="43">
                  <c:v>11.382300000000001</c:v>
                </c:pt>
                <c:pt idx="44">
                  <c:v>11.6412</c:v>
                </c:pt>
                <c:pt idx="45">
                  <c:v>11.776899999999999</c:v>
                </c:pt>
                <c:pt idx="46">
                  <c:v>14.988799999999999</c:v>
                </c:pt>
                <c:pt idx="47">
                  <c:v>14.303900000000001</c:v>
                </c:pt>
              </c:numCache>
            </c:numRef>
          </c:val>
          <c:smooth val="0"/>
          <c:extLst>
            <c:ext xmlns:c16="http://schemas.microsoft.com/office/drawing/2014/chart" uri="{C3380CC4-5D6E-409C-BE32-E72D297353CC}">
              <c16:uniqueId val="{0000000A-1A5E-492B-A1DB-6F5848E7C834}"/>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9.25</c:v>
                </c:pt>
                <c:pt idx="1">
                  <c:v>8.2899999999999991</c:v>
                </c:pt>
                <c:pt idx="2">
                  <c:v>7.06</c:v>
                </c:pt>
                <c:pt idx="3">
                  <c:v>6.43</c:v>
                </c:pt>
                <c:pt idx="4">
                  <c:v>5.5</c:v>
                </c:pt>
                <c:pt idx="5">
                  <c:v>9.56</c:v>
                </c:pt>
                <c:pt idx="6">
                  <c:v>10.32</c:v>
                </c:pt>
                <c:pt idx="7">
                  <c:v>8.09</c:v>
                </c:pt>
                <c:pt idx="8">
                  <c:v>8.2899999999999991</c:v>
                </c:pt>
                <c:pt idx="9">
                  <c:v>10.61</c:v>
                </c:pt>
                <c:pt idx="10">
                  <c:v>8.23</c:v>
                </c:pt>
                <c:pt idx="11">
                  <c:v>9.0299999999999994</c:v>
                </c:pt>
                <c:pt idx="12">
                  <c:v>10.7</c:v>
                </c:pt>
                <c:pt idx="13">
                  <c:v>10.35</c:v>
                </c:pt>
                <c:pt idx="14">
                  <c:v>10.050000000000001</c:v>
                </c:pt>
                <c:pt idx="15">
                  <c:v>10.9</c:v>
                </c:pt>
                <c:pt idx="16">
                  <c:v>10.8</c:v>
                </c:pt>
                <c:pt idx="17">
                  <c:v>10.72</c:v>
                </c:pt>
                <c:pt idx="18">
                  <c:v>11.08</c:v>
                </c:pt>
                <c:pt idx="19">
                  <c:v>11.4</c:v>
                </c:pt>
                <c:pt idx="20">
                  <c:v>11.29</c:v>
                </c:pt>
                <c:pt idx="21">
                  <c:v>11.28</c:v>
                </c:pt>
                <c:pt idx="22">
                  <c:v>11.6</c:v>
                </c:pt>
                <c:pt idx="23">
                  <c:v>11.75</c:v>
                </c:pt>
                <c:pt idx="24">
                  <c:v>7.76</c:v>
                </c:pt>
                <c:pt idx="25">
                  <c:v>9.09</c:v>
                </c:pt>
                <c:pt idx="26">
                  <c:v>10.74</c:v>
                </c:pt>
                <c:pt idx="27">
                  <c:v>11.59</c:v>
                </c:pt>
                <c:pt idx="28">
                  <c:v>11.51</c:v>
                </c:pt>
                <c:pt idx="29">
                  <c:v>11.56</c:v>
                </c:pt>
                <c:pt idx="30">
                  <c:v>11.77</c:v>
                </c:pt>
                <c:pt idx="31">
                  <c:v>11.88</c:v>
                </c:pt>
                <c:pt idx="32">
                  <c:v>11.85</c:v>
                </c:pt>
                <c:pt idx="33">
                  <c:v>11.77</c:v>
                </c:pt>
                <c:pt idx="34">
                  <c:v>11.18</c:v>
                </c:pt>
                <c:pt idx="35">
                  <c:v>11.7</c:v>
                </c:pt>
                <c:pt idx="36">
                  <c:v>8.93</c:v>
                </c:pt>
                <c:pt idx="37">
                  <c:v>9.5500000000000007</c:v>
                </c:pt>
                <c:pt idx="38">
                  <c:v>9.69</c:v>
                </c:pt>
                <c:pt idx="39">
                  <c:v>11.1</c:v>
                </c:pt>
                <c:pt idx="40">
                  <c:v>11.51</c:v>
                </c:pt>
                <c:pt idx="41">
                  <c:v>11.57</c:v>
                </c:pt>
                <c:pt idx="42">
                  <c:v>11.69</c:v>
                </c:pt>
                <c:pt idx="43">
                  <c:v>11.3</c:v>
                </c:pt>
                <c:pt idx="44">
                  <c:v>11.41</c:v>
                </c:pt>
                <c:pt idx="45">
                  <c:v>11.38</c:v>
                </c:pt>
                <c:pt idx="46">
                  <c:v>11.45</c:v>
                </c:pt>
                <c:pt idx="47">
                  <c:v>11.31</c:v>
                </c:pt>
              </c:numCache>
            </c:numRef>
          </c:val>
          <c:smooth val="0"/>
          <c:extLst>
            <c:ext xmlns:c16="http://schemas.microsoft.com/office/drawing/2014/chart" uri="{C3380CC4-5D6E-409C-BE32-E72D297353CC}">
              <c16:uniqueId val="{0000000B-1A5E-492B-A1DB-6F5848E7C834}"/>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29.664000000000001</c:v>
                </c:pt>
                <c:pt idx="1">
                  <c:v>29.161999999999999</c:v>
                </c:pt>
                <c:pt idx="2">
                  <c:v>29.222000000000001</c:v>
                </c:pt>
                <c:pt idx="3">
                  <c:v>29.53</c:v>
                </c:pt>
                <c:pt idx="4">
                  <c:v>29.765999999999998</c:v>
                </c:pt>
                <c:pt idx="5">
                  <c:v>29.111999999999998</c:v>
                </c:pt>
                <c:pt idx="6">
                  <c:v>29.94</c:v>
                </c:pt>
                <c:pt idx="7">
                  <c:v>29.77</c:v>
                </c:pt>
                <c:pt idx="8">
                  <c:v>29.574000000000002</c:v>
                </c:pt>
                <c:pt idx="9">
                  <c:v>30.006</c:v>
                </c:pt>
                <c:pt idx="10">
                  <c:v>30.036000000000001</c:v>
                </c:pt>
                <c:pt idx="11">
                  <c:v>31.547999999999998</c:v>
                </c:pt>
                <c:pt idx="12">
                  <c:v>31.68</c:v>
                </c:pt>
                <c:pt idx="13">
                  <c:v>30.716000000000001</c:v>
                </c:pt>
                <c:pt idx="14">
                  <c:v>30.282</c:v>
                </c:pt>
                <c:pt idx="15">
                  <c:v>30.312000000000001</c:v>
                </c:pt>
                <c:pt idx="16">
                  <c:v>29.576000000000001</c:v>
                </c:pt>
                <c:pt idx="17">
                  <c:v>29.564</c:v>
                </c:pt>
                <c:pt idx="18">
                  <c:v>29.77</c:v>
                </c:pt>
                <c:pt idx="19">
                  <c:v>29.77</c:v>
                </c:pt>
                <c:pt idx="20">
                  <c:v>29.878</c:v>
                </c:pt>
                <c:pt idx="21">
                  <c:v>30.271999999999998</c:v>
                </c:pt>
                <c:pt idx="22">
                  <c:v>30.2</c:v>
                </c:pt>
                <c:pt idx="23">
                  <c:v>30.143999999999998</c:v>
                </c:pt>
                <c:pt idx="24">
                  <c:v>29.521999999999998</c:v>
                </c:pt>
                <c:pt idx="25">
                  <c:v>29.417999999999999</c:v>
                </c:pt>
                <c:pt idx="26">
                  <c:v>29.754000000000001</c:v>
                </c:pt>
                <c:pt idx="27">
                  <c:v>29.495999999999999</c:v>
                </c:pt>
                <c:pt idx="28">
                  <c:v>29.106000000000002</c:v>
                </c:pt>
                <c:pt idx="29">
                  <c:v>29.492000000000001</c:v>
                </c:pt>
                <c:pt idx="30">
                  <c:v>29.888000000000002</c:v>
                </c:pt>
                <c:pt idx="31">
                  <c:v>30.398</c:v>
                </c:pt>
                <c:pt idx="32">
                  <c:v>30.558</c:v>
                </c:pt>
                <c:pt idx="33">
                  <c:v>30.533999999999999</c:v>
                </c:pt>
                <c:pt idx="34">
                  <c:v>31.556000000000001</c:v>
                </c:pt>
                <c:pt idx="35">
                  <c:v>30.818000000000001</c:v>
                </c:pt>
                <c:pt idx="36">
                  <c:v>31.564</c:v>
                </c:pt>
                <c:pt idx="37">
                  <c:v>32.765999999999998</c:v>
                </c:pt>
                <c:pt idx="38">
                  <c:v>32.981999999999999</c:v>
                </c:pt>
                <c:pt idx="39">
                  <c:v>33.125999999999998</c:v>
                </c:pt>
                <c:pt idx="40">
                  <c:v>33.417999999999999</c:v>
                </c:pt>
                <c:pt idx="41">
                  <c:v>33.83</c:v>
                </c:pt>
                <c:pt idx="42">
                  <c:v>33.414000000000001</c:v>
                </c:pt>
                <c:pt idx="43">
                  <c:v>33.281999999999996</c:v>
                </c:pt>
                <c:pt idx="44">
                  <c:v>32.902000000000001</c:v>
                </c:pt>
                <c:pt idx="45">
                  <c:v>32.624000000000002</c:v>
                </c:pt>
                <c:pt idx="46">
                  <c:v>32.253999999999998</c:v>
                </c:pt>
                <c:pt idx="47">
                  <c:v>31.898</c:v>
                </c:pt>
              </c:numCache>
            </c:numRef>
          </c:val>
          <c:smooth val="0"/>
          <c:extLst>
            <c:ext xmlns:c16="http://schemas.microsoft.com/office/drawing/2014/chart" uri="{C3380CC4-5D6E-409C-BE32-E72D297353CC}">
              <c16:uniqueId val="{0000000C-1A5E-492B-A1DB-6F5848E7C834}"/>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1A5E-492B-A1DB-6F5848E7C834}"/>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1A5E-492B-A1DB-6F5848E7C834}"/>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51.639000000000003</c:v>
                </c:pt>
                <c:pt idx="1">
                  <c:v>51.362000000000002</c:v>
                </c:pt>
                <c:pt idx="2">
                  <c:v>51.536000000000001</c:v>
                </c:pt>
                <c:pt idx="3">
                  <c:v>51.301000000000002</c:v>
                </c:pt>
                <c:pt idx="4">
                  <c:v>51.643999999999998</c:v>
                </c:pt>
                <c:pt idx="5">
                  <c:v>51.95</c:v>
                </c:pt>
                <c:pt idx="6">
                  <c:v>51.954999999999998</c:v>
                </c:pt>
                <c:pt idx="7">
                  <c:v>51.789000000000001</c:v>
                </c:pt>
                <c:pt idx="8">
                  <c:v>51.917000000000002</c:v>
                </c:pt>
                <c:pt idx="9">
                  <c:v>51.792999999999999</c:v>
                </c:pt>
                <c:pt idx="10">
                  <c:v>52.271000000000001</c:v>
                </c:pt>
                <c:pt idx="11">
                  <c:v>52.054000000000002</c:v>
                </c:pt>
                <c:pt idx="12">
                  <c:v>51.146999999999998</c:v>
                </c:pt>
                <c:pt idx="13">
                  <c:v>50.951999999999998</c:v>
                </c:pt>
                <c:pt idx="14">
                  <c:v>50.493000000000002</c:v>
                </c:pt>
                <c:pt idx="15">
                  <c:v>51.223999999999997</c:v>
                </c:pt>
                <c:pt idx="16">
                  <c:v>51.261000000000003</c:v>
                </c:pt>
                <c:pt idx="17">
                  <c:v>51.061</c:v>
                </c:pt>
                <c:pt idx="18">
                  <c:v>51.384999999999998</c:v>
                </c:pt>
                <c:pt idx="19">
                  <c:v>51.012</c:v>
                </c:pt>
                <c:pt idx="20">
                  <c:v>51.357999999999997</c:v>
                </c:pt>
                <c:pt idx="21">
                  <c:v>51.543999999999997</c:v>
                </c:pt>
                <c:pt idx="22">
                  <c:v>50.771000000000001</c:v>
                </c:pt>
                <c:pt idx="23">
                  <c:v>50.761000000000003</c:v>
                </c:pt>
                <c:pt idx="24">
                  <c:v>50.567</c:v>
                </c:pt>
                <c:pt idx="25">
                  <c:v>50.465000000000003</c:v>
                </c:pt>
                <c:pt idx="26">
                  <c:v>50.287999999999997</c:v>
                </c:pt>
                <c:pt idx="27">
                  <c:v>50.506999999999998</c:v>
                </c:pt>
                <c:pt idx="28">
                  <c:v>50.543999999999997</c:v>
                </c:pt>
                <c:pt idx="29">
                  <c:v>50.84</c:v>
                </c:pt>
                <c:pt idx="30">
                  <c:v>51.252000000000002</c:v>
                </c:pt>
                <c:pt idx="31">
                  <c:v>51.683</c:v>
                </c:pt>
                <c:pt idx="32">
                  <c:v>51.703000000000003</c:v>
                </c:pt>
                <c:pt idx="33">
                  <c:v>51.609000000000002</c:v>
                </c:pt>
                <c:pt idx="34">
                  <c:v>52.02</c:v>
                </c:pt>
                <c:pt idx="35">
                  <c:v>52.457999999999998</c:v>
                </c:pt>
                <c:pt idx="36">
                  <c:v>52.637</c:v>
                </c:pt>
                <c:pt idx="37">
                  <c:v>53.308</c:v>
                </c:pt>
                <c:pt idx="38">
                  <c:v>53.23</c:v>
                </c:pt>
                <c:pt idx="39">
                  <c:v>53.106999999999999</c:v>
                </c:pt>
                <c:pt idx="40">
                  <c:v>53.198999999999998</c:v>
                </c:pt>
                <c:pt idx="41">
                  <c:v>52.478000000000002</c:v>
                </c:pt>
                <c:pt idx="42">
                  <c:v>52.509</c:v>
                </c:pt>
                <c:pt idx="43">
                  <c:v>51.66</c:v>
                </c:pt>
                <c:pt idx="44">
                  <c:v>51.3</c:v>
                </c:pt>
                <c:pt idx="45">
                  <c:v>51.701000000000001</c:v>
                </c:pt>
                <c:pt idx="46">
                  <c:v>51.831000000000003</c:v>
                </c:pt>
                <c:pt idx="47">
                  <c:v>51.624000000000002</c:v>
                </c:pt>
              </c:numCache>
            </c:numRef>
          </c:val>
          <c:smooth val="0"/>
          <c:extLst>
            <c:ext xmlns:c16="http://schemas.microsoft.com/office/drawing/2014/chart" uri="{C3380CC4-5D6E-409C-BE32-E72D297353CC}">
              <c16:uniqueId val="{0000000F-1A5E-492B-A1DB-6F5848E7C834}"/>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1A5E-492B-A1DB-6F5848E7C834}"/>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48.0929</c:v>
                </c:pt>
                <c:pt idx="1">
                  <c:v>46.099800000000002</c:v>
                </c:pt>
                <c:pt idx="2">
                  <c:v>43.618600000000001</c:v>
                </c:pt>
                <c:pt idx="3">
                  <c:v>37.084099999999999</c:v>
                </c:pt>
                <c:pt idx="4">
                  <c:v>45.732500000000002</c:v>
                </c:pt>
                <c:pt idx="5">
                  <c:v>48.305300000000003</c:v>
                </c:pt>
                <c:pt idx="6">
                  <c:v>49.202199999999998</c:v>
                </c:pt>
                <c:pt idx="7">
                  <c:v>43.963700000000003</c:v>
                </c:pt>
                <c:pt idx="8">
                  <c:v>41.939100000000003</c:v>
                </c:pt>
                <c:pt idx="9">
                  <c:v>50.9709</c:v>
                </c:pt>
                <c:pt idx="10">
                  <c:v>48.610700000000001</c:v>
                </c:pt>
                <c:pt idx="11">
                  <c:v>52.440300000000001</c:v>
                </c:pt>
                <c:pt idx="12">
                  <c:v>43.4726</c:v>
                </c:pt>
                <c:pt idx="13">
                  <c:v>32.7258</c:v>
                </c:pt>
                <c:pt idx="14">
                  <c:v>42.050699999999999</c:v>
                </c:pt>
                <c:pt idx="15">
                  <c:v>45.732199999999999</c:v>
                </c:pt>
                <c:pt idx="16">
                  <c:v>52.622</c:v>
                </c:pt>
                <c:pt idx="17">
                  <c:v>48.091900000000003</c:v>
                </c:pt>
                <c:pt idx="18">
                  <c:v>46.676299999999998</c:v>
                </c:pt>
                <c:pt idx="19">
                  <c:v>48.0411</c:v>
                </c:pt>
                <c:pt idx="20">
                  <c:v>40.656999999999996</c:v>
                </c:pt>
                <c:pt idx="21">
                  <c:v>44.374099999999999</c:v>
                </c:pt>
                <c:pt idx="22">
                  <c:v>43.870899999999999</c:v>
                </c:pt>
                <c:pt idx="23">
                  <c:v>46.414400000000001</c:v>
                </c:pt>
                <c:pt idx="24">
                  <c:v>51.669800000000002</c:v>
                </c:pt>
                <c:pt idx="25">
                  <c:v>48.286000000000001</c:v>
                </c:pt>
                <c:pt idx="26">
                  <c:v>41.529899999999998</c:v>
                </c:pt>
                <c:pt idx="27">
                  <c:v>38.6631</c:v>
                </c:pt>
                <c:pt idx="28">
                  <c:v>46.044899999999998</c:v>
                </c:pt>
                <c:pt idx="29">
                  <c:v>45.695599999999999</c:v>
                </c:pt>
                <c:pt idx="30">
                  <c:v>49.454999999999998</c:v>
                </c:pt>
                <c:pt idx="31">
                  <c:v>48.635599999999997</c:v>
                </c:pt>
                <c:pt idx="32">
                  <c:v>49.909599999999998</c:v>
                </c:pt>
                <c:pt idx="33">
                  <c:v>49.852600000000002</c:v>
                </c:pt>
                <c:pt idx="34">
                  <c:v>42.195099999999996</c:v>
                </c:pt>
                <c:pt idx="35">
                  <c:v>24.334499999999998</c:v>
                </c:pt>
                <c:pt idx="36">
                  <c:v>18.469200000000001</c:v>
                </c:pt>
                <c:pt idx="37">
                  <c:v>12.1829</c:v>
                </c:pt>
                <c:pt idx="38">
                  <c:v>11.787100000000001</c:v>
                </c:pt>
                <c:pt idx="39">
                  <c:v>13.4338</c:v>
                </c:pt>
                <c:pt idx="40">
                  <c:v>17.302</c:v>
                </c:pt>
                <c:pt idx="41">
                  <c:v>16.775600000000001</c:v>
                </c:pt>
                <c:pt idx="42">
                  <c:v>27.476700000000001</c:v>
                </c:pt>
                <c:pt idx="43">
                  <c:v>49.857599999999998</c:v>
                </c:pt>
                <c:pt idx="44">
                  <c:v>45.939900000000002</c:v>
                </c:pt>
                <c:pt idx="45">
                  <c:v>45.851700000000001</c:v>
                </c:pt>
                <c:pt idx="46">
                  <c:v>43.116900000000001</c:v>
                </c:pt>
                <c:pt idx="47">
                  <c:v>39.49</c:v>
                </c:pt>
              </c:numCache>
            </c:numRef>
          </c:val>
          <c:smooth val="0"/>
          <c:extLst>
            <c:ext xmlns:c16="http://schemas.microsoft.com/office/drawing/2014/chart" uri="{C3380CC4-5D6E-409C-BE32-E72D297353CC}">
              <c16:uniqueId val="{00000011-1A5E-492B-A1DB-6F5848E7C834}"/>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1A5E-492B-A1DB-6F5848E7C834}"/>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7.7</c:v>
                </c:pt>
                <c:pt idx="1">
                  <c:v>8.3000000000000007</c:v>
                </c:pt>
                <c:pt idx="2">
                  <c:v>9.1</c:v>
                </c:pt>
                <c:pt idx="3">
                  <c:v>9.6999999999999993</c:v>
                </c:pt>
                <c:pt idx="4">
                  <c:v>9.3000000000000007</c:v>
                </c:pt>
                <c:pt idx="5">
                  <c:v>8.9</c:v>
                </c:pt>
                <c:pt idx="6">
                  <c:v>9.1</c:v>
                </c:pt>
                <c:pt idx="7">
                  <c:v>9.5</c:v>
                </c:pt>
                <c:pt idx="8">
                  <c:v>9.4</c:v>
                </c:pt>
                <c:pt idx="9">
                  <c:v>9.4</c:v>
                </c:pt>
                <c:pt idx="10">
                  <c:v>9.5</c:v>
                </c:pt>
                <c:pt idx="11">
                  <c:v>9.5</c:v>
                </c:pt>
                <c:pt idx="12">
                  <c:v>8.9</c:v>
                </c:pt>
                <c:pt idx="13">
                  <c:v>8.5</c:v>
                </c:pt>
                <c:pt idx="14">
                  <c:v>8.4</c:v>
                </c:pt>
                <c:pt idx="15">
                  <c:v>8.3000000000000007</c:v>
                </c:pt>
                <c:pt idx="16">
                  <c:v>8.4</c:v>
                </c:pt>
                <c:pt idx="17">
                  <c:v>8.5</c:v>
                </c:pt>
                <c:pt idx="18">
                  <c:v>8.5</c:v>
                </c:pt>
                <c:pt idx="19">
                  <c:v>8.4</c:v>
                </c:pt>
                <c:pt idx="20">
                  <c:v>8.4</c:v>
                </c:pt>
                <c:pt idx="21">
                  <c:v>8.3000000000000007</c:v>
                </c:pt>
                <c:pt idx="22">
                  <c:v>8.3000000000000007</c:v>
                </c:pt>
                <c:pt idx="23">
                  <c:v>8.4</c:v>
                </c:pt>
                <c:pt idx="24">
                  <c:v>7.9</c:v>
                </c:pt>
                <c:pt idx="25">
                  <c:v>7.4</c:v>
                </c:pt>
                <c:pt idx="26">
                  <c:v>7.4</c:v>
                </c:pt>
                <c:pt idx="27">
                  <c:v>7.5</c:v>
                </c:pt>
                <c:pt idx="28">
                  <c:v>7.7</c:v>
                </c:pt>
                <c:pt idx="29">
                  <c:v>8.1999999999999993</c:v>
                </c:pt>
                <c:pt idx="30">
                  <c:v>8.4</c:v>
                </c:pt>
                <c:pt idx="31">
                  <c:v>8.6</c:v>
                </c:pt>
                <c:pt idx="32">
                  <c:v>8.6999999999999993</c:v>
                </c:pt>
                <c:pt idx="33">
                  <c:v>9.5</c:v>
                </c:pt>
                <c:pt idx="34">
                  <c:v>9.6</c:v>
                </c:pt>
                <c:pt idx="35">
                  <c:v>9.4</c:v>
                </c:pt>
                <c:pt idx="36">
                  <c:v>9.6</c:v>
                </c:pt>
                <c:pt idx="37">
                  <c:v>9.4</c:v>
                </c:pt>
                <c:pt idx="38">
                  <c:v>9.4</c:v>
                </c:pt>
                <c:pt idx="39">
                  <c:v>9.5</c:v>
                </c:pt>
                <c:pt idx="40">
                  <c:v>9.5</c:v>
                </c:pt>
                <c:pt idx="41">
                  <c:v>9.1999999999999993</c:v>
                </c:pt>
                <c:pt idx="42">
                  <c:v>9</c:v>
                </c:pt>
                <c:pt idx="43">
                  <c:v>8.6</c:v>
                </c:pt>
                <c:pt idx="44">
                  <c:v>8.8000000000000007</c:v>
                </c:pt>
                <c:pt idx="45">
                  <c:v>9.1</c:v>
                </c:pt>
                <c:pt idx="46">
                  <c:v>8.9</c:v>
                </c:pt>
                <c:pt idx="47">
                  <c:v>8.6999999999999993</c:v>
                </c:pt>
              </c:numCache>
            </c:numRef>
          </c:val>
          <c:smooth val="0"/>
          <c:extLst>
            <c:ext xmlns:c16="http://schemas.microsoft.com/office/drawing/2014/chart" uri="{C3380CC4-5D6E-409C-BE32-E72D297353CC}">
              <c16:uniqueId val="{00000013-1A5E-492B-A1DB-6F5848E7C83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1A5E-492B-A1DB-6F5848E7C83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39.658000000000001</c:v>
                </c:pt>
                <c:pt idx="1">
                  <c:v>38.606000000000002</c:v>
                </c:pt>
                <c:pt idx="2">
                  <c:v>31.477</c:v>
                </c:pt>
                <c:pt idx="3">
                  <c:v>33.829000000000001</c:v>
                </c:pt>
                <c:pt idx="4">
                  <c:v>36.023000000000003</c:v>
                </c:pt>
                <c:pt idx="5">
                  <c:v>41.152000000000001</c:v>
                </c:pt>
                <c:pt idx="6">
                  <c:v>38.802</c:v>
                </c:pt>
                <c:pt idx="7">
                  <c:v>39.195</c:v>
                </c:pt>
                <c:pt idx="8">
                  <c:v>39.640999999999998</c:v>
                </c:pt>
                <c:pt idx="9">
                  <c:v>39.302999999999997</c:v>
                </c:pt>
                <c:pt idx="10">
                  <c:v>38.932000000000002</c:v>
                </c:pt>
                <c:pt idx="11">
                  <c:v>35.835000000000001</c:v>
                </c:pt>
                <c:pt idx="12">
                  <c:v>40.436</c:v>
                </c:pt>
                <c:pt idx="13">
                  <c:v>38.662999999999997</c:v>
                </c:pt>
                <c:pt idx="14">
                  <c:v>42.588999999999999</c:v>
                </c:pt>
                <c:pt idx="15">
                  <c:v>111.36</c:v>
                </c:pt>
                <c:pt idx="16">
                  <c:v>98.447999999999993</c:v>
                </c:pt>
                <c:pt idx="17">
                  <c:v>138.81100000000001</c:v>
                </c:pt>
                <c:pt idx="18">
                  <c:v>162.88300000000001</c:v>
                </c:pt>
                <c:pt idx="19">
                  <c:v>141.46299999999999</c:v>
                </c:pt>
                <c:pt idx="20">
                  <c:v>117.55800000000001</c:v>
                </c:pt>
                <c:pt idx="21">
                  <c:v>58.545999999999999</c:v>
                </c:pt>
                <c:pt idx="22">
                  <c:v>39.908999999999999</c:v>
                </c:pt>
                <c:pt idx="23">
                  <c:v>119.873</c:v>
                </c:pt>
                <c:pt idx="24">
                  <c:v>141.25299999999999</c:v>
                </c:pt>
                <c:pt idx="25">
                  <c:v>146.22399999999999</c:v>
                </c:pt>
                <c:pt idx="26">
                  <c:v>151.72499999999999</c:v>
                </c:pt>
                <c:pt idx="27">
                  <c:v>74.635000000000005</c:v>
                </c:pt>
                <c:pt idx="28">
                  <c:v>57.274999999999999</c:v>
                </c:pt>
                <c:pt idx="29">
                  <c:v>46.323999999999998</c:v>
                </c:pt>
                <c:pt idx="30">
                  <c:v>46.301000000000002</c:v>
                </c:pt>
                <c:pt idx="31">
                  <c:v>15.098000000000001</c:v>
                </c:pt>
                <c:pt idx="32">
                  <c:v>1.117</c:v>
                </c:pt>
                <c:pt idx="33">
                  <c:v>0</c:v>
                </c:pt>
                <c:pt idx="34">
                  <c:v>0</c:v>
                </c:pt>
                <c:pt idx="35">
                  <c:v>0</c:v>
                </c:pt>
                <c:pt idx="36">
                  <c:v>0</c:v>
                </c:pt>
                <c:pt idx="37">
                  <c:v>0</c:v>
                </c:pt>
                <c:pt idx="38">
                  <c:v>0</c:v>
                </c:pt>
                <c:pt idx="39">
                  <c:v>0</c:v>
                </c:pt>
                <c:pt idx="40">
                  <c:v>2.052</c:v>
                </c:pt>
                <c:pt idx="41">
                  <c:v>7.5960000000000001</c:v>
                </c:pt>
                <c:pt idx="42">
                  <c:v>9.0210000000000008</c:v>
                </c:pt>
                <c:pt idx="43">
                  <c:v>16.495000000000001</c:v>
                </c:pt>
                <c:pt idx="44">
                  <c:v>25.013999999999999</c:v>
                </c:pt>
                <c:pt idx="45">
                  <c:v>33.005000000000003</c:v>
                </c:pt>
                <c:pt idx="46">
                  <c:v>33.975999999999999</c:v>
                </c:pt>
                <c:pt idx="47">
                  <c:v>35.768999999999998</c:v>
                </c:pt>
              </c:numCache>
            </c:numRef>
          </c:val>
          <c:smooth val="0"/>
          <c:extLst>
            <c:ext xmlns:c16="http://schemas.microsoft.com/office/drawing/2014/chart" uri="{C3380CC4-5D6E-409C-BE32-E72D297353CC}">
              <c16:uniqueId val="{00000000-D106-41B5-98D6-0F8AA57EA0C9}"/>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D106-41B5-98D6-0F8AA57EA0C9}"/>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9.6696299999999997</c:v>
                </c:pt>
                <c:pt idx="1">
                  <c:v>9.8752800000000001</c:v>
                </c:pt>
                <c:pt idx="2">
                  <c:v>9.2891700000000004</c:v>
                </c:pt>
                <c:pt idx="3">
                  <c:v>8.6532800000000005</c:v>
                </c:pt>
                <c:pt idx="4">
                  <c:v>8.4054699999999993</c:v>
                </c:pt>
                <c:pt idx="5">
                  <c:v>9.1655300000000004</c:v>
                </c:pt>
                <c:pt idx="6">
                  <c:v>9.8231699999999993</c:v>
                </c:pt>
                <c:pt idx="7">
                  <c:v>9.7805800000000005</c:v>
                </c:pt>
                <c:pt idx="8">
                  <c:v>9.8071999999999999</c:v>
                </c:pt>
                <c:pt idx="9">
                  <c:v>9.8448799999999999</c:v>
                </c:pt>
                <c:pt idx="10">
                  <c:v>9.7920599999999993</c:v>
                </c:pt>
                <c:pt idx="11">
                  <c:v>9.6100399999999997</c:v>
                </c:pt>
                <c:pt idx="12">
                  <c:v>9.5423200000000001</c:v>
                </c:pt>
                <c:pt idx="13">
                  <c:v>9.0854700000000008</c:v>
                </c:pt>
                <c:pt idx="14">
                  <c:v>9.3662600000000005</c:v>
                </c:pt>
                <c:pt idx="15">
                  <c:v>9.4779300000000006</c:v>
                </c:pt>
                <c:pt idx="16">
                  <c:v>9.8288200000000003</c:v>
                </c:pt>
                <c:pt idx="17">
                  <c:v>9.9786199999999994</c:v>
                </c:pt>
                <c:pt idx="18">
                  <c:v>10.216469999999999</c:v>
                </c:pt>
                <c:pt idx="19">
                  <c:v>10.258089999999999</c:v>
                </c:pt>
                <c:pt idx="20">
                  <c:v>10.062150000000001</c:v>
                </c:pt>
                <c:pt idx="21">
                  <c:v>9.7125900000000005</c:v>
                </c:pt>
                <c:pt idx="22">
                  <c:v>9.7363199999999992</c:v>
                </c:pt>
                <c:pt idx="23">
                  <c:v>9.7503200000000003</c:v>
                </c:pt>
                <c:pt idx="24">
                  <c:v>9.9826800000000002</c:v>
                </c:pt>
                <c:pt idx="25">
                  <c:v>10.03327</c:v>
                </c:pt>
                <c:pt idx="26">
                  <c:v>10.23343</c:v>
                </c:pt>
                <c:pt idx="27">
                  <c:v>10.47228</c:v>
                </c:pt>
                <c:pt idx="28">
                  <c:v>10.551830000000001</c:v>
                </c:pt>
                <c:pt idx="29">
                  <c:v>10.440289999999999</c:v>
                </c:pt>
                <c:pt idx="30">
                  <c:v>10.362740000000001</c:v>
                </c:pt>
                <c:pt idx="31">
                  <c:v>10.5603</c:v>
                </c:pt>
                <c:pt idx="32">
                  <c:v>10.65241</c:v>
                </c:pt>
                <c:pt idx="33">
                  <c:v>10.448359999999999</c:v>
                </c:pt>
                <c:pt idx="34">
                  <c:v>10.48</c:v>
                </c:pt>
                <c:pt idx="35">
                  <c:v>10.37552</c:v>
                </c:pt>
                <c:pt idx="36">
                  <c:v>9.2020599999999995</c:v>
                </c:pt>
                <c:pt idx="37">
                  <c:v>8.3736899999999999</c:v>
                </c:pt>
                <c:pt idx="38">
                  <c:v>9.0364500000000003</c:v>
                </c:pt>
                <c:pt idx="39">
                  <c:v>9.2949099999999998</c:v>
                </c:pt>
                <c:pt idx="40">
                  <c:v>9.2685399999999998</c:v>
                </c:pt>
                <c:pt idx="41">
                  <c:v>9.7137499999999992</c:v>
                </c:pt>
                <c:pt idx="42">
                  <c:v>9.7505500000000005</c:v>
                </c:pt>
                <c:pt idx="43">
                  <c:v>10.27877</c:v>
                </c:pt>
                <c:pt idx="44">
                  <c:v>10.32982</c:v>
                </c:pt>
                <c:pt idx="45">
                  <c:v>9.9798200000000001</c:v>
                </c:pt>
                <c:pt idx="46">
                  <c:v>9.8279800000000002</c:v>
                </c:pt>
                <c:pt idx="47">
                  <c:v>10.22143</c:v>
                </c:pt>
              </c:numCache>
            </c:numRef>
          </c:val>
          <c:smooth val="0"/>
          <c:extLst>
            <c:ext xmlns:c16="http://schemas.microsoft.com/office/drawing/2014/chart" uri="{C3380CC4-5D6E-409C-BE32-E72D297353CC}">
              <c16:uniqueId val="{00000002-D106-41B5-98D6-0F8AA57EA0C9}"/>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D106-41B5-98D6-0F8AA57EA0C9}"/>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D106-41B5-98D6-0F8AA57EA0C9}"/>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15.27</c:v>
                </c:pt>
                <c:pt idx="1">
                  <c:v>16.59</c:v>
                </c:pt>
                <c:pt idx="2">
                  <c:v>16.59</c:v>
                </c:pt>
                <c:pt idx="3">
                  <c:v>16.489999999999998</c:v>
                </c:pt>
                <c:pt idx="4">
                  <c:v>16.02</c:v>
                </c:pt>
                <c:pt idx="5">
                  <c:v>15.55</c:v>
                </c:pt>
                <c:pt idx="6">
                  <c:v>15.79</c:v>
                </c:pt>
                <c:pt idx="7">
                  <c:v>15.76</c:v>
                </c:pt>
                <c:pt idx="8">
                  <c:v>15.35</c:v>
                </c:pt>
                <c:pt idx="9">
                  <c:v>15.26</c:v>
                </c:pt>
                <c:pt idx="10">
                  <c:v>15.31</c:v>
                </c:pt>
                <c:pt idx="11">
                  <c:v>15.93</c:v>
                </c:pt>
                <c:pt idx="12">
                  <c:v>16.22</c:v>
                </c:pt>
                <c:pt idx="13">
                  <c:v>16.54</c:v>
                </c:pt>
                <c:pt idx="14">
                  <c:v>15.38</c:v>
                </c:pt>
                <c:pt idx="15">
                  <c:v>15.04</c:v>
                </c:pt>
                <c:pt idx="16">
                  <c:v>15.52</c:v>
                </c:pt>
                <c:pt idx="17">
                  <c:v>16.87</c:v>
                </c:pt>
                <c:pt idx="18">
                  <c:v>16.25</c:v>
                </c:pt>
                <c:pt idx="19">
                  <c:v>16.45</c:v>
                </c:pt>
                <c:pt idx="20">
                  <c:v>16.32</c:v>
                </c:pt>
                <c:pt idx="21">
                  <c:v>16.22</c:v>
                </c:pt>
                <c:pt idx="22">
                  <c:v>16.420000000000002</c:v>
                </c:pt>
                <c:pt idx="23">
                  <c:v>16.98</c:v>
                </c:pt>
                <c:pt idx="24">
                  <c:v>17.04</c:v>
                </c:pt>
                <c:pt idx="25">
                  <c:v>17</c:v>
                </c:pt>
                <c:pt idx="26">
                  <c:v>17.170000000000002</c:v>
                </c:pt>
                <c:pt idx="27">
                  <c:v>17.2</c:v>
                </c:pt>
                <c:pt idx="28">
                  <c:v>16.46</c:v>
                </c:pt>
                <c:pt idx="29">
                  <c:v>15.82</c:v>
                </c:pt>
                <c:pt idx="30">
                  <c:v>15.78</c:v>
                </c:pt>
                <c:pt idx="31">
                  <c:v>15.59</c:v>
                </c:pt>
                <c:pt idx="32">
                  <c:v>14.65</c:v>
                </c:pt>
                <c:pt idx="33">
                  <c:v>14.36</c:v>
                </c:pt>
                <c:pt idx="34">
                  <c:v>15.12</c:v>
                </c:pt>
                <c:pt idx="35">
                  <c:v>15.79</c:v>
                </c:pt>
                <c:pt idx="36">
                  <c:v>16.45</c:v>
                </c:pt>
                <c:pt idx="37">
                  <c:v>16.68</c:v>
                </c:pt>
                <c:pt idx="38">
                  <c:v>16.88</c:v>
                </c:pt>
                <c:pt idx="39">
                  <c:v>16.989999999999998</c:v>
                </c:pt>
                <c:pt idx="40">
                  <c:v>17.09</c:v>
                </c:pt>
                <c:pt idx="41">
                  <c:v>16.739999999999998</c:v>
                </c:pt>
                <c:pt idx="42">
                  <c:v>16.68</c:v>
                </c:pt>
                <c:pt idx="43">
                  <c:v>16.95</c:v>
                </c:pt>
                <c:pt idx="44">
                  <c:v>16.829999999999998</c:v>
                </c:pt>
                <c:pt idx="45">
                  <c:v>16.45</c:v>
                </c:pt>
                <c:pt idx="46">
                  <c:v>14.99</c:v>
                </c:pt>
                <c:pt idx="47">
                  <c:v>14.61</c:v>
                </c:pt>
              </c:numCache>
            </c:numRef>
          </c:val>
          <c:smooth val="0"/>
          <c:extLst>
            <c:ext xmlns:c16="http://schemas.microsoft.com/office/drawing/2014/chart" uri="{C3380CC4-5D6E-409C-BE32-E72D297353CC}">
              <c16:uniqueId val="{00000005-D106-41B5-98D6-0F8AA57EA0C9}"/>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D106-41B5-98D6-0F8AA57EA0C9}"/>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2.2309999999999999</c:v>
                </c:pt>
                <c:pt idx="1">
                  <c:v>2.1539999999999999</c:v>
                </c:pt>
                <c:pt idx="2">
                  <c:v>2.1970000000000001</c:v>
                </c:pt>
                <c:pt idx="3">
                  <c:v>2.2000000000000002</c:v>
                </c:pt>
                <c:pt idx="4">
                  <c:v>2.202</c:v>
                </c:pt>
                <c:pt idx="5">
                  <c:v>2.2050000000000001</c:v>
                </c:pt>
                <c:pt idx="6">
                  <c:v>2.1379999999999999</c:v>
                </c:pt>
                <c:pt idx="7">
                  <c:v>2.077</c:v>
                </c:pt>
                <c:pt idx="8">
                  <c:v>1.9970000000000001</c:v>
                </c:pt>
                <c:pt idx="9">
                  <c:v>2.0190000000000001</c:v>
                </c:pt>
                <c:pt idx="10">
                  <c:v>2.0710000000000002</c:v>
                </c:pt>
                <c:pt idx="11">
                  <c:v>2.2229999999999999</c:v>
                </c:pt>
                <c:pt idx="12">
                  <c:v>2.008</c:v>
                </c:pt>
                <c:pt idx="13">
                  <c:v>2.4409999999999998</c:v>
                </c:pt>
                <c:pt idx="14">
                  <c:v>3.3969999999999998</c:v>
                </c:pt>
                <c:pt idx="15">
                  <c:v>3.581</c:v>
                </c:pt>
                <c:pt idx="16">
                  <c:v>3.3540000000000001</c:v>
                </c:pt>
                <c:pt idx="17">
                  <c:v>3.9940000000000002</c:v>
                </c:pt>
                <c:pt idx="18">
                  <c:v>3.9470000000000001</c:v>
                </c:pt>
                <c:pt idx="19">
                  <c:v>4.1790000000000003</c:v>
                </c:pt>
                <c:pt idx="20">
                  <c:v>4.2480000000000002</c:v>
                </c:pt>
                <c:pt idx="21">
                  <c:v>4.1509999999999998</c:v>
                </c:pt>
                <c:pt idx="22">
                  <c:v>3.9529999999999998</c:v>
                </c:pt>
                <c:pt idx="23">
                  <c:v>3.956</c:v>
                </c:pt>
                <c:pt idx="24">
                  <c:v>3.9249999999999998</c:v>
                </c:pt>
                <c:pt idx="25">
                  <c:v>4.0259999999999998</c:v>
                </c:pt>
                <c:pt idx="26">
                  <c:v>4.048</c:v>
                </c:pt>
                <c:pt idx="27">
                  <c:v>4.1390000000000002</c:v>
                </c:pt>
                <c:pt idx="28">
                  <c:v>3.9380000000000002</c:v>
                </c:pt>
                <c:pt idx="29">
                  <c:v>3.976</c:v>
                </c:pt>
                <c:pt idx="30">
                  <c:v>4.0730000000000004</c:v>
                </c:pt>
                <c:pt idx="31">
                  <c:v>4.1890000000000001</c:v>
                </c:pt>
                <c:pt idx="32">
                  <c:v>4.0890000000000004</c:v>
                </c:pt>
                <c:pt idx="33">
                  <c:v>4.0620000000000003</c:v>
                </c:pt>
                <c:pt idx="34">
                  <c:v>4.0229999999999997</c:v>
                </c:pt>
                <c:pt idx="35">
                  <c:v>4.0780000000000003</c:v>
                </c:pt>
                <c:pt idx="36">
                  <c:v>3.9420000000000002</c:v>
                </c:pt>
                <c:pt idx="37">
                  <c:v>3.8559999999999999</c:v>
                </c:pt>
                <c:pt idx="38">
                  <c:v>3.7890000000000001</c:v>
                </c:pt>
                <c:pt idx="39">
                  <c:v>3.88</c:v>
                </c:pt>
                <c:pt idx="40">
                  <c:v>3.9390000000000001</c:v>
                </c:pt>
                <c:pt idx="41">
                  <c:v>4.01</c:v>
                </c:pt>
                <c:pt idx="42">
                  <c:v>4.0629999999999997</c:v>
                </c:pt>
                <c:pt idx="43">
                  <c:v>3.9969999999999999</c:v>
                </c:pt>
                <c:pt idx="44">
                  <c:v>3.9209999999999998</c:v>
                </c:pt>
                <c:pt idx="45">
                  <c:v>4.0119999999999996</c:v>
                </c:pt>
                <c:pt idx="46">
                  <c:v>3.9239999999999999</c:v>
                </c:pt>
                <c:pt idx="47">
                  <c:v>0</c:v>
                </c:pt>
              </c:numCache>
            </c:numRef>
          </c:val>
          <c:smooth val="0"/>
          <c:extLst>
            <c:ext xmlns:c16="http://schemas.microsoft.com/office/drawing/2014/chart" uri="{C3380CC4-5D6E-409C-BE32-E72D297353CC}">
              <c16:uniqueId val="{00000007-D106-41B5-98D6-0F8AA57EA0C9}"/>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D106-41B5-98D6-0F8AA57EA0C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D106-41B5-98D6-0F8AA57EA0C9}"/>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7.3025000000000002</c:v>
                </c:pt>
                <c:pt idx="1">
                  <c:v>5.8910999999999998</c:v>
                </c:pt>
                <c:pt idx="2">
                  <c:v>5.3445</c:v>
                </c:pt>
                <c:pt idx="3">
                  <c:v>6.3726000000000003</c:v>
                </c:pt>
                <c:pt idx="4">
                  <c:v>4.8897000000000004</c:v>
                </c:pt>
                <c:pt idx="5">
                  <c:v>7.5053000000000001</c:v>
                </c:pt>
                <c:pt idx="6">
                  <c:v>3.5693000000000001</c:v>
                </c:pt>
                <c:pt idx="7">
                  <c:v>1.7307999999999999</c:v>
                </c:pt>
                <c:pt idx="8">
                  <c:v>8.2005999999999997</c:v>
                </c:pt>
                <c:pt idx="9">
                  <c:v>8.6753</c:v>
                </c:pt>
                <c:pt idx="10">
                  <c:v>5.6841999999999997</c:v>
                </c:pt>
                <c:pt idx="11">
                  <c:v>7.4161000000000001</c:v>
                </c:pt>
                <c:pt idx="12">
                  <c:v>2.2000999999999999</c:v>
                </c:pt>
                <c:pt idx="13">
                  <c:v>1.5825</c:v>
                </c:pt>
                <c:pt idx="14">
                  <c:v>1.9233</c:v>
                </c:pt>
                <c:pt idx="15">
                  <c:v>6.7114000000000003</c:v>
                </c:pt>
                <c:pt idx="16">
                  <c:v>3.2879</c:v>
                </c:pt>
                <c:pt idx="17">
                  <c:v>2.3689</c:v>
                </c:pt>
                <c:pt idx="18">
                  <c:v>5.4634</c:v>
                </c:pt>
                <c:pt idx="19">
                  <c:v>5.3872999999999998</c:v>
                </c:pt>
                <c:pt idx="20">
                  <c:v>5.5514999999999999</c:v>
                </c:pt>
                <c:pt idx="21">
                  <c:v>6.4541000000000004</c:v>
                </c:pt>
                <c:pt idx="22">
                  <c:v>3.5842000000000001</c:v>
                </c:pt>
                <c:pt idx="23">
                  <c:v>6.9934000000000003</c:v>
                </c:pt>
                <c:pt idx="24">
                  <c:v>6.2366999999999999</c:v>
                </c:pt>
                <c:pt idx="25">
                  <c:v>3.5341</c:v>
                </c:pt>
                <c:pt idx="26">
                  <c:v>1.8009999999999999</c:v>
                </c:pt>
                <c:pt idx="27">
                  <c:v>1.7259</c:v>
                </c:pt>
                <c:pt idx="28">
                  <c:v>1.6467000000000001</c:v>
                </c:pt>
                <c:pt idx="29">
                  <c:v>1.5004</c:v>
                </c:pt>
                <c:pt idx="30">
                  <c:v>0.91969999999999996</c:v>
                </c:pt>
                <c:pt idx="31">
                  <c:v>1.0284</c:v>
                </c:pt>
                <c:pt idx="32">
                  <c:v>1.1349</c:v>
                </c:pt>
                <c:pt idx="33">
                  <c:v>1.0728</c:v>
                </c:pt>
                <c:pt idx="34">
                  <c:v>1.2282999999999999</c:v>
                </c:pt>
                <c:pt idx="35">
                  <c:v>1.3279000000000001</c:v>
                </c:pt>
                <c:pt idx="36">
                  <c:v>1.329</c:v>
                </c:pt>
                <c:pt idx="37">
                  <c:v>1.2090000000000001</c:v>
                </c:pt>
                <c:pt idx="38">
                  <c:v>1.0541</c:v>
                </c:pt>
                <c:pt idx="39">
                  <c:v>0.89180000000000004</c:v>
                </c:pt>
                <c:pt idx="40">
                  <c:v>0.94099999999999995</c:v>
                </c:pt>
                <c:pt idx="41">
                  <c:v>0.99709999999999999</c:v>
                </c:pt>
                <c:pt idx="42">
                  <c:v>0.8347</c:v>
                </c:pt>
                <c:pt idx="43">
                  <c:v>0.86280000000000001</c:v>
                </c:pt>
                <c:pt idx="44">
                  <c:v>1.1236999999999999</c:v>
                </c:pt>
                <c:pt idx="45">
                  <c:v>1.0674999999999999</c:v>
                </c:pt>
                <c:pt idx="46">
                  <c:v>2.8828999999999998</c:v>
                </c:pt>
                <c:pt idx="47">
                  <c:v>6.8952999999999998</c:v>
                </c:pt>
              </c:numCache>
            </c:numRef>
          </c:val>
          <c:smooth val="0"/>
          <c:extLst>
            <c:ext xmlns:c16="http://schemas.microsoft.com/office/drawing/2014/chart" uri="{C3380CC4-5D6E-409C-BE32-E72D297353CC}">
              <c16:uniqueId val="{0000000A-D106-41B5-98D6-0F8AA57EA0C9}"/>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D106-41B5-98D6-0F8AA57EA0C9}"/>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D106-41B5-98D6-0F8AA57EA0C9}"/>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D106-41B5-98D6-0F8AA57EA0C9}"/>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D106-41B5-98D6-0F8AA57EA0C9}"/>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49.53257</c:v>
                </c:pt>
                <c:pt idx="1">
                  <c:v>49.699120000000001</c:v>
                </c:pt>
                <c:pt idx="2">
                  <c:v>51.071820000000002</c:v>
                </c:pt>
                <c:pt idx="3">
                  <c:v>49.93394</c:v>
                </c:pt>
                <c:pt idx="4">
                  <c:v>51.957590000000003</c:v>
                </c:pt>
                <c:pt idx="5">
                  <c:v>51.944209999999998</c:v>
                </c:pt>
                <c:pt idx="6">
                  <c:v>51.383920000000003</c:v>
                </c:pt>
                <c:pt idx="7">
                  <c:v>51.351570000000002</c:v>
                </c:pt>
                <c:pt idx="8">
                  <c:v>52.355960000000003</c:v>
                </c:pt>
                <c:pt idx="9">
                  <c:v>49.229860000000002</c:v>
                </c:pt>
                <c:pt idx="10">
                  <c:v>52.45091</c:v>
                </c:pt>
                <c:pt idx="11">
                  <c:v>51.939480000000003</c:v>
                </c:pt>
                <c:pt idx="12">
                  <c:v>51.910139999999998</c:v>
                </c:pt>
                <c:pt idx="13">
                  <c:v>44.586649999999999</c:v>
                </c:pt>
                <c:pt idx="14">
                  <c:v>49.373609999999999</c:v>
                </c:pt>
                <c:pt idx="15">
                  <c:v>51.032339999999998</c:v>
                </c:pt>
                <c:pt idx="16">
                  <c:v>50.450980000000001</c:v>
                </c:pt>
                <c:pt idx="17">
                  <c:v>51.20243</c:v>
                </c:pt>
                <c:pt idx="18">
                  <c:v>50.226430000000001</c:v>
                </c:pt>
                <c:pt idx="19">
                  <c:v>50.434899999999999</c:v>
                </c:pt>
                <c:pt idx="20">
                  <c:v>49.674700000000001</c:v>
                </c:pt>
                <c:pt idx="21">
                  <c:v>42.89593</c:v>
                </c:pt>
                <c:pt idx="22">
                  <c:v>43.214750000000002</c:v>
                </c:pt>
                <c:pt idx="23">
                  <c:v>44.476410000000001</c:v>
                </c:pt>
                <c:pt idx="24">
                  <c:v>46.313409999999998</c:v>
                </c:pt>
                <c:pt idx="25">
                  <c:v>50.954459999999997</c:v>
                </c:pt>
                <c:pt idx="26">
                  <c:v>50.112380000000002</c:v>
                </c:pt>
                <c:pt idx="27">
                  <c:v>49.925789999999999</c:v>
                </c:pt>
                <c:pt idx="28">
                  <c:v>48.780709999999999</c:v>
                </c:pt>
                <c:pt idx="29">
                  <c:v>46.929940000000002</c:v>
                </c:pt>
                <c:pt idx="30">
                  <c:v>48.037880000000001</c:v>
                </c:pt>
                <c:pt idx="31">
                  <c:v>49.217579999999998</c:v>
                </c:pt>
                <c:pt idx="32">
                  <c:v>50.688459999999999</c:v>
                </c:pt>
                <c:pt idx="33">
                  <c:v>50.854529999999997</c:v>
                </c:pt>
                <c:pt idx="34">
                  <c:v>50.742280000000001</c:v>
                </c:pt>
                <c:pt idx="35">
                  <c:v>50.855989999999998</c:v>
                </c:pt>
                <c:pt idx="36">
                  <c:v>50.513289999999998</c:v>
                </c:pt>
                <c:pt idx="37">
                  <c:v>44.674750000000003</c:v>
                </c:pt>
                <c:pt idx="38">
                  <c:v>49.974069999999998</c:v>
                </c:pt>
                <c:pt idx="39">
                  <c:v>51.389360000000003</c:v>
                </c:pt>
                <c:pt idx="40">
                  <c:v>51.628639999999997</c:v>
                </c:pt>
                <c:pt idx="41">
                  <c:v>51.996920000000003</c:v>
                </c:pt>
                <c:pt idx="42">
                  <c:v>52.109319999999997</c:v>
                </c:pt>
                <c:pt idx="43">
                  <c:v>51.693890000000003</c:v>
                </c:pt>
                <c:pt idx="44">
                  <c:v>51.638620000000003</c:v>
                </c:pt>
                <c:pt idx="45">
                  <c:v>50.953809999999997</c:v>
                </c:pt>
                <c:pt idx="46">
                  <c:v>51.148269999999997</c:v>
                </c:pt>
                <c:pt idx="47">
                  <c:v>50.3688</c:v>
                </c:pt>
              </c:numCache>
            </c:numRef>
          </c:val>
          <c:smooth val="0"/>
          <c:extLst>
            <c:ext xmlns:c16="http://schemas.microsoft.com/office/drawing/2014/chart" uri="{C3380CC4-5D6E-409C-BE32-E72D297353CC}">
              <c16:uniqueId val="{0000000F-D106-41B5-98D6-0F8AA57EA0C9}"/>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131.24142000000001</c:v>
                </c:pt>
                <c:pt idx="1">
                  <c:v>130.73747</c:v>
                </c:pt>
                <c:pt idx="2">
                  <c:v>130.34952000000001</c:v>
                </c:pt>
                <c:pt idx="3">
                  <c:v>131.83595</c:v>
                </c:pt>
                <c:pt idx="4">
                  <c:v>129.2801</c:v>
                </c:pt>
                <c:pt idx="5">
                  <c:v>129.09905000000001</c:v>
                </c:pt>
                <c:pt idx="6">
                  <c:v>130.11272</c:v>
                </c:pt>
                <c:pt idx="7">
                  <c:v>127.84777</c:v>
                </c:pt>
                <c:pt idx="8">
                  <c:v>131.5685</c:v>
                </c:pt>
                <c:pt idx="9">
                  <c:v>131.78936999999999</c:v>
                </c:pt>
                <c:pt idx="10">
                  <c:v>130.64558</c:v>
                </c:pt>
                <c:pt idx="11">
                  <c:v>132.79051999999999</c:v>
                </c:pt>
                <c:pt idx="12">
                  <c:v>125.43334</c:v>
                </c:pt>
                <c:pt idx="13">
                  <c:v>121.36994</c:v>
                </c:pt>
                <c:pt idx="14">
                  <c:v>125.02148</c:v>
                </c:pt>
                <c:pt idx="15">
                  <c:v>129.28020000000001</c:v>
                </c:pt>
                <c:pt idx="16">
                  <c:v>130.70267999999999</c:v>
                </c:pt>
                <c:pt idx="17">
                  <c:v>130.13267999999999</c:v>
                </c:pt>
                <c:pt idx="18">
                  <c:v>130.34880999999999</c:v>
                </c:pt>
                <c:pt idx="19">
                  <c:v>129.33338000000001</c:v>
                </c:pt>
                <c:pt idx="20">
                  <c:v>132.05624</c:v>
                </c:pt>
                <c:pt idx="21">
                  <c:v>132.16116</c:v>
                </c:pt>
                <c:pt idx="22">
                  <c:v>132.38774000000001</c:v>
                </c:pt>
                <c:pt idx="23">
                  <c:v>130.92312999999999</c:v>
                </c:pt>
                <c:pt idx="24">
                  <c:v>129.43047000000001</c:v>
                </c:pt>
                <c:pt idx="25">
                  <c:v>130.68752000000001</c:v>
                </c:pt>
                <c:pt idx="26">
                  <c:v>126.20105</c:v>
                </c:pt>
                <c:pt idx="27">
                  <c:v>125.52525</c:v>
                </c:pt>
                <c:pt idx="28">
                  <c:v>126.89028</c:v>
                </c:pt>
                <c:pt idx="29">
                  <c:v>127.40038</c:v>
                </c:pt>
                <c:pt idx="30">
                  <c:v>128.49525</c:v>
                </c:pt>
                <c:pt idx="31">
                  <c:v>127.35884</c:v>
                </c:pt>
                <c:pt idx="32">
                  <c:v>128.95762999999999</c:v>
                </c:pt>
                <c:pt idx="33">
                  <c:v>128.56941</c:v>
                </c:pt>
                <c:pt idx="34">
                  <c:v>128.05884</c:v>
                </c:pt>
                <c:pt idx="35">
                  <c:v>127.86315</c:v>
                </c:pt>
                <c:pt idx="36">
                  <c:v>119.8181</c:v>
                </c:pt>
                <c:pt idx="37">
                  <c:v>119.62945000000001</c:v>
                </c:pt>
                <c:pt idx="38">
                  <c:v>121.25172999999999</c:v>
                </c:pt>
                <c:pt idx="39">
                  <c:v>122.22662</c:v>
                </c:pt>
                <c:pt idx="40">
                  <c:v>123.14761</c:v>
                </c:pt>
                <c:pt idx="41">
                  <c:v>128.44711000000001</c:v>
                </c:pt>
                <c:pt idx="42">
                  <c:v>131.14536000000001</c:v>
                </c:pt>
                <c:pt idx="43">
                  <c:v>130.08152000000001</c:v>
                </c:pt>
                <c:pt idx="44">
                  <c:v>128.69087999999999</c:v>
                </c:pt>
                <c:pt idx="45">
                  <c:v>127.20716</c:v>
                </c:pt>
                <c:pt idx="46">
                  <c:v>130.40067999999999</c:v>
                </c:pt>
                <c:pt idx="47">
                  <c:v>130.33279999999999</c:v>
                </c:pt>
              </c:numCache>
            </c:numRef>
          </c:val>
          <c:smooth val="0"/>
          <c:extLst>
            <c:ext xmlns:c16="http://schemas.microsoft.com/office/drawing/2014/chart" uri="{C3380CC4-5D6E-409C-BE32-E72D297353CC}">
              <c16:uniqueId val="{00000010-D106-41B5-98D6-0F8AA57EA0C9}"/>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19.589700000000001</c:v>
                </c:pt>
                <c:pt idx="1">
                  <c:v>18.724499999999999</c:v>
                </c:pt>
                <c:pt idx="2">
                  <c:v>19.002500000000001</c:v>
                </c:pt>
                <c:pt idx="3">
                  <c:v>18.7727</c:v>
                </c:pt>
                <c:pt idx="4">
                  <c:v>18.659600000000001</c:v>
                </c:pt>
                <c:pt idx="5">
                  <c:v>19.5244</c:v>
                </c:pt>
                <c:pt idx="6">
                  <c:v>18.9434</c:v>
                </c:pt>
                <c:pt idx="7">
                  <c:v>19.864899999999999</c:v>
                </c:pt>
                <c:pt idx="8">
                  <c:v>19.7653</c:v>
                </c:pt>
                <c:pt idx="9">
                  <c:v>19.132000000000001</c:v>
                </c:pt>
                <c:pt idx="10">
                  <c:v>26.908100000000001</c:v>
                </c:pt>
                <c:pt idx="11">
                  <c:v>24.874199999999998</c:v>
                </c:pt>
                <c:pt idx="12">
                  <c:v>23.450099999999999</c:v>
                </c:pt>
                <c:pt idx="13">
                  <c:v>23.936599999999999</c:v>
                </c:pt>
                <c:pt idx="14">
                  <c:v>24.171500000000002</c:v>
                </c:pt>
                <c:pt idx="15">
                  <c:v>26.3658</c:v>
                </c:pt>
                <c:pt idx="16">
                  <c:v>26.567799999999998</c:v>
                </c:pt>
                <c:pt idx="17">
                  <c:v>26.9679</c:v>
                </c:pt>
                <c:pt idx="18">
                  <c:v>27.2453</c:v>
                </c:pt>
                <c:pt idx="19">
                  <c:v>27.979399999999998</c:v>
                </c:pt>
                <c:pt idx="20">
                  <c:v>27.469799999999999</c:v>
                </c:pt>
                <c:pt idx="21">
                  <c:v>27.142399999999999</c:v>
                </c:pt>
                <c:pt idx="22">
                  <c:v>26.296600000000002</c:v>
                </c:pt>
                <c:pt idx="23">
                  <c:v>26.111599999999999</c:v>
                </c:pt>
                <c:pt idx="24">
                  <c:v>25.211500000000001</c:v>
                </c:pt>
                <c:pt idx="25">
                  <c:v>26.3291</c:v>
                </c:pt>
                <c:pt idx="26">
                  <c:v>27.045300000000001</c:v>
                </c:pt>
                <c:pt idx="27">
                  <c:v>27.482800000000001</c:v>
                </c:pt>
                <c:pt idx="28">
                  <c:v>27.682500000000001</c:v>
                </c:pt>
                <c:pt idx="29">
                  <c:v>27.477499999999999</c:v>
                </c:pt>
                <c:pt idx="30">
                  <c:v>27.451899999999998</c:v>
                </c:pt>
                <c:pt idx="31">
                  <c:v>26.807200000000002</c:v>
                </c:pt>
                <c:pt idx="32">
                  <c:v>26.382300000000001</c:v>
                </c:pt>
                <c:pt idx="33">
                  <c:v>26.591100000000001</c:v>
                </c:pt>
                <c:pt idx="34">
                  <c:v>26.0672</c:v>
                </c:pt>
                <c:pt idx="35">
                  <c:v>26.155799999999999</c:v>
                </c:pt>
                <c:pt idx="36">
                  <c:v>23.492999999999999</c:v>
                </c:pt>
                <c:pt idx="37">
                  <c:v>22.7379</c:v>
                </c:pt>
                <c:pt idx="38">
                  <c:v>23.588000000000001</c:v>
                </c:pt>
                <c:pt idx="39">
                  <c:v>26.8306</c:v>
                </c:pt>
                <c:pt idx="40">
                  <c:v>26.665299999999998</c:v>
                </c:pt>
                <c:pt idx="41">
                  <c:v>26.248999999999999</c:v>
                </c:pt>
                <c:pt idx="42">
                  <c:v>26.704699999999999</c:v>
                </c:pt>
                <c:pt idx="43">
                  <c:v>27.057200000000002</c:v>
                </c:pt>
                <c:pt idx="44">
                  <c:v>26.998899999999999</c:v>
                </c:pt>
                <c:pt idx="45">
                  <c:v>27.009</c:v>
                </c:pt>
                <c:pt idx="46">
                  <c:v>27.392299999999999</c:v>
                </c:pt>
                <c:pt idx="47">
                  <c:v>26.889900000000001</c:v>
                </c:pt>
              </c:numCache>
            </c:numRef>
          </c:val>
          <c:smooth val="0"/>
          <c:extLst>
            <c:ext xmlns:c16="http://schemas.microsoft.com/office/drawing/2014/chart" uri="{C3380CC4-5D6E-409C-BE32-E72D297353CC}">
              <c16:uniqueId val="{00000011-D106-41B5-98D6-0F8AA57EA0C9}"/>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D106-41B5-98D6-0F8AA57EA0C9}"/>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171.13946000000001</c:v>
                </c:pt>
                <c:pt idx="1">
                  <c:v>166.53728000000001</c:v>
                </c:pt>
                <c:pt idx="2">
                  <c:v>168.82544999999999</c:v>
                </c:pt>
                <c:pt idx="3">
                  <c:v>168.26754</c:v>
                </c:pt>
                <c:pt idx="4">
                  <c:v>167.46379999999999</c:v>
                </c:pt>
                <c:pt idx="5">
                  <c:v>166.91009</c:v>
                </c:pt>
                <c:pt idx="6">
                  <c:v>167.7859</c:v>
                </c:pt>
                <c:pt idx="7">
                  <c:v>169.53548000000001</c:v>
                </c:pt>
                <c:pt idx="8">
                  <c:v>170.18630999999999</c:v>
                </c:pt>
                <c:pt idx="9">
                  <c:v>170.90864999999999</c:v>
                </c:pt>
                <c:pt idx="10">
                  <c:v>172.92229</c:v>
                </c:pt>
                <c:pt idx="11">
                  <c:v>173.56980999999999</c:v>
                </c:pt>
                <c:pt idx="12">
                  <c:v>174.37022999999999</c:v>
                </c:pt>
                <c:pt idx="13">
                  <c:v>169.35303999999999</c:v>
                </c:pt>
                <c:pt idx="14">
                  <c:v>166.85730000000001</c:v>
                </c:pt>
                <c:pt idx="15">
                  <c:v>164.29830999999999</c:v>
                </c:pt>
                <c:pt idx="16">
                  <c:v>171.12441000000001</c:v>
                </c:pt>
                <c:pt idx="17">
                  <c:v>168.69875999999999</c:v>
                </c:pt>
                <c:pt idx="18">
                  <c:v>170.07136</c:v>
                </c:pt>
                <c:pt idx="19">
                  <c:v>170.21734000000001</c:v>
                </c:pt>
                <c:pt idx="20">
                  <c:v>166.25886</c:v>
                </c:pt>
                <c:pt idx="21">
                  <c:v>166.75014999999999</c:v>
                </c:pt>
                <c:pt idx="22">
                  <c:v>161.85105999999999</c:v>
                </c:pt>
                <c:pt idx="23">
                  <c:v>162.56459000000001</c:v>
                </c:pt>
                <c:pt idx="24">
                  <c:v>166.06755000000001</c:v>
                </c:pt>
                <c:pt idx="25">
                  <c:v>166.06854999999999</c:v>
                </c:pt>
                <c:pt idx="26">
                  <c:v>166.51195000000001</c:v>
                </c:pt>
                <c:pt idx="27">
                  <c:v>166.29422</c:v>
                </c:pt>
                <c:pt idx="28">
                  <c:v>167.65526</c:v>
                </c:pt>
                <c:pt idx="29">
                  <c:v>167.05542</c:v>
                </c:pt>
                <c:pt idx="30">
                  <c:v>169.05363</c:v>
                </c:pt>
                <c:pt idx="31">
                  <c:v>168.69460000000001</c:v>
                </c:pt>
                <c:pt idx="32">
                  <c:v>164.91604000000001</c:v>
                </c:pt>
                <c:pt idx="33">
                  <c:v>165.20748</c:v>
                </c:pt>
                <c:pt idx="34">
                  <c:v>165.34970000000001</c:v>
                </c:pt>
                <c:pt idx="35">
                  <c:v>164.33054000000001</c:v>
                </c:pt>
                <c:pt idx="36">
                  <c:v>162.58914999999999</c:v>
                </c:pt>
                <c:pt idx="37">
                  <c:v>162.94569000000001</c:v>
                </c:pt>
                <c:pt idx="38">
                  <c:v>162.87171000000001</c:v>
                </c:pt>
                <c:pt idx="39">
                  <c:v>158.95508000000001</c:v>
                </c:pt>
                <c:pt idx="40">
                  <c:v>162.13016999999999</c:v>
                </c:pt>
                <c:pt idx="41">
                  <c:v>156.17544000000001</c:v>
                </c:pt>
                <c:pt idx="42">
                  <c:v>162.47059999999999</c:v>
                </c:pt>
                <c:pt idx="43">
                  <c:v>158.06984</c:v>
                </c:pt>
                <c:pt idx="44">
                  <c:v>160.81634</c:v>
                </c:pt>
                <c:pt idx="45">
                  <c:v>160.51575</c:v>
                </c:pt>
                <c:pt idx="46">
                  <c:v>159.76452</c:v>
                </c:pt>
                <c:pt idx="47">
                  <c:v>159.76833999999999</c:v>
                </c:pt>
              </c:numCache>
            </c:numRef>
          </c:val>
          <c:smooth val="0"/>
          <c:extLst>
            <c:ext xmlns:c16="http://schemas.microsoft.com/office/drawing/2014/chart" uri="{C3380CC4-5D6E-409C-BE32-E72D297353CC}">
              <c16:uniqueId val="{00000013-D106-41B5-98D6-0F8AA57EA0C9}"/>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28.579170000000001</c:v>
                </c:pt>
                <c:pt idx="1">
                  <c:v>28.672419999999999</c:v>
                </c:pt>
                <c:pt idx="2">
                  <c:v>29.109629999999999</c:v>
                </c:pt>
                <c:pt idx="3">
                  <c:v>29.063839999999999</c:v>
                </c:pt>
                <c:pt idx="4">
                  <c:v>28.699100000000001</c:v>
                </c:pt>
                <c:pt idx="5">
                  <c:v>29.1707</c:v>
                </c:pt>
                <c:pt idx="6">
                  <c:v>28.518360000000001</c:v>
                </c:pt>
                <c:pt idx="7">
                  <c:v>28.364550000000001</c:v>
                </c:pt>
                <c:pt idx="8">
                  <c:v>28.021380000000001</c:v>
                </c:pt>
                <c:pt idx="9">
                  <c:v>27.971309999999999</c:v>
                </c:pt>
                <c:pt idx="10">
                  <c:v>28.068940000000001</c:v>
                </c:pt>
                <c:pt idx="11">
                  <c:v>28.25854</c:v>
                </c:pt>
                <c:pt idx="12">
                  <c:v>27.950430000000001</c:v>
                </c:pt>
                <c:pt idx="13">
                  <c:v>28.101279999999999</c:v>
                </c:pt>
                <c:pt idx="14">
                  <c:v>27.432179999999999</c:v>
                </c:pt>
                <c:pt idx="15">
                  <c:v>27.461849999999998</c:v>
                </c:pt>
                <c:pt idx="16">
                  <c:v>27.429379999999998</c:v>
                </c:pt>
                <c:pt idx="17">
                  <c:v>27.75553</c:v>
                </c:pt>
                <c:pt idx="18">
                  <c:v>28.100259999999999</c:v>
                </c:pt>
                <c:pt idx="19">
                  <c:v>28.21078</c:v>
                </c:pt>
                <c:pt idx="20">
                  <c:v>28.211860000000001</c:v>
                </c:pt>
                <c:pt idx="21">
                  <c:v>28.231439999999999</c:v>
                </c:pt>
                <c:pt idx="22">
                  <c:v>28.223009999999999</c:v>
                </c:pt>
                <c:pt idx="23">
                  <c:v>28.37969</c:v>
                </c:pt>
                <c:pt idx="24">
                  <c:v>28.27608</c:v>
                </c:pt>
                <c:pt idx="25">
                  <c:v>28.059239999999999</c:v>
                </c:pt>
                <c:pt idx="26">
                  <c:v>27.913789999999999</c:v>
                </c:pt>
                <c:pt idx="27">
                  <c:v>28.02619</c:v>
                </c:pt>
                <c:pt idx="28">
                  <c:v>28.350999999999999</c:v>
                </c:pt>
                <c:pt idx="29">
                  <c:v>28.426739999999999</c:v>
                </c:pt>
                <c:pt idx="30">
                  <c:v>28.294599999999999</c:v>
                </c:pt>
                <c:pt idx="31">
                  <c:v>28.337219999999999</c:v>
                </c:pt>
                <c:pt idx="32">
                  <c:v>28.446179999999998</c:v>
                </c:pt>
                <c:pt idx="33">
                  <c:v>28.518660000000001</c:v>
                </c:pt>
                <c:pt idx="34">
                  <c:v>28.73066</c:v>
                </c:pt>
                <c:pt idx="35">
                  <c:v>28.876370000000001</c:v>
                </c:pt>
                <c:pt idx="36">
                  <c:v>28.955349999999999</c:v>
                </c:pt>
                <c:pt idx="37">
                  <c:v>28.803190000000001</c:v>
                </c:pt>
                <c:pt idx="38">
                  <c:v>28.765149999999998</c:v>
                </c:pt>
                <c:pt idx="39">
                  <c:v>28.828990000000001</c:v>
                </c:pt>
                <c:pt idx="40">
                  <c:v>28.579889999999999</c:v>
                </c:pt>
                <c:pt idx="41">
                  <c:v>28.34816</c:v>
                </c:pt>
                <c:pt idx="42">
                  <c:v>28.591200000000001</c:v>
                </c:pt>
                <c:pt idx="43">
                  <c:v>28.607800000000001</c:v>
                </c:pt>
                <c:pt idx="44">
                  <c:v>28.91638</c:v>
                </c:pt>
                <c:pt idx="45">
                  <c:v>29.19218</c:v>
                </c:pt>
                <c:pt idx="46">
                  <c:v>29.200130000000001</c:v>
                </c:pt>
                <c:pt idx="47">
                  <c:v>28.714040000000001</c:v>
                </c:pt>
              </c:numCache>
            </c:numRef>
          </c:val>
          <c:smooth val="0"/>
          <c:extLst>
            <c:ext xmlns:c16="http://schemas.microsoft.com/office/drawing/2014/chart" uri="{C3380CC4-5D6E-409C-BE32-E72D297353CC}">
              <c16:uniqueId val="{00000014-D106-41B5-98D6-0F8AA57EA0C9}"/>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38.314889999999998</c:v>
                </c:pt>
                <c:pt idx="1">
                  <c:v>38.791550000000001</c:v>
                </c:pt>
                <c:pt idx="2">
                  <c:v>38.635150000000003</c:v>
                </c:pt>
                <c:pt idx="3">
                  <c:v>39.108730000000001</c:v>
                </c:pt>
                <c:pt idx="4">
                  <c:v>39.467619999999997</c:v>
                </c:pt>
                <c:pt idx="5">
                  <c:v>38.876460000000002</c:v>
                </c:pt>
                <c:pt idx="6">
                  <c:v>38.90428</c:v>
                </c:pt>
                <c:pt idx="7">
                  <c:v>35.958640000000003</c:v>
                </c:pt>
                <c:pt idx="8">
                  <c:v>38.022039999999997</c:v>
                </c:pt>
                <c:pt idx="9">
                  <c:v>36.793529999999997</c:v>
                </c:pt>
                <c:pt idx="10">
                  <c:v>34.86515</c:v>
                </c:pt>
                <c:pt idx="11">
                  <c:v>33.794469999999997</c:v>
                </c:pt>
                <c:pt idx="12">
                  <c:v>33.225580000000001</c:v>
                </c:pt>
                <c:pt idx="13">
                  <c:v>31.377490000000002</c:v>
                </c:pt>
                <c:pt idx="14">
                  <c:v>31.557600000000001</c:v>
                </c:pt>
                <c:pt idx="15">
                  <c:v>32.28105</c:v>
                </c:pt>
                <c:pt idx="16">
                  <c:v>34.609380000000002</c:v>
                </c:pt>
                <c:pt idx="17">
                  <c:v>35.152509999999999</c:v>
                </c:pt>
                <c:pt idx="18">
                  <c:v>34.932490000000001</c:v>
                </c:pt>
                <c:pt idx="19">
                  <c:v>36.046349999999997</c:v>
                </c:pt>
                <c:pt idx="20">
                  <c:v>36.501950000000001</c:v>
                </c:pt>
                <c:pt idx="21">
                  <c:v>36.496749999999999</c:v>
                </c:pt>
                <c:pt idx="22">
                  <c:v>37.645069999999997</c:v>
                </c:pt>
                <c:pt idx="23">
                  <c:v>36.870759999999997</c:v>
                </c:pt>
                <c:pt idx="24">
                  <c:v>36.649000000000001</c:v>
                </c:pt>
                <c:pt idx="25">
                  <c:v>36.565550000000002</c:v>
                </c:pt>
                <c:pt idx="26">
                  <c:v>36.929830000000003</c:v>
                </c:pt>
                <c:pt idx="27">
                  <c:v>37.436990000000002</c:v>
                </c:pt>
                <c:pt idx="28">
                  <c:v>37.308970000000002</c:v>
                </c:pt>
                <c:pt idx="29">
                  <c:v>36.931870000000004</c:v>
                </c:pt>
                <c:pt idx="30">
                  <c:v>37.794179999999997</c:v>
                </c:pt>
                <c:pt idx="31">
                  <c:v>37.861870000000003</c:v>
                </c:pt>
                <c:pt idx="32">
                  <c:v>37.58963</c:v>
                </c:pt>
                <c:pt idx="33">
                  <c:v>37.65305</c:v>
                </c:pt>
                <c:pt idx="34">
                  <c:v>34.385399999999997</c:v>
                </c:pt>
                <c:pt idx="35">
                  <c:v>34.095709999999997</c:v>
                </c:pt>
                <c:pt idx="36">
                  <c:v>32.596200000000003</c:v>
                </c:pt>
                <c:pt idx="37">
                  <c:v>27.98808</c:v>
                </c:pt>
                <c:pt idx="38">
                  <c:v>29.07254</c:v>
                </c:pt>
                <c:pt idx="39">
                  <c:v>30.64348</c:v>
                </c:pt>
                <c:pt idx="40">
                  <c:v>35.001570000000001</c:v>
                </c:pt>
                <c:pt idx="41">
                  <c:v>36.478360000000002</c:v>
                </c:pt>
                <c:pt idx="42">
                  <c:v>36.689959999999999</c:v>
                </c:pt>
                <c:pt idx="43">
                  <c:v>37.635489999999997</c:v>
                </c:pt>
                <c:pt idx="44">
                  <c:v>37.802579999999999</c:v>
                </c:pt>
                <c:pt idx="45">
                  <c:v>38.480840000000001</c:v>
                </c:pt>
                <c:pt idx="46">
                  <c:v>38.931260000000002</c:v>
                </c:pt>
                <c:pt idx="47">
                  <c:v>39.444940000000003</c:v>
                </c:pt>
              </c:numCache>
            </c:numRef>
          </c:val>
          <c:smooth val="0"/>
          <c:extLst>
            <c:ext xmlns:c16="http://schemas.microsoft.com/office/drawing/2014/chart" uri="{C3380CC4-5D6E-409C-BE32-E72D297353CC}">
              <c16:uniqueId val="{00000015-D106-41B5-98D6-0F8AA57EA0C9}"/>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29.933859999999999</c:v>
                </c:pt>
                <c:pt idx="1">
                  <c:v>33.96725</c:v>
                </c:pt>
                <c:pt idx="2">
                  <c:v>33.47486</c:v>
                </c:pt>
                <c:pt idx="3">
                  <c:v>33.406849999999999</c:v>
                </c:pt>
                <c:pt idx="4">
                  <c:v>34.263730000000002</c:v>
                </c:pt>
                <c:pt idx="5">
                  <c:v>34.725239999999999</c:v>
                </c:pt>
                <c:pt idx="6">
                  <c:v>35.171080000000003</c:v>
                </c:pt>
                <c:pt idx="7">
                  <c:v>35.004019999999997</c:v>
                </c:pt>
                <c:pt idx="8">
                  <c:v>34.30865</c:v>
                </c:pt>
                <c:pt idx="9">
                  <c:v>34.341070000000002</c:v>
                </c:pt>
                <c:pt idx="10">
                  <c:v>34.819299999999998</c:v>
                </c:pt>
                <c:pt idx="11">
                  <c:v>34.193199999999997</c:v>
                </c:pt>
                <c:pt idx="12">
                  <c:v>34.315989999999999</c:v>
                </c:pt>
                <c:pt idx="13">
                  <c:v>34.250030000000002</c:v>
                </c:pt>
                <c:pt idx="14">
                  <c:v>32.94652</c:v>
                </c:pt>
                <c:pt idx="15">
                  <c:v>33.087780000000002</c:v>
                </c:pt>
                <c:pt idx="16">
                  <c:v>34.391849999999998</c:v>
                </c:pt>
                <c:pt idx="17">
                  <c:v>33.847940000000001</c:v>
                </c:pt>
                <c:pt idx="18">
                  <c:v>32.76341</c:v>
                </c:pt>
                <c:pt idx="19">
                  <c:v>32.947890000000001</c:v>
                </c:pt>
                <c:pt idx="20">
                  <c:v>32.138469999999998</c:v>
                </c:pt>
                <c:pt idx="21">
                  <c:v>32.57114</c:v>
                </c:pt>
                <c:pt idx="22">
                  <c:v>33.080280000000002</c:v>
                </c:pt>
                <c:pt idx="23">
                  <c:v>33.849559999999997</c:v>
                </c:pt>
                <c:pt idx="24">
                  <c:v>33.627400000000002</c:v>
                </c:pt>
                <c:pt idx="25">
                  <c:v>33.856439999999999</c:v>
                </c:pt>
                <c:pt idx="26">
                  <c:v>34.654200000000003</c:v>
                </c:pt>
                <c:pt idx="27">
                  <c:v>34.12903</c:v>
                </c:pt>
                <c:pt idx="28">
                  <c:v>34.819589999999998</c:v>
                </c:pt>
                <c:pt idx="29">
                  <c:v>36.308970000000002</c:v>
                </c:pt>
                <c:pt idx="30">
                  <c:v>34.799019999999999</c:v>
                </c:pt>
                <c:pt idx="31">
                  <c:v>35.247880000000002</c:v>
                </c:pt>
                <c:pt idx="32">
                  <c:v>35.149290000000001</c:v>
                </c:pt>
                <c:pt idx="33">
                  <c:v>34.815550000000002</c:v>
                </c:pt>
                <c:pt idx="34">
                  <c:v>34.673639999999999</c:v>
                </c:pt>
                <c:pt idx="35">
                  <c:v>32.342350000000003</c:v>
                </c:pt>
                <c:pt idx="36">
                  <c:v>31.821629999999999</c:v>
                </c:pt>
                <c:pt idx="37">
                  <c:v>32.146619999999999</c:v>
                </c:pt>
                <c:pt idx="38">
                  <c:v>31.742940000000001</c:v>
                </c:pt>
                <c:pt idx="39">
                  <c:v>32.335769999999997</c:v>
                </c:pt>
                <c:pt idx="40">
                  <c:v>31.760200000000001</c:v>
                </c:pt>
                <c:pt idx="41">
                  <c:v>30.540959999999998</c:v>
                </c:pt>
                <c:pt idx="42">
                  <c:v>29.284579999999998</c:v>
                </c:pt>
                <c:pt idx="43">
                  <c:v>28.406020000000002</c:v>
                </c:pt>
                <c:pt idx="44">
                  <c:v>28.79851</c:v>
                </c:pt>
                <c:pt idx="45">
                  <c:v>28.96537</c:v>
                </c:pt>
                <c:pt idx="46">
                  <c:v>27.02469</c:v>
                </c:pt>
                <c:pt idx="47">
                  <c:v>27.43609</c:v>
                </c:pt>
              </c:numCache>
            </c:numRef>
          </c:val>
          <c:smooth val="0"/>
          <c:extLst>
            <c:ext xmlns:c16="http://schemas.microsoft.com/office/drawing/2014/chart" uri="{C3380CC4-5D6E-409C-BE32-E72D297353CC}">
              <c16:uniqueId val="{00000016-D106-41B5-98D6-0F8AA57EA0C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9AB-404B-B4D9-EAB8BEF9A402}"/>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192.44830999999999</c:v>
                </c:pt>
                <c:pt idx="1">
                  <c:v>192.90710999999999</c:v>
                </c:pt>
                <c:pt idx="2">
                  <c:v>193.29611</c:v>
                </c:pt>
                <c:pt idx="3">
                  <c:v>193.31816000000001</c:v>
                </c:pt>
                <c:pt idx="4">
                  <c:v>194.16941</c:v>
                </c:pt>
                <c:pt idx="5">
                  <c:v>194.13372000000001</c:v>
                </c:pt>
                <c:pt idx="6">
                  <c:v>193.91050999999999</c:v>
                </c:pt>
                <c:pt idx="7">
                  <c:v>194.58286000000001</c:v>
                </c:pt>
                <c:pt idx="8">
                  <c:v>194.89791</c:v>
                </c:pt>
                <c:pt idx="9">
                  <c:v>194.71394000000001</c:v>
                </c:pt>
                <c:pt idx="10">
                  <c:v>195.59256999999999</c:v>
                </c:pt>
                <c:pt idx="11">
                  <c:v>194.14809</c:v>
                </c:pt>
                <c:pt idx="12">
                  <c:v>195.59295</c:v>
                </c:pt>
                <c:pt idx="13">
                  <c:v>193.98434</c:v>
                </c:pt>
                <c:pt idx="14">
                  <c:v>192.07382999999999</c:v>
                </c:pt>
                <c:pt idx="15">
                  <c:v>191.10074</c:v>
                </c:pt>
                <c:pt idx="16">
                  <c:v>193.29051999999999</c:v>
                </c:pt>
                <c:pt idx="17">
                  <c:v>191.44159999999999</c:v>
                </c:pt>
                <c:pt idx="18">
                  <c:v>191.10258999999999</c:v>
                </c:pt>
                <c:pt idx="19">
                  <c:v>191.3185</c:v>
                </c:pt>
                <c:pt idx="20">
                  <c:v>189.67595</c:v>
                </c:pt>
                <c:pt idx="21">
                  <c:v>189.68964</c:v>
                </c:pt>
                <c:pt idx="22">
                  <c:v>189.6198</c:v>
                </c:pt>
                <c:pt idx="23">
                  <c:v>187.51203000000001</c:v>
                </c:pt>
                <c:pt idx="24">
                  <c:v>189.36824999999999</c:v>
                </c:pt>
                <c:pt idx="25">
                  <c:v>189.62885</c:v>
                </c:pt>
                <c:pt idx="26">
                  <c:v>187.31417999999999</c:v>
                </c:pt>
                <c:pt idx="27">
                  <c:v>188.30978999999999</c:v>
                </c:pt>
                <c:pt idx="28">
                  <c:v>189.03587999999999</c:v>
                </c:pt>
                <c:pt idx="29">
                  <c:v>188.03598</c:v>
                </c:pt>
                <c:pt idx="30">
                  <c:v>189.21888000000001</c:v>
                </c:pt>
                <c:pt idx="31">
                  <c:v>186.75209000000001</c:v>
                </c:pt>
                <c:pt idx="32">
                  <c:v>186.85821000000001</c:v>
                </c:pt>
                <c:pt idx="33">
                  <c:v>190.48240000000001</c:v>
                </c:pt>
                <c:pt idx="34">
                  <c:v>190.42071999999999</c:v>
                </c:pt>
                <c:pt idx="35">
                  <c:v>164.26845</c:v>
                </c:pt>
                <c:pt idx="36">
                  <c:v>68.582430000000002</c:v>
                </c:pt>
                <c:pt idx="37">
                  <c:v>55.672820000000002</c:v>
                </c:pt>
                <c:pt idx="38">
                  <c:v>56.568640000000002</c:v>
                </c:pt>
                <c:pt idx="39">
                  <c:v>57.462029999999999</c:v>
                </c:pt>
                <c:pt idx="40">
                  <c:v>55.253320000000002</c:v>
                </c:pt>
                <c:pt idx="41">
                  <c:v>56.86694</c:v>
                </c:pt>
                <c:pt idx="42">
                  <c:v>72.874300000000005</c:v>
                </c:pt>
                <c:pt idx="43">
                  <c:v>190.67957999999999</c:v>
                </c:pt>
                <c:pt idx="44">
                  <c:v>194.08133000000001</c:v>
                </c:pt>
                <c:pt idx="45">
                  <c:v>193.98094</c:v>
                </c:pt>
                <c:pt idx="46">
                  <c:v>195.54159000000001</c:v>
                </c:pt>
                <c:pt idx="47">
                  <c:v>195.39080000000001</c:v>
                </c:pt>
              </c:numCache>
            </c:numRef>
          </c:val>
          <c:smooth val="0"/>
          <c:extLst>
            <c:ext xmlns:c16="http://schemas.microsoft.com/office/drawing/2014/chart" uri="{C3380CC4-5D6E-409C-BE32-E72D297353CC}">
              <c16:uniqueId val="{00000001-99AB-404B-B4D9-EAB8BEF9A402}"/>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35.491439999999997</c:v>
                </c:pt>
                <c:pt idx="1">
                  <c:v>35.14049</c:v>
                </c:pt>
                <c:pt idx="2">
                  <c:v>35.73104</c:v>
                </c:pt>
                <c:pt idx="3">
                  <c:v>35.206389999999999</c:v>
                </c:pt>
                <c:pt idx="4">
                  <c:v>34.914140000000003</c:v>
                </c:pt>
                <c:pt idx="5">
                  <c:v>35.416600000000003</c:v>
                </c:pt>
                <c:pt idx="6">
                  <c:v>35.745199999999997</c:v>
                </c:pt>
                <c:pt idx="7">
                  <c:v>33.490929999999999</c:v>
                </c:pt>
                <c:pt idx="8">
                  <c:v>34.13073</c:v>
                </c:pt>
                <c:pt idx="9">
                  <c:v>35.016039999999997</c:v>
                </c:pt>
                <c:pt idx="10">
                  <c:v>34.770499999999998</c:v>
                </c:pt>
                <c:pt idx="11">
                  <c:v>33.356279999999998</c:v>
                </c:pt>
                <c:pt idx="12">
                  <c:v>33.009349999999998</c:v>
                </c:pt>
                <c:pt idx="13">
                  <c:v>31.767710000000001</c:v>
                </c:pt>
                <c:pt idx="14">
                  <c:v>31.831</c:v>
                </c:pt>
                <c:pt idx="15">
                  <c:v>32.337879999999998</c:v>
                </c:pt>
                <c:pt idx="16">
                  <c:v>32.652389999999997</c:v>
                </c:pt>
                <c:pt idx="17">
                  <c:v>33.038649999999997</c:v>
                </c:pt>
                <c:pt idx="18">
                  <c:v>33.015810000000002</c:v>
                </c:pt>
                <c:pt idx="19">
                  <c:v>34.4358</c:v>
                </c:pt>
                <c:pt idx="20">
                  <c:v>35.576900000000002</c:v>
                </c:pt>
                <c:pt idx="21">
                  <c:v>35.875360000000001</c:v>
                </c:pt>
                <c:pt idx="22">
                  <c:v>35.31073</c:v>
                </c:pt>
                <c:pt idx="23">
                  <c:v>35.12641</c:v>
                </c:pt>
                <c:pt idx="24">
                  <c:v>34.223840000000003</c:v>
                </c:pt>
                <c:pt idx="25">
                  <c:v>33.989069999999998</c:v>
                </c:pt>
                <c:pt idx="26">
                  <c:v>33.656849999999999</c:v>
                </c:pt>
                <c:pt idx="27">
                  <c:v>33.65466</c:v>
                </c:pt>
                <c:pt idx="28">
                  <c:v>34.05921</c:v>
                </c:pt>
                <c:pt idx="29">
                  <c:v>33.625810000000001</c:v>
                </c:pt>
                <c:pt idx="30">
                  <c:v>34.230930000000001</c:v>
                </c:pt>
                <c:pt idx="31">
                  <c:v>34.571429999999999</c:v>
                </c:pt>
                <c:pt idx="32">
                  <c:v>33.482100000000003</c:v>
                </c:pt>
                <c:pt idx="33">
                  <c:v>34.493029999999997</c:v>
                </c:pt>
                <c:pt idx="34">
                  <c:v>34.146509999999999</c:v>
                </c:pt>
                <c:pt idx="35">
                  <c:v>33.519710000000003</c:v>
                </c:pt>
                <c:pt idx="36">
                  <c:v>32.248950000000001</c:v>
                </c:pt>
                <c:pt idx="37">
                  <c:v>28.279879999999999</c:v>
                </c:pt>
                <c:pt idx="38">
                  <c:v>28.498809999999999</c:v>
                </c:pt>
                <c:pt idx="39">
                  <c:v>28.83117</c:v>
                </c:pt>
                <c:pt idx="40">
                  <c:v>31.863350000000001</c:v>
                </c:pt>
                <c:pt idx="41">
                  <c:v>33.700859999999999</c:v>
                </c:pt>
                <c:pt idx="42">
                  <c:v>35.12921</c:v>
                </c:pt>
                <c:pt idx="43">
                  <c:v>35.36253</c:v>
                </c:pt>
                <c:pt idx="44">
                  <c:v>36.151980000000002</c:v>
                </c:pt>
                <c:pt idx="45">
                  <c:v>35.303989999999999</c:v>
                </c:pt>
                <c:pt idx="46">
                  <c:v>35.890439999999998</c:v>
                </c:pt>
                <c:pt idx="47">
                  <c:v>36.480409999999999</c:v>
                </c:pt>
              </c:numCache>
            </c:numRef>
          </c:val>
          <c:smooth val="0"/>
          <c:extLst>
            <c:ext xmlns:c16="http://schemas.microsoft.com/office/drawing/2014/chart" uri="{C3380CC4-5D6E-409C-BE32-E72D297353CC}">
              <c16:uniqueId val="{00000002-99AB-404B-B4D9-EAB8BEF9A402}"/>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9AB-404B-B4D9-EAB8BEF9A402}"/>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1.57087</c:v>
                </c:pt>
                <c:pt idx="1">
                  <c:v>1.5859099999999999</c:v>
                </c:pt>
                <c:pt idx="2">
                  <c:v>1.5581100000000001</c:v>
                </c:pt>
                <c:pt idx="3">
                  <c:v>1.49962</c:v>
                </c:pt>
                <c:pt idx="4">
                  <c:v>1.4900899999999999</c:v>
                </c:pt>
                <c:pt idx="5">
                  <c:v>1.4962800000000001</c:v>
                </c:pt>
                <c:pt idx="6">
                  <c:v>1.5130699999999999</c:v>
                </c:pt>
                <c:pt idx="7">
                  <c:v>1.48932</c:v>
                </c:pt>
                <c:pt idx="8">
                  <c:v>1.4805600000000001</c:v>
                </c:pt>
                <c:pt idx="9">
                  <c:v>1.5176400000000001</c:v>
                </c:pt>
                <c:pt idx="10">
                  <c:v>1.5524100000000001</c:v>
                </c:pt>
                <c:pt idx="11">
                  <c:v>1.6025100000000001</c:v>
                </c:pt>
                <c:pt idx="12">
                  <c:v>1.5569</c:v>
                </c:pt>
                <c:pt idx="13">
                  <c:v>1.48692</c:v>
                </c:pt>
                <c:pt idx="14">
                  <c:v>1.45773</c:v>
                </c:pt>
                <c:pt idx="15">
                  <c:v>1.44804</c:v>
                </c:pt>
                <c:pt idx="16">
                  <c:v>1.4682500000000001</c:v>
                </c:pt>
                <c:pt idx="17">
                  <c:v>1.50115</c:v>
                </c:pt>
                <c:pt idx="18">
                  <c:v>1.53135</c:v>
                </c:pt>
                <c:pt idx="19">
                  <c:v>1.49156</c:v>
                </c:pt>
                <c:pt idx="20">
                  <c:v>1.5460400000000001</c:v>
                </c:pt>
                <c:pt idx="21">
                  <c:v>1.55114</c:v>
                </c:pt>
                <c:pt idx="22">
                  <c:v>1.54332</c:v>
                </c:pt>
                <c:pt idx="23">
                  <c:v>1.5630299999999999</c:v>
                </c:pt>
                <c:pt idx="24">
                  <c:v>1.5339</c:v>
                </c:pt>
                <c:pt idx="25">
                  <c:v>1.6045100000000001</c:v>
                </c:pt>
                <c:pt idx="26">
                  <c:v>1.5856699999999999</c:v>
                </c:pt>
                <c:pt idx="27">
                  <c:v>1.5652699999999999</c:v>
                </c:pt>
                <c:pt idx="28">
                  <c:v>1.6089100000000001</c:v>
                </c:pt>
                <c:pt idx="29">
                  <c:v>1.6183099999999999</c:v>
                </c:pt>
                <c:pt idx="30">
                  <c:v>1.61297</c:v>
                </c:pt>
                <c:pt idx="31">
                  <c:v>1.6186700000000001</c:v>
                </c:pt>
                <c:pt idx="32">
                  <c:v>1.6662399999999999</c:v>
                </c:pt>
                <c:pt idx="33">
                  <c:v>1.74542</c:v>
                </c:pt>
                <c:pt idx="34">
                  <c:v>1.7209399999999999</c:v>
                </c:pt>
                <c:pt idx="35">
                  <c:v>1.7468399999999999</c:v>
                </c:pt>
                <c:pt idx="36">
                  <c:v>1.71696</c:v>
                </c:pt>
                <c:pt idx="37">
                  <c:v>1.73739</c:v>
                </c:pt>
                <c:pt idx="38">
                  <c:v>1.77658</c:v>
                </c:pt>
                <c:pt idx="39">
                  <c:v>1.82189</c:v>
                </c:pt>
                <c:pt idx="40">
                  <c:v>1.85172</c:v>
                </c:pt>
                <c:pt idx="41">
                  <c:v>1.79762</c:v>
                </c:pt>
                <c:pt idx="42">
                  <c:v>1.74393</c:v>
                </c:pt>
                <c:pt idx="43">
                  <c:v>1.7827999999999999</c:v>
                </c:pt>
                <c:pt idx="44">
                  <c:v>1.8444100000000001</c:v>
                </c:pt>
                <c:pt idx="45">
                  <c:v>1.9337200000000001</c:v>
                </c:pt>
                <c:pt idx="46">
                  <c:v>1.92198</c:v>
                </c:pt>
                <c:pt idx="47">
                  <c:v>1.8244899999999999</c:v>
                </c:pt>
              </c:numCache>
            </c:numRef>
          </c:val>
          <c:smooth val="0"/>
          <c:extLst>
            <c:ext xmlns:c16="http://schemas.microsoft.com/office/drawing/2014/chart" uri="{C3380CC4-5D6E-409C-BE32-E72D297353CC}">
              <c16:uniqueId val="{00000004-99AB-404B-B4D9-EAB8BEF9A402}"/>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9AB-404B-B4D9-EAB8BEF9A402}"/>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2.5</c:v>
                </c:pt>
                <c:pt idx="2">
                  <c:v>2.6</c:v>
                </c:pt>
                <c:pt idx="3">
                  <c:v>2.5</c:v>
                </c:pt>
                <c:pt idx="4">
                  <c:v>2.5</c:v>
                </c:pt>
                <c:pt idx="5">
                  <c:v>2.5</c:v>
                </c:pt>
                <c:pt idx="6">
                  <c:v>2.5</c:v>
                </c:pt>
                <c:pt idx="7">
                  <c:v>2.4</c:v>
                </c:pt>
                <c:pt idx="8">
                  <c:v>2.5</c:v>
                </c:pt>
                <c:pt idx="9">
                  <c:v>2.5</c:v>
                </c:pt>
                <c:pt idx="10">
                  <c:v>2.4</c:v>
                </c:pt>
                <c:pt idx="11">
                  <c:v>2.5</c:v>
                </c:pt>
                <c:pt idx="12">
                  <c:v>2.4</c:v>
                </c:pt>
                <c:pt idx="13">
                  <c:v>2.5</c:v>
                </c:pt>
                <c:pt idx="14">
                  <c:v>2.4</c:v>
                </c:pt>
                <c:pt idx="15">
                  <c:v>2.5</c:v>
                </c:pt>
                <c:pt idx="16">
                  <c:v>2.4</c:v>
                </c:pt>
                <c:pt idx="17">
                  <c:v>2.4</c:v>
                </c:pt>
                <c:pt idx="18">
                  <c:v>2.5</c:v>
                </c:pt>
                <c:pt idx="19">
                  <c:v>2.4</c:v>
                </c:pt>
                <c:pt idx="20">
                  <c:v>2.4</c:v>
                </c:pt>
                <c:pt idx="21">
                  <c:v>2.4</c:v>
                </c:pt>
                <c:pt idx="22">
                  <c:v>2.7</c:v>
                </c:pt>
                <c:pt idx="23">
                  <c:v>2.6</c:v>
                </c:pt>
                <c:pt idx="24">
                  <c:v>2.6</c:v>
                </c:pt>
                <c:pt idx="25">
                  <c:v>2.6</c:v>
                </c:pt>
                <c:pt idx="26">
                  <c:v>2.6</c:v>
                </c:pt>
                <c:pt idx="27">
                  <c:v>2.7</c:v>
                </c:pt>
                <c:pt idx="28">
                  <c:v>2.7</c:v>
                </c:pt>
                <c:pt idx="29">
                  <c:v>2.6</c:v>
                </c:pt>
                <c:pt idx="30">
                  <c:v>2.6</c:v>
                </c:pt>
                <c:pt idx="31">
                  <c:v>2.6</c:v>
                </c:pt>
                <c:pt idx="32">
                  <c:v>2.7</c:v>
                </c:pt>
                <c:pt idx="33">
                  <c:v>2.7</c:v>
                </c:pt>
                <c:pt idx="34">
                  <c:v>1.9</c:v>
                </c:pt>
                <c:pt idx="35">
                  <c:v>2.6</c:v>
                </c:pt>
                <c:pt idx="36">
                  <c:v>2.8</c:v>
                </c:pt>
                <c:pt idx="37">
                  <c:v>2.7</c:v>
                </c:pt>
                <c:pt idx="38">
                  <c:v>2.6</c:v>
                </c:pt>
                <c:pt idx="39">
                  <c:v>2.7</c:v>
                </c:pt>
                <c:pt idx="40">
                  <c:v>2.5</c:v>
                </c:pt>
                <c:pt idx="41">
                  <c:v>2.6</c:v>
                </c:pt>
                <c:pt idx="42">
                  <c:v>2.6</c:v>
                </c:pt>
                <c:pt idx="43">
                  <c:v>2.5</c:v>
                </c:pt>
                <c:pt idx="44">
                  <c:v>2.5</c:v>
                </c:pt>
                <c:pt idx="45">
                  <c:v>2.6</c:v>
                </c:pt>
                <c:pt idx="46">
                  <c:v>2.5</c:v>
                </c:pt>
                <c:pt idx="47">
                  <c:v>2.5</c:v>
                </c:pt>
              </c:numCache>
            </c:numRef>
          </c:val>
          <c:smooth val="0"/>
          <c:extLst>
            <c:ext xmlns:c16="http://schemas.microsoft.com/office/drawing/2014/chart" uri="{C3380CC4-5D6E-409C-BE32-E72D297353CC}">
              <c16:uniqueId val="{00000006-99AB-404B-B4D9-EAB8BEF9A402}"/>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9AB-404B-B4D9-EAB8BEF9A402}"/>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73.813040000000001</c:v>
                </c:pt>
                <c:pt idx="1">
                  <c:v>73.833659999999995</c:v>
                </c:pt>
                <c:pt idx="2">
                  <c:v>73.689769999999996</c:v>
                </c:pt>
                <c:pt idx="3">
                  <c:v>73.757509999999996</c:v>
                </c:pt>
                <c:pt idx="4">
                  <c:v>73.121260000000007</c:v>
                </c:pt>
                <c:pt idx="5">
                  <c:v>74.266069999999999</c:v>
                </c:pt>
                <c:pt idx="6">
                  <c:v>74.138580000000005</c:v>
                </c:pt>
                <c:pt idx="7">
                  <c:v>74.1297</c:v>
                </c:pt>
                <c:pt idx="8">
                  <c:v>74.151989999999998</c:v>
                </c:pt>
                <c:pt idx="9">
                  <c:v>74.359849999999994</c:v>
                </c:pt>
                <c:pt idx="10">
                  <c:v>74.383459999999999</c:v>
                </c:pt>
                <c:pt idx="11">
                  <c:v>74.346680000000006</c:v>
                </c:pt>
                <c:pt idx="12">
                  <c:v>74.456630000000004</c:v>
                </c:pt>
                <c:pt idx="13">
                  <c:v>74.163039999999995</c:v>
                </c:pt>
                <c:pt idx="14">
                  <c:v>73.924549999999996</c:v>
                </c:pt>
                <c:pt idx="15">
                  <c:v>73.826070000000001</c:v>
                </c:pt>
                <c:pt idx="16">
                  <c:v>72.720079999999996</c:v>
                </c:pt>
                <c:pt idx="17">
                  <c:v>71.647859999999994</c:v>
                </c:pt>
                <c:pt idx="18">
                  <c:v>71.671459999999996</c:v>
                </c:pt>
                <c:pt idx="19">
                  <c:v>72.736069999999998</c:v>
                </c:pt>
                <c:pt idx="20">
                  <c:v>72.942070000000001</c:v>
                </c:pt>
                <c:pt idx="21">
                  <c:v>72.212519999999998</c:v>
                </c:pt>
                <c:pt idx="22">
                  <c:v>72.147109999999998</c:v>
                </c:pt>
                <c:pt idx="23">
                  <c:v>73.220780000000005</c:v>
                </c:pt>
                <c:pt idx="24">
                  <c:v>72.932220000000001</c:v>
                </c:pt>
                <c:pt idx="25">
                  <c:v>73.019750000000002</c:v>
                </c:pt>
                <c:pt idx="26">
                  <c:v>72.540599999999998</c:v>
                </c:pt>
                <c:pt idx="27">
                  <c:v>72.222099999999998</c:v>
                </c:pt>
                <c:pt idx="28">
                  <c:v>72.28416</c:v>
                </c:pt>
                <c:pt idx="29">
                  <c:v>71.275810000000007</c:v>
                </c:pt>
                <c:pt idx="30">
                  <c:v>69.690269999999998</c:v>
                </c:pt>
                <c:pt idx="31">
                  <c:v>71.377920000000003</c:v>
                </c:pt>
                <c:pt idx="32">
                  <c:v>71.94059</c:v>
                </c:pt>
                <c:pt idx="33">
                  <c:v>65.58793</c:v>
                </c:pt>
                <c:pt idx="34">
                  <c:v>56.75611</c:v>
                </c:pt>
                <c:pt idx="35">
                  <c:v>36.075800000000001</c:v>
                </c:pt>
                <c:pt idx="36">
                  <c:v>32.289189999999998</c:v>
                </c:pt>
                <c:pt idx="37">
                  <c:v>32.245130000000003</c:v>
                </c:pt>
                <c:pt idx="38">
                  <c:v>32.218640000000001</c:v>
                </c:pt>
                <c:pt idx="39">
                  <c:v>32.539169999999999</c:v>
                </c:pt>
                <c:pt idx="40">
                  <c:v>32.65466</c:v>
                </c:pt>
                <c:pt idx="41">
                  <c:v>32.65287</c:v>
                </c:pt>
                <c:pt idx="42">
                  <c:v>33.035530000000001</c:v>
                </c:pt>
                <c:pt idx="43">
                  <c:v>56.322130000000001</c:v>
                </c:pt>
                <c:pt idx="44">
                  <c:v>71.588440000000006</c:v>
                </c:pt>
                <c:pt idx="45">
                  <c:v>72.388189999999994</c:v>
                </c:pt>
                <c:pt idx="46">
                  <c:v>72.235290000000006</c:v>
                </c:pt>
                <c:pt idx="47">
                  <c:v>71.696340000000006</c:v>
                </c:pt>
              </c:numCache>
            </c:numRef>
          </c:val>
          <c:smooth val="0"/>
          <c:extLst>
            <c:ext xmlns:c16="http://schemas.microsoft.com/office/drawing/2014/chart" uri="{C3380CC4-5D6E-409C-BE32-E72D297353CC}">
              <c16:uniqueId val="{00000008-99AB-404B-B4D9-EAB8BEF9A402}"/>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9AB-404B-B4D9-EAB8BEF9A402}"/>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20.7</c:v>
                </c:pt>
                <c:pt idx="1">
                  <c:v>20.7</c:v>
                </c:pt>
                <c:pt idx="2">
                  <c:v>20.7</c:v>
                </c:pt>
                <c:pt idx="3">
                  <c:v>20.7</c:v>
                </c:pt>
                <c:pt idx="4">
                  <c:v>20.7</c:v>
                </c:pt>
                <c:pt idx="5">
                  <c:v>20.7</c:v>
                </c:pt>
                <c:pt idx="6">
                  <c:v>20.7</c:v>
                </c:pt>
                <c:pt idx="7">
                  <c:v>20.7</c:v>
                </c:pt>
                <c:pt idx="8">
                  <c:v>20.7</c:v>
                </c:pt>
                <c:pt idx="9">
                  <c:v>20.7</c:v>
                </c:pt>
                <c:pt idx="10">
                  <c:v>20.7</c:v>
                </c:pt>
                <c:pt idx="11">
                  <c:v>20.7</c:v>
                </c:pt>
                <c:pt idx="12">
                  <c:v>20.7</c:v>
                </c:pt>
                <c:pt idx="13">
                  <c:v>19.8</c:v>
                </c:pt>
                <c:pt idx="14">
                  <c:v>19.8</c:v>
                </c:pt>
                <c:pt idx="15">
                  <c:v>19.8</c:v>
                </c:pt>
                <c:pt idx="16">
                  <c:v>19.8</c:v>
                </c:pt>
                <c:pt idx="17">
                  <c:v>19.8</c:v>
                </c:pt>
                <c:pt idx="18">
                  <c:v>19.8</c:v>
                </c:pt>
                <c:pt idx="19">
                  <c:v>19.8</c:v>
                </c:pt>
                <c:pt idx="20">
                  <c:v>19.8</c:v>
                </c:pt>
                <c:pt idx="21">
                  <c:v>19.8</c:v>
                </c:pt>
                <c:pt idx="22">
                  <c:v>19.8</c:v>
                </c:pt>
                <c:pt idx="23">
                  <c:v>19.8</c:v>
                </c:pt>
                <c:pt idx="24">
                  <c:v>19.8</c:v>
                </c:pt>
                <c:pt idx="25">
                  <c:v>19.8</c:v>
                </c:pt>
                <c:pt idx="26">
                  <c:v>19.8</c:v>
                </c:pt>
                <c:pt idx="27">
                  <c:v>19.8</c:v>
                </c:pt>
                <c:pt idx="28">
                  <c:v>19.8</c:v>
                </c:pt>
                <c:pt idx="29">
                  <c:v>20.9</c:v>
                </c:pt>
                <c:pt idx="30">
                  <c:v>20.9</c:v>
                </c:pt>
                <c:pt idx="31">
                  <c:v>20.9</c:v>
                </c:pt>
                <c:pt idx="32">
                  <c:v>20.9</c:v>
                </c:pt>
                <c:pt idx="33">
                  <c:v>20.9</c:v>
                </c:pt>
                <c:pt idx="34">
                  <c:v>20.9</c:v>
                </c:pt>
                <c:pt idx="35">
                  <c:v>20.9</c:v>
                </c:pt>
                <c:pt idx="36">
                  <c:v>20.9</c:v>
                </c:pt>
                <c:pt idx="37">
                  <c:v>20.9</c:v>
                </c:pt>
                <c:pt idx="38">
                  <c:v>20.9</c:v>
                </c:pt>
                <c:pt idx="39">
                  <c:v>20.9</c:v>
                </c:pt>
                <c:pt idx="40">
                  <c:v>20.9</c:v>
                </c:pt>
                <c:pt idx="41">
                  <c:v>20.9</c:v>
                </c:pt>
                <c:pt idx="42">
                  <c:v>20.9</c:v>
                </c:pt>
                <c:pt idx="43">
                  <c:v>20.9</c:v>
                </c:pt>
                <c:pt idx="44">
                  <c:v>20.9</c:v>
                </c:pt>
                <c:pt idx="45">
                  <c:v>20.9</c:v>
                </c:pt>
                <c:pt idx="46">
                  <c:v>20.9</c:v>
                </c:pt>
                <c:pt idx="47">
                  <c:v>20.9</c:v>
                </c:pt>
              </c:numCache>
            </c:numRef>
          </c:val>
          <c:smooth val="0"/>
          <c:extLst>
            <c:ext xmlns:c16="http://schemas.microsoft.com/office/drawing/2014/chart" uri="{C3380CC4-5D6E-409C-BE32-E72D297353CC}">
              <c16:uniqueId val="{0000000A-99AB-404B-B4D9-EAB8BEF9A402}"/>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9AB-404B-B4D9-EAB8BEF9A402}"/>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9AB-404B-B4D9-EAB8BEF9A402}"/>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99AB-404B-B4D9-EAB8BEF9A402}"/>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9.1031300000000002</c:v>
                </c:pt>
                <c:pt idx="1">
                  <c:v>9.6621000000000006</c:v>
                </c:pt>
                <c:pt idx="2">
                  <c:v>9.3169799999999992</c:v>
                </c:pt>
                <c:pt idx="3">
                  <c:v>10.017950000000001</c:v>
                </c:pt>
                <c:pt idx="4">
                  <c:v>11.11952</c:v>
                </c:pt>
                <c:pt idx="5">
                  <c:v>11.331480000000001</c:v>
                </c:pt>
                <c:pt idx="6">
                  <c:v>11.46297</c:v>
                </c:pt>
                <c:pt idx="7">
                  <c:v>11.551460000000001</c:v>
                </c:pt>
                <c:pt idx="8">
                  <c:v>11.336550000000001</c:v>
                </c:pt>
                <c:pt idx="9">
                  <c:v>11.42145</c:v>
                </c:pt>
                <c:pt idx="10">
                  <c:v>12.49858</c:v>
                </c:pt>
                <c:pt idx="11">
                  <c:v>15.457890000000001</c:v>
                </c:pt>
                <c:pt idx="12">
                  <c:v>17.511109999999999</c:v>
                </c:pt>
                <c:pt idx="13">
                  <c:v>18.832149999999999</c:v>
                </c:pt>
                <c:pt idx="14">
                  <c:v>18.33502</c:v>
                </c:pt>
                <c:pt idx="15">
                  <c:v>18.478200000000001</c:v>
                </c:pt>
                <c:pt idx="16">
                  <c:v>18.696650000000002</c:v>
                </c:pt>
                <c:pt idx="17">
                  <c:v>18.68779</c:v>
                </c:pt>
                <c:pt idx="18">
                  <c:v>18.6785</c:v>
                </c:pt>
                <c:pt idx="19">
                  <c:v>18.743950000000002</c:v>
                </c:pt>
                <c:pt idx="20">
                  <c:v>18.58362</c:v>
                </c:pt>
                <c:pt idx="21">
                  <c:v>18.595780000000001</c:v>
                </c:pt>
                <c:pt idx="22">
                  <c:v>18.612200000000001</c:v>
                </c:pt>
                <c:pt idx="23">
                  <c:v>18.92071</c:v>
                </c:pt>
                <c:pt idx="24">
                  <c:v>19.053820000000002</c:v>
                </c:pt>
                <c:pt idx="25">
                  <c:v>18.74371</c:v>
                </c:pt>
                <c:pt idx="26">
                  <c:v>18.731310000000001</c:v>
                </c:pt>
                <c:pt idx="27">
                  <c:v>18.774509999999999</c:v>
                </c:pt>
                <c:pt idx="28">
                  <c:v>18.507300000000001</c:v>
                </c:pt>
                <c:pt idx="29">
                  <c:v>18.903700000000001</c:v>
                </c:pt>
                <c:pt idx="30">
                  <c:v>18.570070000000001</c:v>
                </c:pt>
                <c:pt idx="31">
                  <c:v>19.095739999999999</c:v>
                </c:pt>
                <c:pt idx="32">
                  <c:v>19.115100000000002</c:v>
                </c:pt>
                <c:pt idx="33">
                  <c:v>19.156490000000002</c:v>
                </c:pt>
                <c:pt idx="34">
                  <c:v>19.246919999999999</c:v>
                </c:pt>
                <c:pt idx="35">
                  <c:v>18.946950000000001</c:v>
                </c:pt>
                <c:pt idx="36">
                  <c:v>19.024450000000002</c:v>
                </c:pt>
                <c:pt idx="37">
                  <c:v>19.013770000000001</c:v>
                </c:pt>
                <c:pt idx="38">
                  <c:v>18.745760000000001</c:v>
                </c:pt>
                <c:pt idx="39">
                  <c:v>19.07902</c:v>
                </c:pt>
                <c:pt idx="40">
                  <c:v>18.773610000000001</c:v>
                </c:pt>
                <c:pt idx="41">
                  <c:v>19.304500000000001</c:v>
                </c:pt>
                <c:pt idx="42">
                  <c:v>19.138660000000002</c:v>
                </c:pt>
                <c:pt idx="43">
                  <c:v>19.047730000000001</c:v>
                </c:pt>
                <c:pt idx="44">
                  <c:v>18.985679999999999</c:v>
                </c:pt>
                <c:pt idx="45">
                  <c:v>19.320160000000001</c:v>
                </c:pt>
                <c:pt idx="46">
                  <c:v>19.339960000000001</c:v>
                </c:pt>
                <c:pt idx="47">
                  <c:v>19.43468</c:v>
                </c:pt>
              </c:numCache>
            </c:numRef>
          </c:val>
          <c:smooth val="0"/>
          <c:extLst>
            <c:ext xmlns:c16="http://schemas.microsoft.com/office/drawing/2014/chart" uri="{C3380CC4-5D6E-409C-BE32-E72D297353CC}">
              <c16:uniqueId val="{0000000E-99AB-404B-B4D9-EAB8BEF9A402}"/>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9AB-404B-B4D9-EAB8BEF9A402}"/>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5.3967200000000002</c:v>
                </c:pt>
                <c:pt idx="1">
                  <c:v>5.3285900000000002</c:v>
                </c:pt>
                <c:pt idx="2">
                  <c:v>5.2219199999999999</c:v>
                </c:pt>
                <c:pt idx="3">
                  <c:v>5.1771399999999996</c:v>
                </c:pt>
                <c:pt idx="4">
                  <c:v>5.2721400000000003</c:v>
                </c:pt>
                <c:pt idx="5">
                  <c:v>5.2081900000000001</c:v>
                </c:pt>
                <c:pt idx="6">
                  <c:v>5.3168699999999998</c:v>
                </c:pt>
                <c:pt idx="7">
                  <c:v>5.2055100000000003</c:v>
                </c:pt>
                <c:pt idx="8">
                  <c:v>5.3263600000000002</c:v>
                </c:pt>
                <c:pt idx="9">
                  <c:v>5.3585599999999998</c:v>
                </c:pt>
                <c:pt idx="10">
                  <c:v>5.3795999999999999</c:v>
                </c:pt>
                <c:pt idx="11">
                  <c:v>5.2765399999999998</c:v>
                </c:pt>
                <c:pt idx="12">
                  <c:v>5.2424099999999996</c:v>
                </c:pt>
                <c:pt idx="13">
                  <c:v>5.2918099999999999</c:v>
                </c:pt>
                <c:pt idx="14">
                  <c:v>5.1738099999999996</c:v>
                </c:pt>
                <c:pt idx="15">
                  <c:v>5.3715799999999998</c:v>
                </c:pt>
                <c:pt idx="16">
                  <c:v>5.3239900000000002</c:v>
                </c:pt>
                <c:pt idx="17">
                  <c:v>5.3399099999999997</c:v>
                </c:pt>
                <c:pt idx="18">
                  <c:v>5.2837899999999998</c:v>
                </c:pt>
                <c:pt idx="19">
                  <c:v>5.3806000000000003</c:v>
                </c:pt>
                <c:pt idx="20">
                  <c:v>5.3686999999999996</c:v>
                </c:pt>
                <c:pt idx="21">
                  <c:v>5.3100500000000004</c:v>
                </c:pt>
                <c:pt idx="22">
                  <c:v>5.3064799999999996</c:v>
                </c:pt>
                <c:pt idx="23">
                  <c:v>5.3705999999999996</c:v>
                </c:pt>
                <c:pt idx="24">
                  <c:v>5.3055199999999996</c:v>
                </c:pt>
                <c:pt idx="25">
                  <c:v>5.3146100000000001</c:v>
                </c:pt>
                <c:pt idx="26">
                  <c:v>5.2617700000000003</c:v>
                </c:pt>
                <c:pt idx="27">
                  <c:v>5.2518399999999996</c:v>
                </c:pt>
                <c:pt idx="28">
                  <c:v>5.5051699999999997</c:v>
                </c:pt>
                <c:pt idx="29">
                  <c:v>5.3396299999999997</c:v>
                </c:pt>
                <c:pt idx="30">
                  <c:v>5.3244600000000002</c:v>
                </c:pt>
                <c:pt idx="31">
                  <c:v>5.5472599999999996</c:v>
                </c:pt>
                <c:pt idx="32">
                  <c:v>5.3983299999999996</c:v>
                </c:pt>
                <c:pt idx="33">
                  <c:v>5.4396500000000003</c:v>
                </c:pt>
                <c:pt idx="34">
                  <c:v>5.4697399999999998</c:v>
                </c:pt>
                <c:pt idx="35">
                  <c:v>5.3658000000000001</c:v>
                </c:pt>
                <c:pt idx="36">
                  <c:v>5.4128100000000003</c:v>
                </c:pt>
                <c:pt idx="37">
                  <c:v>5.2101800000000003</c:v>
                </c:pt>
                <c:pt idx="38">
                  <c:v>5.2237799999999996</c:v>
                </c:pt>
                <c:pt idx="39">
                  <c:v>5.26288</c:v>
                </c:pt>
                <c:pt idx="40">
                  <c:v>5.3093000000000004</c:v>
                </c:pt>
                <c:pt idx="41">
                  <c:v>5.4051400000000003</c:v>
                </c:pt>
                <c:pt idx="42">
                  <c:v>5.3332100000000002</c:v>
                </c:pt>
                <c:pt idx="43">
                  <c:v>5.3924300000000001</c:v>
                </c:pt>
                <c:pt idx="44">
                  <c:v>5.2588600000000003</c:v>
                </c:pt>
                <c:pt idx="45">
                  <c:v>5.3207700000000004</c:v>
                </c:pt>
                <c:pt idx="46">
                  <c:v>5.4155300000000004</c:v>
                </c:pt>
                <c:pt idx="47">
                  <c:v>5.2942499999999999</c:v>
                </c:pt>
              </c:numCache>
            </c:numRef>
          </c:val>
          <c:smooth val="0"/>
          <c:extLst>
            <c:ext xmlns:c16="http://schemas.microsoft.com/office/drawing/2014/chart" uri="{C3380CC4-5D6E-409C-BE32-E72D297353CC}">
              <c16:uniqueId val="{00000010-99AB-404B-B4D9-EAB8BEF9A402}"/>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99AB-404B-B4D9-EAB8BEF9A402}"/>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99AB-404B-B4D9-EAB8BEF9A402}"/>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28.69</c:v>
                </c:pt>
                <c:pt idx="1">
                  <c:v>30.58</c:v>
                </c:pt>
                <c:pt idx="2">
                  <c:v>32.83</c:v>
                </c:pt>
                <c:pt idx="3">
                  <c:v>35.74</c:v>
                </c:pt>
                <c:pt idx="4">
                  <c:v>35.950000000000003</c:v>
                </c:pt>
                <c:pt idx="5">
                  <c:v>35.86</c:v>
                </c:pt>
                <c:pt idx="6">
                  <c:v>35.51</c:v>
                </c:pt>
                <c:pt idx="7">
                  <c:v>35.93</c:v>
                </c:pt>
                <c:pt idx="8">
                  <c:v>36.24</c:v>
                </c:pt>
                <c:pt idx="9">
                  <c:v>36.31</c:v>
                </c:pt>
                <c:pt idx="10">
                  <c:v>33.18</c:v>
                </c:pt>
                <c:pt idx="11">
                  <c:v>31.47</c:v>
                </c:pt>
                <c:pt idx="12">
                  <c:v>31.6</c:v>
                </c:pt>
                <c:pt idx="13">
                  <c:v>32.15</c:v>
                </c:pt>
                <c:pt idx="14">
                  <c:v>32.74</c:v>
                </c:pt>
                <c:pt idx="15">
                  <c:v>32.06</c:v>
                </c:pt>
                <c:pt idx="16">
                  <c:v>34.729999999999997</c:v>
                </c:pt>
                <c:pt idx="17">
                  <c:v>35.68</c:v>
                </c:pt>
                <c:pt idx="18">
                  <c:v>36.08</c:v>
                </c:pt>
                <c:pt idx="19">
                  <c:v>35.380000000000003</c:v>
                </c:pt>
                <c:pt idx="20">
                  <c:v>35.85</c:v>
                </c:pt>
                <c:pt idx="21">
                  <c:v>35.07</c:v>
                </c:pt>
                <c:pt idx="22">
                  <c:v>35.200000000000003</c:v>
                </c:pt>
                <c:pt idx="23">
                  <c:v>34.67</c:v>
                </c:pt>
                <c:pt idx="24">
                  <c:v>34.5</c:v>
                </c:pt>
                <c:pt idx="25">
                  <c:v>34.299999999999997</c:v>
                </c:pt>
                <c:pt idx="26">
                  <c:v>34.81</c:v>
                </c:pt>
                <c:pt idx="27">
                  <c:v>33.61</c:v>
                </c:pt>
                <c:pt idx="28">
                  <c:v>34.5</c:v>
                </c:pt>
                <c:pt idx="29">
                  <c:v>40.06</c:v>
                </c:pt>
                <c:pt idx="30">
                  <c:v>40.630000000000003</c:v>
                </c:pt>
                <c:pt idx="31">
                  <c:v>40.94</c:v>
                </c:pt>
                <c:pt idx="32">
                  <c:v>41.13</c:v>
                </c:pt>
                <c:pt idx="33">
                  <c:v>38.89</c:v>
                </c:pt>
                <c:pt idx="34">
                  <c:v>41.73</c:v>
                </c:pt>
                <c:pt idx="35">
                  <c:v>19.579999999999998</c:v>
                </c:pt>
                <c:pt idx="36">
                  <c:v>4.7</c:v>
                </c:pt>
                <c:pt idx="37">
                  <c:v>4.82</c:v>
                </c:pt>
                <c:pt idx="38">
                  <c:v>4.41</c:v>
                </c:pt>
                <c:pt idx="39">
                  <c:v>4.5</c:v>
                </c:pt>
                <c:pt idx="40">
                  <c:v>4.26</c:v>
                </c:pt>
                <c:pt idx="41">
                  <c:v>4.51</c:v>
                </c:pt>
                <c:pt idx="42">
                  <c:v>4.76</c:v>
                </c:pt>
                <c:pt idx="43">
                  <c:v>4.57</c:v>
                </c:pt>
                <c:pt idx="44">
                  <c:v>24.28</c:v>
                </c:pt>
                <c:pt idx="45">
                  <c:v>33.020000000000003</c:v>
                </c:pt>
                <c:pt idx="46">
                  <c:v>31.16</c:v>
                </c:pt>
                <c:pt idx="47">
                  <c:v>31.71</c:v>
                </c:pt>
              </c:numCache>
            </c:numRef>
          </c:val>
          <c:smooth val="0"/>
          <c:extLst>
            <c:ext xmlns:c16="http://schemas.microsoft.com/office/drawing/2014/chart" uri="{C3380CC4-5D6E-409C-BE32-E72D297353CC}">
              <c16:uniqueId val="{00000013-99AB-404B-B4D9-EAB8BEF9A40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1.99</c:v>
                </c:pt>
                <c:pt idx="1">
                  <c:v>1.94</c:v>
                </c:pt>
                <c:pt idx="2">
                  <c:v>2</c:v>
                </c:pt>
                <c:pt idx="3">
                  <c:v>1.99</c:v>
                </c:pt>
                <c:pt idx="4">
                  <c:v>1.95</c:v>
                </c:pt>
                <c:pt idx="5">
                  <c:v>1.99</c:v>
                </c:pt>
                <c:pt idx="6">
                  <c:v>2.04</c:v>
                </c:pt>
                <c:pt idx="7">
                  <c:v>2.06</c:v>
                </c:pt>
                <c:pt idx="8">
                  <c:v>2.06</c:v>
                </c:pt>
                <c:pt idx="9">
                  <c:v>2.06</c:v>
                </c:pt>
                <c:pt idx="10">
                  <c:v>1.86</c:v>
                </c:pt>
                <c:pt idx="11">
                  <c:v>1.84</c:v>
                </c:pt>
                <c:pt idx="12">
                  <c:v>1.85</c:v>
                </c:pt>
                <c:pt idx="13">
                  <c:v>1.84</c:v>
                </c:pt>
                <c:pt idx="14">
                  <c:v>1.73</c:v>
                </c:pt>
                <c:pt idx="15">
                  <c:v>1.78</c:v>
                </c:pt>
                <c:pt idx="16">
                  <c:v>1.84</c:v>
                </c:pt>
                <c:pt idx="17">
                  <c:v>1.89</c:v>
                </c:pt>
                <c:pt idx="18">
                  <c:v>1.92</c:v>
                </c:pt>
                <c:pt idx="19">
                  <c:v>1.84</c:v>
                </c:pt>
                <c:pt idx="20">
                  <c:v>1.77</c:v>
                </c:pt>
                <c:pt idx="21">
                  <c:v>1.72</c:v>
                </c:pt>
                <c:pt idx="22">
                  <c:v>1.73</c:v>
                </c:pt>
                <c:pt idx="23">
                  <c:v>1.92</c:v>
                </c:pt>
                <c:pt idx="24">
                  <c:v>1.92</c:v>
                </c:pt>
                <c:pt idx="25">
                  <c:v>1.86</c:v>
                </c:pt>
                <c:pt idx="26">
                  <c:v>1.82</c:v>
                </c:pt>
                <c:pt idx="27">
                  <c:v>1.9</c:v>
                </c:pt>
                <c:pt idx="28">
                  <c:v>1.99</c:v>
                </c:pt>
                <c:pt idx="29">
                  <c:v>1.98</c:v>
                </c:pt>
                <c:pt idx="30">
                  <c:v>1.49</c:v>
                </c:pt>
                <c:pt idx="31">
                  <c:v>2.0099999999999998</c:v>
                </c:pt>
                <c:pt idx="32">
                  <c:v>1.84</c:v>
                </c:pt>
                <c:pt idx="33">
                  <c:v>1.83</c:v>
                </c:pt>
                <c:pt idx="34">
                  <c:v>1.89</c:v>
                </c:pt>
                <c:pt idx="35">
                  <c:v>1.84</c:v>
                </c:pt>
                <c:pt idx="36">
                  <c:v>1.66</c:v>
                </c:pt>
                <c:pt idx="37">
                  <c:v>1.67</c:v>
                </c:pt>
                <c:pt idx="38">
                  <c:v>1.77</c:v>
                </c:pt>
                <c:pt idx="39">
                  <c:v>1.98</c:v>
                </c:pt>
                <c:pt idx="40">
                  <c:v>2.2400000000000002</c:v>
                </c:pt>
                <c:pt idx="41">
                  <c:v>2.11</c:v>
                </c:pt>
                <c:pt idx="42">
                  <c:v>2.13</c:v>
                </c:pt>
                <c:pt idx="43">
                  <c:v>2.0499999999999998</c:v>
                </c:pt>
                <c:pt idx="44">
                  <c:v>2.0099999999999998</c:v>
                </c:pt>
                <c:pt idx="45">
                  <c:v>1.98</c:v>
                </c:pt>
                <c:pt idx="46">
                  <c:v>2</c:v>
                </c:pt>
                <c:pt idx="47">
                  <c:v>2.08</c:v>
                </c:pt>
              </c:numCache>
            </c:numRef>
          </c:val>
          <c:smooth val="0"/>
          <c:extLst>
            <c:ext xmlns:c16="http://schemas.microsoft.com/office/drawing/2014/chart" uri="{C3380CC4-5D6E-409C-BE32-E72D297353CC}">
              <c16:uniqueId val="{00000014-99AB-404B-B4D9-EAB8BEF9A40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139.44452000000001</c:v>
                </c:pt>
                <c:pt idx="1">
                  <c:v>143.88410999999999</c:v>
                </c:pt>
                <c:pt idx="2">
                  <c:v>144.58825999999999</c:v>
                </c:pt>
                <c:pt idx="3">
                  <c:v>146.41460000000001</c:v>
                </c:pt>
                <c:pt idx="4">
                  <c:v>149.63095000000001</c:v>
                </c:pt>
                <c:pt idx="5">
                  <c:v>150.52418</c:v>
                </c:pt>
                <c:pt idx="6">
                  <c:v>149.65615</c:v>
                </c:pt>
                <c:pt idx="7">
                  <c:v>147.17889</c:v>
                </c:pt>
                <c:pt idx="8">
                  <c:v>150.33178000000001</c:v>
                </c:pt>
                <c:pt idx="9">
                  <c:v>151.06254000000001</c:v>
                </c:pt>
                <c:pt idx="10">
                  <c:v>148.01773</c:v>
                </c:pt>
                <c:pt idx="11">
                  <c:v>145.34676999999999</c:v>
                </c:pt>
                <c:pt idx="12">
                  <c:v>144.53285</c:v>
                </c:pt>
                <c:pt idx="13">
                  <c:v>146.20392000000001</c:v>
                </c:pt>
                <c:pt idx="14">
                  <c:v>144.00237000000001</c:v>
                </c:pt>
                <c:pt idx="15">
                  <c:v>142.28641999999999</c:v>
                </c:pt>
                <c:pt idx="16">
                  <c:v>139.20397</c:v>
                </c:pt>
                <c:pt idx="17">
                  <c:v>135.85194000000001</c:v>
                </c:pt>
                <c:pt idx="18">
                  <c:v>137.3937</c:v>
                </c:pt>
                <c:pt idx="19">
                  <c:v>135.03367</c:v>
                </c:pt>
                <c:pt idx="20">
                  <c:v>133.00545</c:v>
                </c:pt>
                <c:pt idx="21">
                  <c:v>134.03332</c:v>
                </c:pt>
                <c:pt idx="22">
                  <c:v>135.71603999999999</c:v>
                </c:pt>
                <c:pt idx="23">
                  <c:v>133.12307999999999</c:v>
                </c:pt>
                <c:pt idx="24">
                  <c:v>136.96007</c:v>
                </c:pt>
                <c:pt idx="25">
                  <c:v>139.37957</c:v>
                </c:pt>
                <c:pt idx="26">
                  <c:v>136.33131</c:v>
                </c:pt>
                <c:pt idx="27">
                  <c:v>138.00604000000001</c:v>
                </c:pt>
                <c:pt idx="28">
                  <c:v>136.28130999999999</c:v>
                </c:pt>
                <c:pt idx="29">
                  <c:v>136.53379000000001</c:v>
                </c:pt>
                <c:pt idx="30">
                  <c:v>137.19788</c:v>
                </c:pt>
                <c:pt idx="31">
                  <c:v>139.81442999999999</c:v>
                </c:pt>
                <c:pt idx="32">
                  <c:v>138.63163</c:v>
                </c:pt>
                <c:pt idx="33">
                  <c:v>138.00460000000001</c:v>
                </c:pt>
                <c:pt idx="34">
                  <c:v>138.13191</c:v>
                </c:pt>
                <c:pt idx="35">
                  <c:v>134.52313000000001</c:v>
                </c:pt>
                <c:pt idx="36">
                  <c:v>136.59564</c:v>
                </c:pt>
                <c:pt idx="37">
                  <c:v>136.32077000000001</c:v>
                </c:pt>
                <c:pt idx="38">
                  <c:v>135.67386999999999</c:v>
                </c:pt>
                <c:pt idx="39">
                  <c:v>138.64917</c:v>
                </c:pt>
                <c:pt idx="40">
                  <c:v>138.62130999999999</c:v>
                </c:pt>
                <c:pt idx="41">
                  <c:v>138.29943</c:v>
                </c:pt>
                <c:pt idx="42">
                  <c:v>139.54026999999999</c:v>
                </c:pt>
                <c:pt idx="43">
                  <c:v>137.33899</c:v>
                </c:pt>
                <c:pt idx="44">
                  <c:v>137.53534999999999</c:v>
                </c:pt>
                <c:pt idx="45">
                  <c:v>139.77744000000001</c:v>
                </c:pt>
                <c:pt idx="46">
                  <c:v>136.76167000000001</c:v>
                </c:pt>
                <c:pt idx="47">
                  <c:v>133.71562</c:v>
                </c:pt>
              </c:numCache>
            </c:numRef>
          </c:val>
          <c:smooth val="0"/>
          <c:extLst>
            <c:ext xmlns:c16="http://schemas.microsoft.com/office/drawing/2014/chart" uri="{C3380CC4-5D6E-409C-BE32-E72D297353CC}">
              <c16:uniqueId val="{00000000-0F21-4395-B0A5-293E44BA78F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0F21-4395-B0A5-293E44BA78F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5.5659000000000001</c:v>
                </c:pt>
                <c:pt idx="1">
                  <c:v>5.4988000000000001</c:v>
                </c:pt>
                <c:pt idx="2">
                  <c:v>5.4177</c:v>
                </c:pt>
                <c:pt idx="3">
                  <c:v>5.5823999999999998</c:v>
                </c:pt>
                <c:pt idx="4">
                  <c:v>5.2224000000000004</c:v>
                </c:pt>
                <c:pt idx="5">
                  <c:v>5.4992999999999999</c:v>
                </c:pt>
                <c:pt idx="6">
                  <c:v>5.6017999999999999</c:v>
                </c:pt>
                <c:pt idx="7">
                  <c:v>5.5143000000000004</c:v>
                </c:pt>
                <c:pt idx="8">
                  <c:v>5.5829000000000004</c:v>
                </c:pt>
                <c:pt idx="9">
                  <c:v>5.5768000000000004</c:v>
                </c:pt>
                <c:pt idx="10">
                  <c:v>5.0423</c:v>
                </c:pt>
                <c:pt idx="11">
                  <c:v>4.5731000000000002</c:v>
                </c:pt>
                <c:pt idx="12">
                  <c:v>5.0868000000000002</c:v>
                </c:pt>
                <c:pt idx="13">
                  <c:v>5.2407000000000004</c:v>
                </c:pt>
                <c:pt idx="14">
                  <c:v>5.6044999999999998</c:v>
                </c:pt>
                <c:pt idx="15">
                  <c:v>5.5822000000000003</c:v>
                </c:pt>
                <c:pt idx="16">
                  <c:v>5.3205999999999998</c:v>
                </c:pt>
                <c:pt idx="17">
                  <c:v>5.2431999999999999</c:v>
                </c:pt>
                <c:pt idx="18">
                  <c:v>5.1993</c:v>
                </c:pt>
                <c:pt idx="19">
                  <c:v>5.6336000000000004</c:v>
                </c:pt>
                <c:pt idx="20">
                  <c:v>5.5739999999999998</c:v>
                </c:pt>
                <c:pt idx="21">
                  <c:v>5.6071999999999997</c:v>
                </c:pt>
                <c:pt idx="22">
                  <c:v>5.4847000000000001</c:v>
                </c:pt>
                <c:pt idx="23">
                  <c:v>5.5366999999999997</c:v>
                </c:pt>
                <c:pt idx="24">
                  <c:v>5.3212999999999999</c:v>
                </c:pt>
                <c:pt idx="25">
                  <c:v>5.4503000000000004</c:v>
                </c:pt>
                <c:pt idx="26">
                  <c:v>5.6726999999999999</c:v>
                </c:pt>
                <c:pt idx="27">
                  <c:v>5.3098000000000001</c:v>
                </c:pt>
                <c:pt idx="28">
                  <c:v>5.2601000000000004</c:v>
                </c:pt>
                <c:pt idx="29">
                  <c:v>5.1704999999999997</c:v>
                </c:pt>
                <c:pt idx="30">
                  <c:v>5.2213000000000003</c:v>
                </c:pt>
                <c:pt idx="31">
                  <c:v>5.3323999999999998</c:v>
                </c:pt>
                <c:pt idx="32">
                  <c:v>5.6543000000000001</c:v>
                </c:pt>
                <c:pt idx="33">
                  <c:v>5.4783999999999997</c:v>
                </c:pt>
                <c:pt idx="34">
                  <c:v>5.3647999999999998</c:v>
                </c:pt>
                <c:pt idx="35">
                  <c:v>5.3975</c:v>
                </c:pt>
                <c:pt idx="36">
                  <c:v>5.3928000000000003</c:v>
                </c:pt>
                <c:pt idx="37">
                  <c:v>5.2389999999999999</c:v>
                </c:pt>
                <c:pt idx="38">
                  <c:v>5.4268999999999998</c:v>
                </c:pt>
                <c:pt idx="39">
                  <c:v>5.4179000000000004</c:v>
                </c:pt>
                <c:pt idx="40">
                  <c:v>5.3647999999999998</c:v>
                </c:pt>
                <c:pt idx="41">
                  <c:v>5.4676999999999998</c:v>
                </c:pt>
                <c:pt idx="42">
                  <c:v>5.2904999999999998</c:v>
                </c:pt>
                <c:pt idx="43">
                  <c:v>5.3205</c:v>
                </c:pt>
                <c:pt idx="44">
                  <c:v>5.4477000000000002</c:v>
                </c:pt>
                <c:pt idx="45">
                  <c:v>5.2850999999999999</c:v>
                </c:pt>
                <c:pt idx="46">
                  <c:v>5.5772000000000004</c:v>
                </c:pt>
                <c:pt idx="47">
                  <c:v>5.4725999999999999</c:v>
                </c:pt>
              </c:numCache>
            </c:numRef>
          </c:val>
          <c:smooth val="0"/>
          <c:extLst>
            <c:ext xmlns:c16="http://schemas.microsoft.com/office/drawing/2014/chart" uri="{C3380CC4-5D6E-409C-BE32-E72D297353CC}">
              <c16:uniqueId val="{00000002-0F21-4395-B0A5-293E44BA78F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129.08870999999999</c:v>
                </c:pt>
                <c:pt idx="1">
                  <c:v>128.46938</c:v>
                </c:pt>
                <c:pt idx="2">
                  <c:v>127.50469</c:v>
                </c:pt>
                <c:pt idx="3">
                  <c:v>129.48057</c:v>
                </c:pt>
                <c:pt idx="4">
                  <c:v>129.41219000000001</c:v>
                </c:pt>
                <c:pt idx="5">
                  <c:v>126.13858999999999</c:v>
                </c:pt>
                <c:pt idx="6">
                  <c:v>122.21120000000001</c:v>
                </c:pt>
                <c:pt idx="7">
                  <c:v>125.79218</c:v>
                </c:pt>
                <c:pt idx="8">
                  <c:v>132.07545999999999</c:v>
                </c:pt>
                <c:pt idx="9">
                  <c:v>132.84611000000001</c:v>
                </c:pt>
                <c:pt idx="10">
                  <c:v>132.50023999999999</c:v>
                </c:pt>
                <c:pt idx="11">
                  <c:v>130.45802</c:v>
                </c:pt>
                <c:pt idx="12">
                  <c:v>128.93069</c:v>
                </c:pt>
                <c:pt idx="13">
                  <c:v>123.02383</c:v>
                </c:pt>
                <c:pt idx="14">
                  <c:v>129.61813000000001</c:v>
                </c:pt>
                <c:pt idx="15">
                  <c:v>128.04615999999999</c:v>
                </c:pt>
                <c:pt idx="16">
                  <c:v>129.36864</c:v>
                </c:pt>
                <c:pt idx="17">
                  <c:v>125.69437000000001</c:v>
                </c:pt>
                <c:pt idx="18">
                  <c:v>125.03847</c:v>
                </c:pt>
                <c:pt idx="19">
                  <c:v>122.9419</c:v>
                </c:pt>
                <c:pt idx="20">
                  <c:v>121.61059</c:v>
                </c:pt>
                <c:pt idx="21">
                  <c:v>122.92545</c:v>
                </c:pt>
                <c:pt idx="22">
                  <c:v>123.22347000000001</c:v>
                </c:pt>
                <c:pt idx="23">
                  <c:v>122.04273000000001</c:v>
                </c:pt>
                <c:pt idx="24">
                  <c:v>120.71248</c:v>
                </c:pt>
                <c:pt idx="25">
                  <c:v>121.69029</c:v>
                </c:pt>
                <c:pt idx="26">
                  <c:v>120.20111</c:v>
                </c:pt>
                <c:pt idx="27">
                  <c:v>121.49742999999999</c:v>
                </c:pt>
                <c:pt idx="28">
                  <c:v>121.80750999999999</c:v>
                </c:pt>
                <c:pt idx="29">
                  <c:v>122.67624000000001</c:v>
                </c:pt>
                <c:pt idx="30">
                  <c:v>120.33393</c:v>
                </c:pt>
                <c:pt idx="31">
                  <c:v>121.40839</c:v>
                </c:pt>
                <c:pt idx="32">
                  <c:v>121.14409999999999</c:v>
                </c:pt>
                <c:pt idx="33">
                  <c:v>121.53731000000001</c:v>
                </c:pt>
                <c:pt idx="34">
                  <c:v>121.62491</c:v>
                </c:pt>
                <c:pt idx="35">
                  <c:v>123.26551000000001</c:v>
                </c:pt>
                <c:pt idx="36">
                  <c:v>121.55571</c:v>
                </c:pt>
                <c:pt idx="37">
                  <c:v>119.63608000000001</c:v>
                </c:pt>
                <c:pt idx="38">
                  <c:v>123.75767999999999</c:v>
                </c:pt>
                <c:pt idx="39">
                  <c:v>125.40362</c:v>
                </c:pt>
                <c:pt idx="40">
                  <c:v>127.32829</c:v>
                </c:pt>
                <c:pt idx="41">
                  <c:v>128.46437</c:v>
                </c:pt>
                <c:pt idx="42">
                  <c:v>129.12422000000001</c:v>
                </c:pt>
                <c:pt idx="43">
                  <c:v>129.37742</c:v>
                </c:pt>
                <c:pt idx="44">
                  <c:v>128.98845</c:v>
                </c:pt>
                <c:pt idx="45">
                  <c:v>129.30932000000001</c:v>
                </c:pt>
                <c:pt idx="46">
                  <c:v>129.20180999999999</c:v>
                </c:pt>
                <c:pt idx="47">
                  <c:v>130.2978</c:v>
                </c:pt>
              </c:numCache>
            </c:numRef>
          </c:val>
          <c:smooth val="0"/>
          <c:extLst>
            <c:ext xmlns:c16="http://schemas.microsoft.com/office/drawing/2014/chart" uri="{C3380CC4-5D6E-409C-BE32-E72D297353CC}">
              <c16:uniqueId val="{00000003-0F21-4395-B0A5-293E44BA78F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15.19168</c:v>
                </c:pt>
                <c:pt idx="1">
                  <c:v>15.02707</c:v>
                </c:pt>
                <c:pt idx="2">
                  <c:v>16.569330000000001</c:v>
                </c:pt>
                <c:pt idx="3">
                  <c:v>16.405899999999999</c:v>
                </c:pt>
                <c:pt idx="4">
                  <c:v>15.69905</c:v>
                </c:pt>
                <c:pt idx="5">
                  <c:v>15.912929999999999</c:v>
                </c:pt>
                <c:pt idx="6">
                  <c:v>15.89264</c:v>
                </c:pt>
                <c:pt idx="7">
                  <c:v>16.197500000000002</c:v>
                </c:pt>
                <c:pt idx="8">
                  <c:v>14.0631</c:v>
                </c:pt>
                <c:pt idx="9">
                  <c:v>12.42328</c:v>
                </c:pt>
                <c:pt idx="10">
                  <c:v>14.882059999999999</c:v>
                </c:pt>
                <c:pt idx="11">
                  <c:v>13.74882</c:v>
                </c:pt>
                <c:pt idx="12">
                  <c:v>13.38829</c:v>
                </c:pt>
                <c:pt idx="13">
                  <c:v>12.81892</c:v>
                </c:pt>
                <c:pt idx="14">
                  <c:v>12.89819</c:v>
                </c:pt>
                <c:pt idx="15">
                  <c:v>13.33114</c:v>
                </c:pt>
                <c:pt idx="16">
                  <c:v>13.6929</c:v>
                </c:pt>
                <c:pt idx="17">
                  <c:v>13.969010000000001</c:v>
                </c:pt>
                <c:pt idx="18">
                  <c:v>13.6957</c:v>
                </c:pt>
                <c:pt idx="19">
                  <c:v>14.130380000000001</c:v>
                </c:pt>
                <c:pt idx="20">
                  <c:v>13.842169999999999</c:v>
                </c:pt>
                <c:pt idx="21">
                  <c:v>14.25173</c:v>
                </c:pt>
                <c:pt idx="22">
                  <c:v>14.61598</c:v>
                </c:pt>
                <c:pt idx="23">
                  <c:v>14.40719</c:v>
                </c:pt>
                <c:pt idx="24">
                  <c:v>13.87017</c:v>
                </c:pt>
                <c:pt idx="25">
                  <c:v>13.886100000000001</c:v>
                </c:pt>
                <c:pt idx="26">
                  <c:v>13.985670000000001</c:v>
                </c:pt>
                <c:pt idx="27">
                  <c:v>13.17731</c:v>
                </c:pt>
                <c:pt idx="28">
                  <c:v>12.526149999999999</c:v>
                </c:pt>
                <c:pt idx="29">
                  <c:v>14.30114</c:v>
                </c:pt>
                <c:pt idx="30">
                  <c:v>14.867010000000001</c:v>
                </c:pt>
                <c:pt idx="31">
                  <c:v>16.125879999999999</c:v>
                </c:pt>
                <c:pt idx="32">
                  <c:v>16.02411</c:v>
                </c:pt>
                <c:pt idx="33">
                  <c:v>15.74766</c:v>
                </c:pt>
                <c:pt idx="34">
                  <c:v>14.594279999999999</c:v>
                </c:pt>
                <c:pt idx="35">
                  <c:v>14.292020000000001</c:v>
                </c:pt>
                <c:pt idx="36">
                  <c:v>13.959199999999999</c:v>
                </c:pt>
                <c:pt idx="37">
                  <c:v>11.3985</c:v>
                </c:pt>
                <c:pt idx="38">
                  <c:v>11.05232</c:v>
                </c:pt>
                <c:pt idx="39">
                  <c:v>11.163779999999999</c:v>
                </c:pt>
                <c:pt idx="40">
                  <c:v>13.132540000000001</c:v>
                </c:pt>
                <c:pt idx="41">
                  <c:v>13.77955</c:v>
                </c:pt>
                <c:pt idx="42">
                  <c:v>14.81743</c:v>
                </c:pt>
                <c:pt idx="43">
                  <c:v>15.06541</c:v>
                </c:pt>
                <c:pt idx="44">
                  <c:v>15.36228</c:v>
                </c:pt>
                <c:pt idx="45">
                  <c:v>15.67568</c:v>
                </c:pt>
                <c:pt idx="46">
                  <c:v>15.78065</c:v>
                </c:pt>
                <c:pt idx="47">
                  <c:v>15.44772</c:v>
                </c:pt>
              </c:numCache>
            </c:numRef>
          </c:val>
          <c:smooth val="0"/>
          <c:extLst>
            <c:ext xmlns:c16="http://schemas.microsoft.com/office/drawing/2014/chart" uri="{C3380CC4-5D6E-409C-BE32-E72D297353CC}">
              <c16:uniqueId val="{00000004-0F21-4395-B0A5-293E44BA78F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0F21-4395-B0A5-293E44BA78F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36.743699999999997</c:v>
                </c:pt>
                <c:pt idx="1">
                  <c:v>37.108400000000003</c:v>
                </c:pt>
                <c:pt idx="2">
                  <c:v>37.485300000000002</c:v>
                </c:pt>
                <c:pt idx="3">
                  <c:v>37.181399999999996</c:v>
                </c:pt>
                <c:pt idx="4">
                  <c:v>35.136299999999999</c:v>
                </c:pt>
                <c:pt idx="5">
                  <c:v>32.312199999999997</c:v>
                </c:pt>
                <c:pt idx="6">
                  <c:v>35.567999999999998</c:v>
                </c:pt>
                <c:pt idx="7">
                  <c:v>34.548000000000002</c:v>
                </c:pt>
                <c:pt idx="8">
                  <c:v>34.777500000000003</c:v>
                </c:pt>
                <c:pt idx="9">
                  <c:v>32.456299999999999</c:v>
                </c:pt>
                <c:pt idx="10">
                  <c:v>33.411499999999997</c:v>
                </c:pt>
                <c:pt idx="11">
                  <c:v>34.6417</c:v>
                </c:pt>
                <c:pt idx="12">
                  <c:v>31.6187</c:v>
                </c:pt>
                <c:pt idx="13">
                  <c:v>30.2254</c:v>
                </c:pt>
                <c:pt idx="14">
                  <c:v>29.880500000000001</c:v>
                </c:pt>
                <c:pt idx="15">
                  <c:v>29.934000000000001</c:v>
                </c:pt>
                <c:pt idx="16">
                  <c:v>30.088799999999999</c:v>
                </c:pt>
                <c:pt idx="17">
                  <c:v>30.906400000000001</c:v>
                </c:pt>
                <c:pt idx="18">
                  <c:v>31.700900000000001</c:v>
                </c:pt>
                <c:pt idx="19">
                  <c:v>31.666</c:v>
                </c:pt>
                <c:pt idx="20">
                  <c:v>31.808800000000002</c:v>
                </c:pt>
                <c:pt idx="21">
                  <c:v>32.152000000000001</c:v>
                </c:pt>
                <c:pt idx="22">
                  <c:v>32.212600000000002</c:v>
                </c:pt>
                <c:pt idx="23">
                  <c:v>31.557200000000002</c:v>
                </c:pt>
                <c:pt idx="24">
                  <c:v>24.4984</c:v>
                </c:pt>
                <c:pt idx="25">
                  <c:v>23.7211</c:v>
                </c:pt>
                <c:pt idx="26">
                  <c:v>25.5595</c:v>
                </c:pt>
                <c:pt idx="27">
                  <c:v>26.901</c:v>
                </c:pt>
                <c:pt idx="28">
                  <c:v>24.02</c:v>
                </c:pt>
                <c:pt idx="29">
                  <c:v>23.0472</c:v>
                </c:pt>
                <c:pt idx="30">
                  <c:v>23.225300000000001</c:v>
                </c:pt>
                <c:pt idx="31">
                  <c:v>23.773099999999999</c:v>
                </c:pt>
                <c:pt idx="32">
                  <c:v>23.9681</c:v>
                </c:pt>
                <c:pt idx="33">
                  <c:v>22.834</c:v>
                </c:pt>
                <c:pt idx="34">
                  <c:v>24.354399999999998</c:v>
                </c:pt>
                <c:pt idx="35">
                  <c:v>24.6892</c:v>
                </c:pt>
                <c:pt idx="36">
                  <c:v>22.7133</c:v>
                </c:pt>
                <c:pt idx="37">
                  <c:v>23.534500000000001</c:v>
                </c:pt>
                <c:pt idx="38">
                  <c:v>26.103300000000001</c:v>
                </c:pt>
                <c:pt idx="39">
                  <c:v>25.570799999999998</c:v>
                </c:pt>
                <c:pt idx="40">
                  <c:v>25.0488</c:v>
                </c:pt>
                <c:pt idx="41">
                  <c:v>26.436800000000002</c:v>
                </c:pt>
                <c:pt idx="42">
                  <c:v>25.798500000000001</c:v>
                </c:pt>
                <c:pt idx="43">
                  <c:v>27.191800000000001</c:v>
                </c:pt>
                <c:pt idx="44">
                  <c:v>28.6557</c:v>
                </c:pt>
                <c:pt idx="45">
                  <c:v>28.855899999999998</c:v>
                </c:pt>
                <c:pt idx="46">
                  <c:v>28.889600000000002</c:v>
                </c:pt>
                <c:pt idx="47">
                  <c:v>29.476700000000001</c:v>
                </c:pt>
              </c:numCache>
            </c:numRef>
          </c:val>
          <c:smooth val="0"/>
          <c:extLst>
            <c:ext xmlns:c16="http://schemas.microsoft.com/office/drawing/2014/chart" uri="{C3380CC4-5D6E-409C-BE32-E72D297353CC}">
              <c16:uniqueId val="{00000006-0F21-4395-B0A5-293E44BA78F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3.859</c:v>
                </c:pt>
                <c:pt idx="1">
                  <c:v>3.9630000000000001</c:v>
                </c:pt>
                <c:pt idx="2">
                  <c:v>4.0069999999999997</c:v>
                </c:pt>
                <c:pt idx="3">
                  <c:v>3.73</c:v>
                </c:pt>
                <c:pt idx="4">
                  <c:v>3.8719999999999999</c:v>
                </c:pt>
                <c:pt idx="5">
                  <c:v>3.9649999999999999</c:v>
                </c:pt>
                <c:pt idx="6">
                  <c:v>4.0279999999999996</c:v>
                </c:pt>
                <c:pt idx="7">
                  <c:v>3.8849999999999998</c:v>
                </c:pt>
                <c:pt idx="8">
                  <c:v>3.903</c:v>
                </c:pt>
                <c:pt idx="9">
                  <c:v>4.3760000000000003</c:v>
                </c:pt>
                <c:pt idx="10">
                  <c:v>3.859</c:v>
                </c:pt>
                <c:pt idx="11">
                  <c:v>3.6509999999999998</c:v>
                </c:pt>
                <c:pt idx="12">
                  <c:v>3.6070000000000002</c:v>
                </c:pt>
                <c:pt idx="13">
                  <c:v>3.8029999999999999</c:v>
                </c:pt>
                <c:pt idx="14">
                  <c:v>3.73</c:v>
                </c:pt>
                <c:pt idx="15">
                  <c:v>3.8719999999999999</c:v>
                </c:pt>
                <c:pt idx="16">
                  <c:v>3.9649999999999999</c:v>
                </c:pt>
                <c:pt idx="17">
                  <c:v>4.0279999999999996</c:v>
                </c:pt>
                <c:pt idx="18">
                  <c:v>3.9649999999999999</c:v>
                </c:pt>
                <c:pt idx="19">
                  <c:v>4.0279999999999996</c:v>
                </c:pt>
                <c:pt idx="20">
                  <c:v>3.73</c:v>
                </c:pt>
                <c:pt idx="21">
                  <c:v>3.8719999999999999</c:v>
                </c:pt>
                <c:pt idx="22">
                  <c:v>3.9649999999999999</c:v>
                </c:pt>
                <c:pt idx="23">
                  <c:v>3.9649999999999999</c:v>
                </c:pt>
                <c:pt idx="24">
                  <c:v>3.8719999999999999</c:v>
                </c:pt>
                <c:pt idx="25">
                  <c:v>3.9649999999999999</c:v>
                </c:pt>
                <c:pt idx="26">
                  <c:v>4.0279999999999996</c:v>
                </c:pt>
                <c:pt idx="27">
                  <c:v>3.8849999999999998</c:v>
                </c:pt>
                <c:pt idx="28">
                  <c:v>3.9649999999999999</c:v>
                </c:pt>
                <c:pt idx="29">
                  <c:v>4.0279999999999996</c:v>
                </c:pt>
                <c:pt idx="30">
                  <c:v>3.8849999999999998</c:v>
                </c:pt>
                <c:pt idx="31">
                  <c:v>3.903</c:v>
                </c:pt>
                <c:pt idx="32">
                  <c:v>4.3760000000000003</c:v>
                </c:pt>
                <c:pt idx="33">
                  <c:v>3.859</c:v>
                </c:pt>
                <c:pt idx="34">
                  <c:v>3.6509999999999998</c:v>
                </c:pt>
                <c:pt idx="35">
                  <c:v>3.6070000000000002</c:v>
                </c:pt>
                <c:pt idx="36">
                  <c:v>3.8029999999999999</c:v>
                </c:pt>
                <c:pt idx="37">
                  <c:v>3.7410000000000001</c:v>
                </c:pt>
                <c:pt idx="38">
                  <c:v>3.74</c:v>
                </c:pt>
                <c:pt idx="39">
                  <c:v>3.6949999999999998</c:v>
                </c:pt>
                <c:pt idx="40">
                  <c:v>4.0019999999999998</c:v>
                </c:pt>
                <c:pt idx="41">
                  <c:v>4.085</c:v>
                </c:pt>
                <c:pt idx="42">
                  <c:v>4.1260000000000003</c:v>
                </c:pt>
                <c:pt idx="43">
                  <c:v>3.9540000000000002</c:v>
                </c:pt>
                <c:pt idx="44">
                  <c:v>3.9620000000000002</c:v>
                </c:pt>
                <c:pt idx="45">
                  <c:v>3.9540000000000002</c:v>
                </c:pt>
                <c:pt idx="46">
                  <c:v>3.8559999999999999</c:v>
                </c:pt>
                <c:pt idx="47">
                  <c:v>3.8370000000000002</c:v>
                </c:pt>
              </c:numCache>
            </c:numRef>
          </c:val>
          <c:smooth val="0"/>
          <c:extLst>
            <c:ext xmlns:c16="http://schemas.microsoft.com/office/drawing/2014/chart" uri="{C3380CC4-5D6E-409C-BE32-E72D297353CC}">
              <c16:uniqueId val="{00000007-0F21-4395-B0A5-293E44BA78F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0F21-4395-B0A5-293E44BA78F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0F21-4395-B0A5-293E44BA78F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89.327699999999993</c:v>
                </c:pt>
                <c:pt idx="1">
                  <c:v>90.581800000000001</c:v>
                </c:pt>
                <c:pt idx="2">
                  <c:v>91.034300000000002</c:v>
                </c:pt>
                <c:pt idx="3">
                  <c:v>92.138199999999998</c:v>
                </c:pt>
                <c:pt idx="4">
                  <c:v>92.103999999999999</c:v>
                </c:pt>
                <c:pt idx="5">
                  <c:v>90.603399999999993</c:v>
                </c:pt>
                <c:pt idx="6">
                  <c:v>90.6952</c:v>
                </c:pt>
                <c:pt idx="7">
                  <c:v>91.435199999999995</c:v>
                </c:pt>
                <c:pt idx="8">
                  <c:v>90.883300000000006</c:v>
                </c:pt>
                <c:pt idx="9">
                  <c:v>91.234800000000007</c:v>
                </c:pt>
                <c:pt idx="10">
                  <c:v>90.751499999999993</c:v>
                </c:pt>
                <c:pt idx="11">
                  <c:v>90.940299999999993</c:v>
                </c:pt>
                <c:pt idx="12">
                  <c:v>90.319400000000002</c:v>
                </c:pt>
                <c:pt idx="13">
                  <c:v>89.0565</c:v>
                </c:pt>
                <c:pt idx="14">
                  <c:v>89.524699999999996</c:v>
                </c:pt>
                <c:pt idx="15">
                  <c:v>90.2286</c:v>
                </c:pt>
                <c:pt idx="16">
                  <c:v>88.7012</c:v>
                </c:pt>
                <c:pt idx="17">
                  <c:v>91.979799999999997</c:v>
                </c:pt>
                <c:pt idx="18">
                  <c:v>90.806100000000001</c:v>
                </c:pt>
                <c:pt idx="19">
                  <c:v>89.971699999999998</c:v>
                </c:pt>
                <c:pt idx="20">
                  <c:v>89.978099999999998</c:v>
                </c:pt>
                <c:pt idx="21">
                  <c:v>89.648099999999999</c:v>
                </c:pt>
                <c:pt idx="22">
                  <c:v>89.266800000000003</c:v>
                </c:pt>
                <c:pt idx="23">
                  <c:v>89.918099999999995</c:v>
                </c:pt>
                <c:pt idx="24">
                  <c:v>89.656899999999993</c:v>
                </c:pt>
                <c:pt idx="25">
                  <c:v>89.158699999999996</c:v>
                </c:pt>
                <c:pt idx="26">
                  <c:v>90.537700000000001</c:v>
                </c:pt>
                <c:pt idx="27">
                  <c:v>89.913200000000003</c:v>
                </c:pt>
                <c:pt idx="28">
                  <c:v>90.742900000000006</c:v>
                </c:pt>
                <c:pt idx="29">
                  <c:v>90.093500000000006</c:v>
                </c:pt>
                <c:pt idx="30">
                  <c:v>89.595799999999997</c:v>
                </c:pt>
                <c:pt idx="31">
                  <c:v>90.1233</c:v>
                </c:pt>
                <c:pt idx="32">
                  <c:v>89.988</c:v>
                </c:pt>
                <c:pt idx="33">
                  <c:v>88.861699999999999</c:v>
                </c:pt>
                <c:pt idx="34">
                  <c:v>88.588099999999997</c:v>
                </c:pt>
                <c:pt idx="35">
                  <c:v>89.148399999999995</c:v>
                </c:pt>
                <c:pt idx="36">
                  <c:v>89.357699999999994</c:v>
                </c:pt>
                <c:pt idx="37">
                  <c:v>89.389600000000002</c:v>
                </c:pt>
                <c:pt idx="38">
                  <c:v>90.924700000000001</c:v>
                </c:pt>
                <c:pt idx="39">
                  <c:v>89.054599999999994</c:v>
                </c:pt>
                <c:pt idx="40">
                  <c:v>89.636099999999999</c:v>
                </c:pt>
                <c:pt idx="41">
                  <c:v>90.341999999999999</c:v>
                </c:pt>
                <c:pt idx="42">
                  <c:v>91.486400000000003</c:v>
                </c:pt>
                <c:pt idx="43">
                  <c:v>91.912400000000005</c:v>
                </c:pt>
                <c:pt idx="44">
                  <c:v>92.626000000000005</c:v>
                </c:pt>
                <c:pt idx="45">
                  <c:v>91.974699999999999</c:v>
                </c:pt>
                <c:pt idx="46">
                  <c:v>92.085099999999997</c:v>
                </c:pt>
                <c:pt idx="47">
                  <c:v>91.864599999999996</c:v>
                </c:pt>
              </c:numCache>
            </c:numRef>
          </c:val>
          <c:smooth val="0"/>
          <c:extLst>
            <c:ext xmlns:c16="http://schemas.microsoft.com/office/drawing/2014/chart" uri="{C3380CC4-5D6E-409C-BE32-E72D297353CC}">
              <c16:uniqueId val="{0000000A-0F21-4395-B0A5-293E44BA78F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25.100999999999999</c:v>
                </c:pt>
                <c:pt idx="1">
                  <c:v>25.137650000000001</c:v>
                </c:pt>
                <c:pt idx="2">
                  <c:v>25.134229999999999</c:v>
                </c:pt>
                <c:pt idx="3">
                  <c:v>25.090029999999999</c:v>
                </c:pt>
                <c:pt idx="4">
                  <c:v>25.055119999999999</c:v>
                </c:pt>
                <c:pt idx="5">
                  <c:v>25.07902</c:v>
                </c:pt>
                <c:pt idx="6">
                  <c:v>25.12302</c:v>
                </c:pt>
                <c:pt idx="7">
                  <c:v>25.003879999999999</c:v>
                </c:pt>
                <c:pt idx="8">
                  <c:v>24.91544</c:v>
                </c:pt>
                <c:pt idx="9">
                  <c:v>24.872350000000001</c:v>
                </c:pt>
                <c:pt idx="10">
                  <c:v>24.850560000000002</c:v>
                </c:pt>
                <c:pt idx="11">
                  <c:v>24.897300000000001</c:v>
                </c:pt>
                <c:pt idx="12">
                  <c:v>24.817240000000002</c:v>
                </c:pt>
                <c:pt idx="13">
                  <c:v>24.697410000000001</c:v>
                </c:pt>
                <c:pt idx="14">
                  <c:v>24.68478</c:v>
                </c:pt>
                <c:pt idx="15">
                  <c:v>24.726389999999999</c:v>
                </c:pt>
                <c:pt idx="16">
                  <c:v>24.670100000000001</c:v>
                </c:pt>
                <c:pt idx="17">
                  <c:v>24.813089999999999</c:v>
                </c:pt>
                <c:pt idx="18">
                  <c:v>24.852810000000002</c:v>
                </c:pt>
                <c:pt idx="19">
                  <c:v>24.926439999999999</c:v>
                </c:pt>
                <c:pt idx="20">
                  <c:v>24.729869999999998</c:v>
                </c:pt>
                <c:pt idx="21">
                  <c:v>24.674959999999999</c:v>
                </c:pt>
                <c:pt idx="22">
                  <c:v>24.845780000000001</c:v>
                </c:pt>
                <c:pt idx="23">
                  <c:v>24.861619999999998</c:v>
                </c:pt>
                <c:pt idx="24">
                  <c:v>24.856629999999999</c:v>
                </c:pt>
                <c:pt idx="25">
                  <c:v>24.833939999999998</c:v>
                </c:pt>
                <c:pt idx="26">
                  <c:v>24.831150000000001</c:v>
                </c:pt>
                <c:pt idx="27">
                  <c:v>24.833490000000001</c:v>
                </c:pt>
                <c:pt idx="28">
                  <c:v>24.858830000000001</c:v>
                </c:pt>
                <c:pt idx="29">
                  <c:v>24.81251</c:v>
                </c:pt>
                <c:pt idx="30">
                  <c:v>24.82113</c:v>
                </c:pt>
                <c:pt idx="31">
                  <c:v>24.818249999999999</c:v>
                </c:pt>
                <c:pt idx="32">
                  <c:v>24.851410000000001</c:v>
                </c:pt>
                <c:pt idx="33">
                  <c:v>24.744009999999999</c:v>
                </c:pt>
                <c:pt idx="34">
                  <c:v>24.64349</c:v>
                </c:pt>
                <c:pt idx="35">
                  <c:v>4.6431800000000001</c:v>
                </c:pt>
                <c:pt idx="36">
                  <c:v>2.9712999999999998</c:v>
                </c:pt>
                <c:pt idx="37">
                  <c:v>2.9438900000000001</c:v>
                </c:pt>
                <c:pt idx="38">
                  <c:v>2.9525399999999999</c:v>
                </c:pt>
                <c:pt idx="39">
                  <c:v>2.9573399999999999</c:v>
                </c:pt>
                <c:pt idx="40">
                  <c:v>2.9536500000000001</c:v>
                </c:pt>
                <c:pt idx="41">
                  <c:v>3.1923900000000001</c:v>
                </c:pt>
                <c:pt idx="42">
                  <c:v>5.9449899999999998</c:v>
                </c:pt>
                <c:pt idx="43">
                  <c:v>8.4619300000000006</c:v>
                </c:pt>
                <c:pt idx="44">
                  <c:v>24.81786</c:v>
                </c:pt>
                <c:pt idx="45">
                  <c:v>24.815899999999999</c:v>
                </c:pt>
                <c:pt idx="46">
                  <c:v>24.843720000000001</c:v>
                </c:pt>
                <c:pt idx="47">
                  <c:v>24.948609999999999</c:v>
                </c:pt>
              </c:numCache>
            </c:numRef>
          </c:val>
          <c:smooth val="0"/>
          <c:extLst>
            <c:ext xmlns:c16="http://schemas.microsoft.com/office/drawing/2014/chart" uri="{C3380CC4-5D6E-409C-BE32-E72D297353CC}">
              <c16:uniqueId val="{0000000B-0F21-4395-B0A5-293E44BA78F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0F21-4395-B0A5-293E44BA78F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0.63</c:v>
                </c:pt>
                <c:pt idx="1">
                  <c:v>0.61</c:v>
                </c:pt>
                <c:pt idx="2">
                  <c:v>0.63</c:v>
                </c:pt>
                <c:pt idx="3">
                  <c:v>0.61</c:v>
                </c:pt>
                <c:pt idx="4">
                  <c:v>0.62</c:v>
                </c:pt>
                <c:pt idx="5">
                  <c:v>0.6</c:v>
                </c:pt>
                <c:pt idx="6">
                  <c:v>0.63</c:v>
                </c:pt>
                <c:pt idx="7">
                  <c:v>0.62</c:v>
                </c:pt>
                <c:pt idx="8">
                  <c:v>0.61</c:v>
                </c:pt>
                <c:pt idx="9">
                  <c:v>0.62</c:v>
                </c:pt>
                <c:pt idx="10">
                  <c:v>0.61</c:v>
                </c:pt>
                <c:pt idx="11">
                  <c:v>0.64</c:v>
                </c:pt>
                <c:pt idx="12">
                  <c:v>0.66</c:v>
                </c:pt>
                <c:pt idx="13">
                  <c:v>0.66</c:v>
                </c:pt>
                <c:pt idx="14">
                  <c:v>0.66</c:v>
                </c:pt>
                <c:pt idx="15">
                  <c:v>0.63</c:v>
                </c:pt>
                <c:pt idx="16">
                  <c:v>0.62</c:v>
                </c:pt>
                <c:pt idx="17">
                  <c:v>0.61</c:v>
                </c:pt>
                <c:pt idx="18">
                  <c:v>0.63</c:v>
                </c:pt>
                <c:pt idx="19">
                  <c:v>0.62</c:v>
                </c:pt>
                <c:pt idx="20">
                  <c:v>0.61</c:v>
                </c:pt>
                <c:pt idx="21">
                  <c:v>0.63</c:v>
                </c:pt>
                <c:pt idx="22">
                  <c:v>0.64</c:v>
                </c:pt>
                <c:pt idx="23">
                  <c:v>0.56999999999999995</c:v>
                </c:pt>
                <c:pt idx="24">
                  <c:v>0.62</c:v>
                </c:pt>
                <c:pt idx="25">
                  <c:v>0.62</c:v>
                </c:pt>
                <c:pt idx="26">
                  <c:v>0.64</c:v>
                </c:pt>
                <c:pt idx="27">
                  <c:v>0.62</c:v>
                </c:pt>
                <c:pt idx="28">
                  <c:v>0.64</c:v>
                </c:pt>
                <c:pt idx="29">
                  <c:v>0.6</c:v>
                </c:pt>
                <c:pt idx="30">
                  <c:v>0.64</c:v>
                </c:pt>
                <c:pt idx="31">
                  <c:v>0.6</c:v>
                </c:pt>
                <c:pt idx="32">
                  <c:v>0.63</c:v>
                </c:pt>
                <c:pt idx="33">
                  <c:v>0.62</c:v>
                </c:pt>
                <c:pt idx="34">
                  <c:v>0.66</c:v>
                </c:pt>
                <c:pt idx="35">
                  <c:v>0.56999999999999995</c:v>
                </c:pt>
                <c:pt idx="36">
                  <c:v>0.67</c:v>
                </c:pt>
                <c:pt idx="37">
                  <c:v>0.69</c:v>
                </c:pt>
                <c:pt idx="38">
                  <c:v>0.69</c:v>
                </c:pt>
                <c:pt idx="39">
                  <c:v>0.68</c:v>
                </c:pt>
                <c:pt idx="40">
                  <c:v>0.69</c:v>
                </c:pt>
                <c:pt idx="41">
                  <c:v>0.71</c:v>
                </c:pt>
                <c:pt idx="42">
                  <c:v>0.69</c:v>
                </c:pt>
                <c:pt idx="43">
                  <c:v>0.68</c:v>
                </c:pt>
                <c:pt idx="44">
                  <c:v>0.67</c:v>
                </c:pt>
                <c:pt idx="45">
                  <c:v>0.67</c:v>
                </c:pt>
                <c:pt idx="46">
                  <c:v>0.57999999999999996</c:v>
                </c:pt>
                <c:pt idx="47">
                  <c:v>0.64</c:v>
                </c:pt>
              </c:numCache>
            </c:numRef>
          </c:val>
          <c:smooth val="0"/>
          <c:extLst>
            <c:ext xmlns:c16="http://schemas.microsoft.com/office/drawing/2014/chart" uri="{C3380CC4-5D6E-409C-BE32-E72D297353CC}">
              <c16:uniqueId val="{0000000D-0F21-4395-B0A5-293E44BA78F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25.5321</c:v>
                </c:pt>
                <c:pt idx="1">
                  <c:v>25.85295</c:v>
                </c:pt>
                <c:pt idx="2">
                  <c:v>27.350930000000002</c:v>
                </c:pt>
                <c:pt idx="3">
                  <c:v>27.292480000000001</c:v>
                </c:pt>
                <c:pt idx="4">
                  <c:v>27.59055</c:v>
                </c:pt>
                <c:pt idx="5">
                  <c:v>26.511199999999999</c:v>
                </c:pt>
                <c:pt idx="6">
                  <c:v>26.628910000000001</c:v>
                </c:pt>
                <c:pt idx="7">
                  <c:v>25.511330000000001</c:v>
                </c:pt>
                <c:pt idx="8">
                  <c:v>25.268619999999999</c:v>
                </c:pt>
                <c:pt idx="9">
                  <c:v>24.678260000000002</c:v>
                </c:pt>
                <c:pt idx="10">
                  <c:v>24.188929999999999</c:v>
                </c:pt>
                <c:pt idx="11">
                  <c:v>23.924230000000001</c:v>
                </c:pt>
                <c:pt idx="12">
                  <c:v>23.063009999999998</c:v>
                </c:pt>
                <c:pt idx="13">
                  <c:v>22.79421</c:v>
                </c:pt>
                <c:pt idx="14">
                  <c:v>22.67211</c:v>
                </c:pt>
                <c:pt idx="15">
                  <c:v>23.380849999999999</c:v>
                </c:pt>
                <c:pt idx="16">
                  <c:v>23.922039999999999</c:v>
                </c:pt>
                <c:pt idx="17">
                  <c:v>23.94989</c:v>
                </c:pt>
                <c:pt idx="18">
                  <c:v>24.80067</c:v>
                </c:pt>
                <c:pt idx="19">
                  <c:v>24.97786</c:v>
                </c:pt>
                <c:pt idx="20">
                  <c:v>25.9269</c:v>
                </c:pt>
                <c:pt idx="21">
                  <c:v>25.519729999999999</c:v>
                </c:pt>
                <c:pt idx="22">
                  <c:v>25.340810000000001</c:v>
                </c:pt>
                <c:pt idx="23">
                  <c:v>25.615600000000001</c:v>
                </c:pt>
                <c:pt idx="24">
                  <c:v>25.320119999999999</c:v>
                </c:pt>
                <c:pt idx="25">
                  <c:v>24.95215</c:v>
                </c:pt>
                <c:pt idx="26">
                  <c:v>25.536349999999999</c:v>
                </c:pt>
                <c:pt idx="27">
                  <c:v>24.826090000000001</c:v>
                </c:pt>
                <c:pt idx="28">
                  <c:v>24.890730000000001</c:v>
                </c:pt>
                <c:pt idx="29">
                  <c:v>25.685939999999999</c:v>
                </c:pt>
                <c:pt idx="30">
                  <c:v>25.92559</c:v>
                </c:pt>
                <c:pt idx="31">
                  <c:v>26.0792</c:v>
                </c:pt>
                <c:pt idx="32">
                  <c:v>26.67061</c:v>
                </c:pt>
                <c:pt idx="33">
                  <c:v>26.116810000000001</c:v>
                </c:pt>
                <c:pt idx="34">
                  <c:v>25.976050000000001</c:v>
                </c:pt>
                <c:pt idx="35">
                  <c:v>23.791989999999998</c:v>
                </c:pt>
                <c:pt idx="36">
                  <c:v>23.820329999999998</c:v>
                </c:pt>
                <c:pt idx="37">
                  <c:v>22.71489</c:v>
                </c:pt>
                <c:pt idx="38">
                  <c:v>23.356390000000001</c:v>
                </c:pt>
                <c:pt idx="39">
                  <c:v>23.740320000000001</c:v>
                </c:pt>
                <c:pt idx="40">
                  <c:v>23.447299999999998</c:v>
                </c:pt>
                <c:pt idx="41">
                  <c:v>22.632190000000001</c:v>
                </c:pt>
                <c:pt idx="42">
                  <c:v>23.43835</c:v>
                </c:pt>
                <c:pt idx="43">
                  <c:v>23.433420000000002</c:v>
                </c:pt>
                <c:pt idx="44">
                  <c:v>23.95072</c:v>
                </c:pt>
                <c:pt idx="45">
                  <c:v>24.57525</c:v>
                </c:pt>
                <c:pt idx="46">
                  <c:v>23.647369999999999</c:v>
                </c:pt>
                <c:pt idx="47">
                  <c:v>22.158580000000001</c:v>
                </c:pt>
              </c:numCache>
            </c:numRef>
          </c:val>
          <c:smooth val="0"/>
          <c:extLst>
            <c:ext xmlns:c16="http://schemas.microsoft.com/office/drawing/2014/chart" uri="{C3380CC4-5D6E-409C-BE32-E72D297353CC}">
              <c16:uniqueId val="{0000000E-0F21-4395-B0A5-293E44BA78F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449.95681999999999</c:v>
                </c:pt>
                <c:pt idx="1">
                  <c:v>455.45947999999999</c:v>
                </c:pt>
                <c:pt idx="2">
                  <c:v>455.00578999999999</c:v>
                </c:pt>
                <c:pt idx="3">
                  <c:v>457.36871000000002</c:v>
                </c:pt>
                <c:pt idx="4">
                  <c:v>456.21593999999999</c:v>
                </c:pt>
                <c:pt idx="5">
                  <c:v>457.76254</c:v>
                </c:pt>
                <c:pt idx="6">
                  <c:v>454.94220000000001</c:v>
                </c:pt>
                <c:pt idx="7">
                  <c:v>455.69670000000002</c:v>
                </c:pt>
                <c:pt idx="8">
                  <c:v>458.11678000000001</c:v>
                </c:pt>
                <c:pt idx="9">
                  <c:v>458.26625999999999</c:v>
                </c:pt>
                <c:pt idx="10">
                  <c:v>460.83479</c:v>
                </c:pt>
                <c:pt idx="11">
                  <c:v>463.53622000000001</c:v>
                </c:pt>
                <c:pt idx="12">
                  <c:v>465.59098999999998</c:v>
                </c:pt>
                <c:pt idx="13">
                  <c:v>463.26361000000003</c:v>
                </c:pt>
                <c:pt idx="14">
                  <c:v>466.41611999999998</c:v>
                </c:pt>
                <c:pt idx="15">
                  <c:v>464.18214999999998</c:v>
                </c:pt>
                <c:pt idx="16">
                  <c:v>464.26393000000002</c:v>
                </c:pt>
                <c:pt idx="17">
                  <c:v>465.18049000000002</c:v>
                </c:pt>
                <c:pt idx="18">
                  <c:v>462.23282999999998</c:v>
                </c:pt>
                <c:pt idx="19">
                  <c:v>453.95256000000001</c:v>
                </c:pt>
                <c:pt idx="20">
                  <c:v>435.74284999999998</c:v>
                </c:pt>
                <c:pt idx="21">
                  <c:v>424.86036999999999</c:v>
                </c:pt>
                <c:pt idx="22">
                  <c:v>420.11059999999998</c:v>
                </c:pt>
                <c:pt idx="23">
                  <c:v>427.04034000000001</c:v>
                </c:pt>
                <c:pt idx="24">
                  <c:v>420.65114999999997</c:v>
                </c:pt>
                <c:pt idx="25">
                  <c:v>423.60815000000002</c:v>
                </c:pt>
                <c:pt idx="26">
                  <c:v>430.96904999999998</c:v>
                </c:pt>
                <c:pt idx="27">
                  <c:v>429.15397999999999</c:v>
                </c:pt>
                <c:pt idx="28">
                  <c:v>448.26317999999998</c:v>
                </c:pt>
                <c:pt idx="29">
                  <c:v>445.81844000000001</c:v>
                </c:pt>
                <c:pt idx="30">
                  <c:v>450.98541</c:v>
                </c:pt>
                <c:pt idx="31">
                  <c:v>422.92338999999998</c:v>
                </c:pt>
                <c:pt idx="32">
                  <c:v>437.00227000000001</c:v>
                </c:pt>
                <c:pt idx="33">
                  <c:v>434.29584</c:v>
                </c:pt>
                <c:pt idx="34">
                  <c:v>431.85910000000001</c:v>
                </c:pt>
                <c:pt idx="35">
                  <c:v>443.52861000000001</c:v>
                </c:pt>
                <c:pt idx="36">
                  <c:v>443.91813999999999</c:v>
                </c:pt>
                <c:pt idx="37">
                  <c:v>448.29669999999999</c:v>
                </c:pt>
                <c:pt idx="38">
                  <c:v>448.83998000000003</c:v>
                </c:pt>
                <c:pt idx="39">
                  <c:v>455.57355000000001</c:v>
                </c:pt>
                <c:pt idx="40">
                  <c:v>461.96057999999999</c:v>
                </c:pt>
                <c:pt idx="41">
                  <c:v>459.66766999999999</c:v>
                </c:pt>
                <c:pt idx="42">
                  <c:v>460.03532000000001</c:v>
                </c:pt>
                <c:pt idx="43">
                  <c:v>461.40494000000001</c:v>
                </c:pt>
                <c:pt idx="44">
                  <c:v>459.42442999999997</c:v>
                </c:pt>
                <c:pt idx="45">
                  <c:v>457.12222000000003</c:v>
                </c:pt>
                <c:pt idx="46">
                  <c:v>457.70940999999999</c:v>
                </c:pt>
                <c:pt idx="47">
                  <c:v>457.11669999999998</c:v>
                </c:pt>
              </c:numCache>
            </c:numRef>
          </c:val>
          <c:smooth val="0"/>
          <c:extLst>
            <c:ext xmlns:c16="http://schemas.microsoft.com/office/drawing/2014/chart" uri="{C3380CC4-5D6E-409C-BE32-E72D297353CC}">
              <c16:uniqueId val="{0000000F-0F21-4395-B0A5-293E44BA78F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0F21-4395-B0A5-293E44BA78F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149.0068</c:v>
                </c:pt>
                <c:pt idx="1">
                  <c:v>144.1198</c:v>
                </c:pt>
                <c:pt idx="2">
                  <c:v>144.93020000000001</c:v>
                </c:pt>
                <c:pt idx="3">
                  <c:v>147.05439999999999</c:v>
                </c:pt>
                <c:pt idx="4">
                  <c:v>145.96530000000001</c:v>
                </c:pt>
                <c:pt idx="5">
                  <c:v>147.9297</c:v>
                </c:pt>
                <c:pt idx="6">
                  <c:v>150.23500000000001</c:v>
                </c:pt>
                <c:pt idx="7">
                  <c:v>149.60130000000001</c:v>
                </c:pt>
                <c:pt idx="8">
                  <c:v>145.88900000000001</c:v>
                </c:pt>
                <c:pt idx="9">
                  <c:v>150.12289999999999</c:v>
                </c:pt>
                <c:pt idx="10">
                  <c:v>148.71369999999999</c:v>
                </c:pt>
                <c:pt idx="11">
                  <c:v>145.69409999999999</c:v>
                </c:pt>
                <c:pt idx="12">
                  <c:v>150.0034</c:v>
                </c:pt>
                <c:pt idx="13">
                  <c:v>150.29839999999999</c:v>
                </c:pt>
                <c:pt idx="14">
                  <c:v>147.92699999999999</c:v>
                </c:pt>
                <c:pt idx="15">
                  <c:v>146.45330000000001</c:v>
                </c:pt>
                <c:pt idx="16">
                  <c:v>149.74019999999999</c:v>
                </c:pt>
                <c:pt idx="17">
                  <c:v>148.75470000000001</c:v>
                </c:pt>
                <c:pt idx="18">
                  <c:v>146.46960000000001</c:v>
                </c:pt>
                <c:pt idx="19">
                  <c:v>149.536</c:v>
                </c:pt>
                <c:pt idx="20">
                  <c:v>127.5831</c:v>
                </c:pt>
                <c:pt idx="21">
                  <c:v>124.4572</c:v>
                </c:pt>
                <c:pt idx="22">
                  <c:v>116.51990000000001</c:v>
                </c:pt>
                <c:pt idx="23">
                  <c:v>114.1857</c:v>
                </c:pt>
                <c:pt idx="24">
                  <c:v>139.61019999999999</c:v>
                </c:pt>
                <c:pt idx="25">
                  <c:v>141.4862</c:v>
                </c:pt>
                <c:pt idx="26">
                  <c:v>136.9468</c:v>
                </c:pt>
                <c:pt idx="27">
                  <c:v>144.88210000000001</c:v>
                </c:pt>
                <c:pt idx="28">
                  <c:v>137.0026</c:v>
                </c:pt>
                <c:pt idx="29">
                  <c:v>148.65309999999999</c:v>
                </c:pt>
                <c:pt idx="30">
                  <c:v>143.23259999999999</c:v>
                </c:pt>
                <c:pt idx="31">
                  <c:v>142.2928</c:v>
                </c:pt>
                <c:pt idx="32">
                  <c:v>140.19059999999999</c:v>
                </c:pt>
                <c:pt idx="33">
                  <c:v>141.24430000000001</c:v>
                </c:pt>
                <c:pt idx="34">
                  <c:v>146.58799999999999</c:v>
                </c:pt>
                <c:pt idx="35">
                  <c:v>148.52680000000001</c:v>
                </c:pt>
                <c:pt idx="36">
                  <c:v>144.50409999999999</c:v>
                </c:pt>
                <c:pt idx="37">
                  <c:v>147.6652</c:v>
                </c:pt>
                <c:pt idx="38">
                  <c:v>148.8673</c:v>
                </c:pt>
                <c:pt idx="39">
                  <c:v>146.52330000000001</c:v>
                </c:pt>
                <c:pt idx="40">
                  <c:v>150.0736</c:v>
                </c:pt>
                <c:pt idx="41">
                  <c:v>144.35599999999999</c:v>
                </c:pt>
                <c:pt idx="42">
                  <c:v>148.92400000000001</c:v>
                </c:pt>
                <c:pt idx="43">
                  <c:v>148.4974</c:v>
                </c:pt>
                <c:pt idx="44">
                  <c:v>148.51009999999999</c:v>
                </c:pt>
                <c:pt idx="45">
                  <c:v>146.1156</c:v>
                </c:pt>
                <c:pt idx="46">
                  <c:v>149.59350000000001</c:v>
                </c:pt>
                <c:pt idx="47">
                  <c:v>149.18510000000001</c:v>
                </c:pt>
              </c:numCache>
            </c:numRef>
          </c:val>
          <c:smooth val="0"/>
          <c:extLst>
            <c:ext xmlns:c16="http://schemas.microsoft.com/office/drawing/2014/chart" uri="{C3380CC4-5D6E-409C-BE32-E72D297353CC}">
              <c16:uniqueId val="{00000011-0F21-4395-B0A5-293E44BA78F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18.027750000000001</c:v>
                </c:pt>
                <c:pt idx="1">
                  <c:v>18.323399999999999</c:v>
                </c:pt>
                <c:pt idx="2">
                  <c:v>18.179010000000002</c:v>
                </c:pt>
                <c:pt idx="3">
                  <c:v>17.72175</c:v>
                </c:pt>
                <c:pt idx="4">
                  <c:v>17.90625</c:v>
                </c:pt>
                <c:pt idx="5">
                  <c:v>18.060179999999999</c:v>
                </c:pt>
                <c:pt idx="6">
                  <c:v>17.754449999999999</c:v>
                </c:pt>
                <c:pt idx="7">
                  <c:v>17.7836</c:v>
                </c:pt>
                <c:pt idx="8">
                  <c:v>18.232939999999999</c:v>
                </c:pt>
                <c:pt idx="9">
                  <c:v>18.516300000000001</c:v>
                </c:pt>
                <c:pt idx="10">
                  <c:v>18.38965</c:v>
                </c:pt>
                <c:pt idx="11">
                  <c:v>18.425270000000001</c:v>
                </c:pt>
                <c:pt idx="12">
                  <c:v>17.937460000000002</c:v>
                </c:pt>
                <c:pt idx="13">
                  <c:v>17.342569999999998</c:v>
                </c:pt>
                <c:pt idx="14">
                  <c:v>17.417149999999999</c:v>
                </c:pt>
                <c:pt idx="15">
                  <c:v>17.440719999999999</c:v>
                </c:pt>
                <c:pt idx="16">
                  <c:v>17.859739999999999</c:v>
                </c:pt>
                <c:pt idx="17">
                  <c:v>17.746870000000001</c:v>
                </c:pt>
                <c:pt idx="18">
                  <c:v>16.953980000000001</c:v>
                </c:pt>
                <c:pt idx="19">
                  <c:v>16.6004</c:v>
                </c:pt>
                <c:pt idx="20">
                  <c:v>17.272729999999999</c:v>
                </c:pt>
                <c:pt idx="21">
                  <c:v>17.14706</c:v>
                </c:pt>
                <c:pt idx="22">
                  <c:v>17.260110000000001</c:v>
                </c:pt>
                <c:pt idx="23">
                  <c:v>17.558820000000001</c:v>
                </c:pt>
                <c:pt idx="24">
                  <c:v>17.446960000000001</c:v>
                </c:pt>
                <c:pt idx="25">
                  <c:v>17.510200000000001</c:v>
                </c:pt>
                <c:pt idx="26">
                  <c:v>17.507259999999999</c:v>
                </c:pt>
                <c:pt idx="27">
                  <c:v>17.68563</c:v>
                </c:pt>
                <c:pt idx="28">
                  <c:v>17.82948</c:v>
                </c:pt>
                <c:pt idx="29">
                  <c:v>17.868649999999999</c:v>
                </c:pt>
                <c:pt idx="30">
                  <c:v>17.73434</c:v>
                </c:pt>
                <c:pt idx="31">
                  <c:v>17.511579999999999</c:v>
                </c:pt>
                <c:pt idx="32">
                  <c:v>17.759419999999999</c:v>
                </c:pt>
                <c:pt idx="33">
                  <c:v>17.493649999999999</c:v>
                </c:pt>
                <c:pt idx="34">
                  <c:v>17.79833</c:v>
                </c:pt>
                <c:pt idx="35">
                  <c:v>17.764130000000002</c:v>
                </c:pt>
                <c:pt idx="36">
                  <c:v>16.929200000000002</c:v>
                </c:pt>
                <c:pt idx="37">
                  <c:v>15.71293</c:v>
                </c:pt>
                <c:pt idx="38">
                  <c:v>15.474869999999999</c:v>
                </c:pt>
                <c:pt idx="39">
                  <c:v>15.6334</c:v>
                </c:pt>
                <c:pt idx="40">
                  <c:v>17.99071</c:v>
                </c:pt>
                <c:pt idx="41">
                  <c:v>18.06842</c:v>
                </c:pt>
                <c:pt idx="42">
                  <c:v>18.098050000000001</c:v>
                </c:pt>
                <c:pt idx="43">
                  <c:v>18.121780000000001</c:v>
                </c:pt>
                <c:pt idx="44">
                  <c:v>18.367930000000001</c:v>
                </c:pt>
                <c:pt idx="45">
                  <c:v>18.41058</c:v>
                </c:pt>
                <c:pt idx="46">
                  <c:v>18.14592</c:v>
                </c:pt>
                <c:pt idx="47">
                  <c:v>18.103449999999999</c:v>
                </c:pt>
              </c:numCache>
            </c:numRef>
          </c:val>
          <c:smooth val="0"/>
          <c:extLst>
            <c:ext xmlns:c16="http://schemas.microsoft.com/office/drawing/2014/chart" uri="{C3380CC4-5D6E-409C-BE32-E72D297353CC}">
              <c16:uniqueId val="{00000012-0F21-4395-B0A5-293E44BA78F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0F21-4395-B0A5-293E44BA78F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0F21-4395-B0A5-293E44BA78F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16.779499999999999</c:v>
                </c:pt>
                <c:pt idx="1">
                  <c:v>16.650200000000002</c:v>
                </c:pt>
                <c:pt idx="2">
                  <c:v>17.013000000000002</c:v>
                </c:pt>
                <c:pt idx="3">
                  <c:v>16.601400000000002</c:v>
                </c:pt>
                <c:pt idx="4">
                  <c:v>16.919799999999999</c:v>
                </c:pt>
                <c:pt idx="5">
                  <c:v>17.0623</c:v>
                </c:pt>
                <c:pt idx="6">
                  <c:v>17.135100000000001</c:v>
                </c:pt>
                <c:pt idx="7">
                  <c:v>17.092300000000002</c:v>
                </c:pt>
                <c:pt idx="8">
                  <c:v>16.587399999999999</c:v>
                </c:pt>
                <c:pt idx="9">
                  <c:v>16.581600000000002</c:v>
                </c:pt>
                <c:pt idx="10">
                  <c:v>16.436199999999999</c:v>
                </c:pt>
                <c:pt idx="11">
                  <c:v>16.1477</c:v>
                </c:pt>
                <c:pt idx="12">
                  <c:v>15.573399999999999</c:v>
                </c:pt>
                <c:pt idx="13">
                  <c:v>15.1091</c:v>
                </c:pt>
                <c:pt idx="14">
                  <c:v>14.132400000000001</c:v>
                </c:pt>
                <c:pt idx="15">
                  <c:v>14.3163</c:v>
                </c:pt>
                <c:pt idx="16">
                  <c:v>14.1639</c:v>
                </c:pt>
                <c:pt idx="17">
                  <c:v>14.863899999999999</c:v>
                </c:pt>
                <c:pt idx="18">
                  <c:v>15.2941</c:v>
                </c:pt>
                <c:pt idx="19">
                  <c:v>15.7403</c:v>
                </c:pt>
                <c:pt idx="20">
                  <c:v>15.4701</c:v>
                </c:pt>
                <c:pt idx="21">
                  <c:v>16.190000000000001</c:v>
                </c:pt>
                <c:pt idx="22">
                  <c:v>16.000499999999999</c:v>
                </c:pt>
                <c:pt idx="23">
                  <c:v>15.2798</c:v>
                </c:pt>
                <c:pt idx="24">
                  <c:v>14.5756</c:v>
                </c:pt>
                <c:pt idx="25">
                  <c:v>14.6069</c:v>
                </c:pt>
                <c:pt idx="26">
                  <c:v>15.9648</c:v>
                </c:pt>
                <c:pt idx="27">
                  <c:v>16.638300000000001</c:v>
                </c:pt>
                <c:pt idx="28">
                  <c:v>17.071200000000001</c:v>
                </c:pt>
                <c:pt idx="29">
                  <c:v>16.791699999999999</c:v>
                </c:pt>
                <c:pt idx="30">
                  <c:v>16.422699999999999</c:v>
                </c:pt>
                <c:pt idx="31">
                  <c:v>17.3537</c:v>
                </c:pt>
                <c:pt idx="32">
                  <c:v>18.819700000000001</c:v>
                </c:pt>
                <c:pt idx="33">
                  <c:v>18.834299999999999</c:v>
                </c:pt>
                <c:pt idx="34">
                  <c:v>18.206399999999999</c:v>
                </c:pt>
                <c:pt idx="35">
                  <c:v>18.370100000000001</c:v>
                </c:pt>
                <c:pt idx="36">
                  <c:v>17.910299999999999</c:v>
                </c:pt>
                <c:pt idx="37">
                  <c:v>14.4293</c:v>
                </c:pt>
                <c:pt idx="38">
                  <c:v>14.1083</c:v>
                </c:pt>
                <c:pt idx="39">
                  <c:v>14.2568</c:v>
                </c:pt>
                <c:pt idx="40">
                  <c:v>14.512700000000001</c:v>
                </c:pt>
                <c:pt idx="41">
                  <c:v>18.337900000000001</c:v>
                </c:pt>
                <c:pt idx="42">
                  <c:v>17.1342</c:v>
                </c:pt>
                <c:pt idx="43">
                  <c:v>16.883400000000002</c:v>
                </c:pt>
                <c:pt idx="44">
                  <c:v>18.436</c:v>
                </c:pt>
                <c:pt idx="45">
                  <c:v>18.799900000000001</c:v>
                </c:pt>
                <c:pt idx="46">
                  <c:v>19.543399999999998</c:v>
                </c:pt>
                <c:pt idx="47">
                  <c:v>19.082000000000001</c:v>
                </c:pt>
              </c:numCache>
            </c:numRef>
          </c:val>
          <c:smooth val="0"/>
          <c:extLst>
            <c:ext xmlns:c16="http://schemas.microsoft.com/office/drawing/2014/chart" uri="{C3380CC4-5D6E-409C-BE32-E72D297353CC}">
              <c16:uniqueId val="{00000015-0F21-4395-B0A5-293E44BA78F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4.9518199999999997</c:v>
                </c:pt>
                <c:pt idx="1">
                  <c:v>4.81325</c:v>
                </c:pt>
                <c:pt idx="2">
                  <c:v>4.5791300000000001</c:v>
                </c:pt>
                <c:pt idx="3">
                  <c:v>4.5387300000000002</c:v>
                </c:pt>
                <c:pt idx="4">
                  <c:v>4.5404499999999999</c:v>
                </c:pt>
                <c:pt idx="5">
                  <c:v>4.5353000000000003</c:v>
                </c:pt>
                <c:pt idx="6">
                  <c:v>4.6700400000000002</c:v>
                </c:pt>
                <c:pt idx="7">
                  <c:v>4.9004700000000003</c:v>
                </c:pt>
                <c:pt idx="8">
                  <c:v>4.9135299999999997</c:v>
                </c:pt>
                <c:pt idx="9">
                  <c:v>4.9504299999999999</c:v>
                </c:pt>
                <c:pt idx="10">
                  <c:v>4.6815899999999999</c:v>
                </c:pt>
                <c:pt idx="11">
                  <c:v>4.21089</c:v>
                </c:pt>
                <c:pt idx="12">
                  <c:v>3.9385300000000001</c:v>
                </c:pt>
                <c:pt idx="13">
                  <c:v>2.2534200000000002</c:v>
                </c:pt>
                <c:pt idx="14">
                  <c:v>2.0386299999999999</c:v>
                </c:pt>
                <c:pt idx="15">
                  <c:v>2.0289199999999998</c:v>
                </c:pt>
                <c:pt idx="16">
                  <c:v>1.8723399999999999</c:v>
                </c:pt>
                <c:pt idx="17">
                  <c:v>1.70428</c:v>
                </c:pt>
                <c:pt idx="18">
                  <c:v>1.68329</c:v>
                </c:pt>
                <c:pt idx="19">
                  <c:v>1.73726</c:v>
                </c:pt>
                <c:pt idx="20">
                  <c:v>1.81776</c:v>
                </c:pt>
                <c:pt idx="21">
                  <c:v>1.80766</c:v>
                </c:pt>
                <c:pt idx="22">
                  <c:v>1.78081</c:v>
                </c:pt>
                <c:pt idx="23">
                  <c:v>1.7199599999999999</c:v>
                </c:pt>
                <c:pt idx="24">
                  <c:v>1.6939500000000001</c:v>
                </c:pt>
                <c:pt idx="25">
                  <c:v>1.5559700000000001</c:v>
                </c:pt>
                <c:pt idx="26">
                  <c:v>1.5364800000000001</c:v>
                </c:pt>
                <c:pt idx="27">
                  <c:v>1.56494</c:v>
                </c:pt>
                <c:pt idx="28">
                  <c:v>1.6050500000000001</c:v>
                </c:pt>
                <c:pt idx="29">
                  <c:v>1.6020099999999999</c:v>
                </c:pt>
                <c:pt idx="30">
                  <c:v>1.5764199999999999</c:v>
                </c:pt>
                <c:pt idx="31">
                  <c:v>1.5583800000000001</c:v>
                </c:pt>
                <c:pt idx="32">
                  <c:v>1.66354</c:v>
                </c:pt>
                <c:pt idx="33">
                  <c:v>1.6884300000000001</c:v>
                </c:pt>
                <c:pt idx="34">
                  <c:v>1.5669</c:v>
                </c:pt>
                <c:pt idx="35">
                  <c:v>1.5500400000000001</c:v>
                </c:pt>
                <c:pt idx="36">
                  <c:v>1.58548</c:v>
                </c:pt>
                <c:pt idx="37">
                  <c:v>1.54345</c:v>
                </c:pt>
                <c:pt idx="38">
                  <c:v>1.54335</c:v>
                </c:pt>
                <c:pt idx="39">
                  <c:v>1.5441199999999999</c:v>
                </c:pt>
                <c:pt idx="40">
                  <c:v>1.54097</c:v>
                </c:pt>
                <c:pt idx="41">
                  <c:v>1.54128</c:v>
                </c:pt>
                <c:pt idx="42">
                  <c:v>1.5103500000000001</c:v>
                </c:pt>
                <c:pt idx="43">
                  <c:v>1.4882500000000001</c:v>
                </c:pt>
                <c:pt idx="44">
                  <c:v>1.4540900000000001</c:v>
                </c:pt>
                <c:pt idx="45">
                  <c:v>1.45949</c:v>
                </c:pt>
                <c:pt idx="46">
                  <c:v>1.44451</c:v>
                </c:pt>
                <c:pt idx="47">
                  <c:v>1.45926</c:v>
                </c:pt>
              </c:numCache>
            </c:numRef>
          </c:val>
          <c:smooth val="0"/>
          <c:extLst>
            <c:ext xmlns:c16="http://schemas.microsoft.com/office/drawing/2014/chart" uri="{C3380CC4-5D6E-409C-BE32-E72D297353CC}">
              <c16:uniqueId val="{00000016-0F21-4395-B0A5-293E44BA78F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0F21-4395-B0A5-293E44BA78F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0F21-4395-B0A5-293E44BA78F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17.1401</c:v>
                </c:pt>
                <c:pt idx="1">
                  <c:v>17.052689999999998</c:v>
                </c:pt>
                <c:pt idx="2">
                  <c:v>16.540769999999998</c:v>
                </c:pt>
                <c:pt idx="3">
                  <c:v>16.694690000000001</c:v>
                </c:pt>
                <c:pt idx="4">
                  <c:v>15.885540000000001</c:v>
                </c:pt>
                <c:pt idx="5">
                  <c:v>16.49511</c:v>
                </c:pt>
                <c:pt idx="6">
                  <c:v>17.182860000000002</c:v>
                </c:pt>
                <c:pt idx="7">
                  <c:v>16.903849999999998</c:v>
                </c:pt>
                <c:pt idx="8">
                  <c:v>17.341539999999998</c:v>
                </c:pt>
                <c:pt idx="9">
                  <c:v>16.910979999999999</c:v>
                </c:pt>
                <c:pt idx="10">
                  <c:v>15.992889999999999</c:v>
                </c:pt>
                <c:pt idx="11">
                  <c:v>14.064080000000001</c:v>
                </c:pt>
                <c:pt idx="12">
                  <c:v>12.70018</c:v>
                </c:pt>
                <c:pt idx="13">
                  <c:v>12.77628</c:v>
                </c:pt>
                <c:pt idx="14">
                  <c:v>13.22396</c:v>
                </c:pt>
                <c:pt idx="15">
                  <c:v>13.476419999999999</c:v>
                </c:pt>
                <c:pt idx="16">
                  <c:v>14.572800000000001</c:v>
                </c:pt>
                <c:pt idx="17">
                  <c:v>14.334669999999999</c:v>
                </c:pt>
                <c:pt idx="18">
                  <c:v>14.41466</c:v>
                </c:pt>
                <c:pt idx="19">
                  <c:v>15.550269999999999</c:v>
                </c:pt>
                <c:pt idx="20">
                  <c:v>15.55735</c:v>
                </c:pt>
                <c:pt idx="21">
                  <c:v>16.490480000000002</c:v>
                </c:pt>
                <c:pt idx="22">
                  <c:v>16.585570000000001</c:v>
                </c:pt>
                <c:pt idx="23">
                  <c:v>16.360060000000001</c:v>
                </c:pt>
                <c:pt idx="24">
                  <c:v>15.448130000000001</c:v>
                </c:pt>
                <c:pt idx="25">
                  <c:v>15.69664</c:v>
                </c:pt>
                <c:pt idx="26">
                  <c:v>15.466699999999999</c:v>
                </c:pt>
                <c:pt idx="27">
                  <c:v>15.63597</c:v>
                </c:pt>
                <c:pt idx="28">
                  <c:v>17.208659999999998</c:v>
                </c:pt>
                <c:pt idx="29">
                  <c:v>17.721060000000001</c:v>
                </c:pt>
                <c:pt idx="30">
                  <c:v>17.40089</c:v>
                </c:pt>
                <c:pt idx="31">
                  <c:v>17.279730000000001</c:v>
                </c:pt>
                <c:pt idx="32">
                  <c:v>17.307590000000001</c:v>
                </c:pt>
                <c:pt idx="33">
                  <c:v>16.339639999999999</c:v>
                </c:pt>
                <c:pt idx="34">
                  <c:v>15.78937</c:v>
                </c:pt>
                <c:pt idx="35">
                  <c:v>13.97378</c:v>
                </c:pt>
                <c:pt idx="36">
                  <c:v>12.8725</c:v>
                </c:pt>
                <c:pt idx="37">
                  <c:v>12.58057</c:v>
                </c:pt>
                <c:pt idx="38">
                  <c:v>13.112</c:v>
                </c:pt>
                <c:pt idx="39">
                  <c:v>13.83136</c:v>
                </c:pt>
                <c:pt idx="40">
                  <c:v>15.1668</c:v>
                </c:pt>
                <c:pt idx="41">
                  <c:v>15.950659999999999</c:v>
                </c:pt>
                <c:pt idx="42">
                  <c:v>15.66544</c:v>
                </c:pt>
                <c:pt idx="43">
                  <c:v>15.3881</c:v>
                </c:pt>
                <c:pt idx="44">
                  <c:v>15.40095</c:v>
                </c:pt>
                <c:pt idx="45">
                  <c:v>16.723590000000002</c:v>
                </c:pt>
                <c:pt idx="46">
                  <c:v>17.24389</c:v>
                </c:pt>
                <c:pt idx="47">
                  <c:v>17.024789999999999</c:v>
                </c:pt>
              </c:numCache>
            </c:numRef>
          </c:val>
          <c:smooth val="0"/>
          <c:extLst>
            <c:ext xmlns:c16="http://schemas.microsoft.com/office/drawing/2014/chart" uri="{C3380CC4-5D6E-409C-BE32-E72D297353CC}">
              <c16:uniqueId val="{00000019-0F21-4395-B0A5-293E44BA78F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289.08</c:v>
                </c:pt>
                <c:pt idx="1">
                  <c:v>290.95999999999998</c:v>
                </c:pt>
                <c:pt idx="2">
                  <c:v>288.79000000000002</c:v>
                </c:pt>
                <c:pt idx="3">
                  <c:v>278.33</c:v>
                </c:pt>
                <c:pt idx="4">
                  <c:v>279.51</c:v>
                </c:pt>
                <c:pt idx="5">
                  <c:v>287.73</c:v>
                </c:pt>
                <c:pt idx="6">
                  <c:v>280.22000000000003</c:v>
                </c:pt>
                <c:pt idx="7">
                  <c:v>280.47000000000003</c:v>
                </c:pt>
                <c:pt idx="8">
                  <c:v>274.41000000000003</c:v>
                </c:pt>
                <c:pt idx="9">
                  <c:v>275.31</c:v>
                </c:pt>
                <c:pt idx="10">
                  <c:v>287.25</c:v>
                </c:pt>
                <c:pt idx="11">
                  <c:v>287.08999999999997</c:v>
                </c:pt>
                <c:pt idx="12">
                  <c:v>279.02</c:v>
                </c:pt>
                <c:pt idx="13">
                  <c:v>270.45</c:v>
                </c:pt>
                <c:pt idx="14">
                  <c:v>266.47000000000003</c:v>
                </c:pt>
                <c:pt idx="15">
                  <c:v>259.87</c:v>
                </c:pt>
                <c:pt idx="16">
                  <c:v>268.82</c:v>
                </c:pt>
                <c:pt idx="17">
                  <c:v>276.79000000000002</c:v>
                </c:pt>
                <c:pt idx="18">
                  <c:v>273.43</c:v>
                </c:pt>
                <c:pt idx="19">
                  <c:v>276.52999999999997</c:v>
                </c:pt>
                <c:pt idx="20">
                  <c:v>279.49</c:v>
                </c:pt>
                <c:pt idx="21">
                  <c:v>269.44</c:v>
                </c:pt>
                <c:pt idx="22">
                  <c:v>276.69</c:v>
                </c:pt>
                <c:pt idx="23">
                  <c:v>272.77999999999997</c:v>
                </c:pt>
                <c:pt idx="24">
                  <c:v>274.75</c:v>
                </c:pt>
                <c:pt idx="25">
                  <c:v>275.52</c:v>
                </c:pt>
                <c:pt idx="26">
                  <c:v>265.92</c:v>
                </c:pt>
                <c:pt idx="27">
                  <c:v>279.93</c:v>
                </c:pt>
                <c:pt idx="28">
                  <c:v>272.52999999999997</c:v>
                </c:pt>
                <c:pt idx="29">
                  <c:v>268.74</c:v>
                </c:pt>
                <c:pt idx="30">
                  <c:v>274.43</c:v>
                </c:pt>
                <c:pt idx="31">
                  <c:v>272.58999999999997</c:v>
                </c:pt>
                <c:pt idx="32">
                  <c:v>274.01</c:v>
                </c:pt>
                <c:pt idx="33">
                  <c:v>278.83999999999997</c:v>
                </c:pt>
                <c:pt idx="34">
                  <c:v>283.54000000000002</c:v>
                </c:pt>
                <c:pt idx="35">
                  <c:v>284.39</c:v>
                </c:pt>
                <c:pt idx="36">
                  <c:v>284.95999999999998</c:v>
                </c:pt>
                <c:pt idx="37">
                  <c:v>277.85000000000002</c:v>
                </c:pt>
                <c:pt idx="38">
                  <c:v>272.61</c:v>
                </c:pt>
                <c:pt idx="39">
                  <c:v>271.22000000000003</c:v>
                </c:pt>
                <c:pt idx="40">
                  <c:v>282.60000000000002</c:v>
                </c:pt>
                <c:pt idx="41">
                  <c:v>284.55</c:v>
                </c:pt>
                <c:pt idx="42">
                  <c:v>287.99</c:v>
                </c:pt>
                <c:pt idx="43">
                  <c:v>288.05</c:v>
                </c:pt>
                <c:pt idx="44">
                  <c:v>288.87</c:v>
                </c:pt>
                <c:pt idx="45">
                  <c:v>287.06</c:v>
                </c:pt>
                <c:pt idx="46">
                  <c:v>290.64999999999998</c:v>
                </c:pt>
                <c:pt idx="47">
                  <c:v>285.85000000000002</c:v>
                </c:pt>
              </c:numCache>
            </c:numRef>
          </c:val>
          <c:smooth val="0"/>
          <c:extLst>
            <c:ext xmlns:c16="http://schemas.microsoft.com/office/drawing/2014/chart" uri="{C3380CC4-5D6E-409C-BE32-E72D297353CC}">
              <c16:uniqueId val="{0000001A-0F21-4395-B0A5-293E44BA78F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0F21-4395-B0A5-293E44BA78F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40.279000000000003</c:v>
                </c:pt>
                <c:pt idx="1">
                  <c:v>38.963999999999999</c:v>
                </c:pt>
                <c:pt idx="2">
                  <c:v>38.588999999999999</c:v>
                </c:pt>
                <c:pt idx="3">
                  <c:v>37.183999999999997</c:v>
                </c:pt>
                <c:pt idx="4">
                  <c:v>39.878</c:v>
                </c:pt>
                <c:pt idx="5">
                  <c:v>40.319000000000003</c:v>
                </c:pt>
                <c:pt idx="6">
                  <c:v>40.383000000000003</c:v>
                </c:pt>
                <c:pt idx="7">
                  <c:v>40.06</c:v>
                </c:pt>
                <c:pt idx="8">
                  <c:v>39.363999999999997</c:v>
                </c:pt>
                <c:pt idx="9">
                  <c:v>39.509</c:v>
                </c:pt>
                <c:pt idx="10">
                  <c:v>38.573999999999998</c:v>
                </c:pt>
                <c:pt idx="11">
                  <c:v>40.186999999999998</c:v>
                </c:pt>
                <c:pt idx="12">
                  <c:v>37.57</c:v>
                </c:pt>
                <c:pt idx="13">
                  <c:v>37.868000000000002</c:v>
                </c:pt>
                <c:pt idx="14">
                  <c:v>38.712000000000003</c:v>
                </c:pt>
                <c:pt idx="15">
                  <c:v>38.744999999999997</c:v>
                </c:pt>
                <c:pt idx="16">
                  <c:v>39.006</c:v>
                </c:pt>
                <c:pt idx="17">
                  <c:v>40.517000000000003</c:v>
                </c:pt>
                <c:pt idx="18">
                  <c:v>40.610999999999997</c:v>
                </c:pt>
                <c:pt idx="19">
                  <c:v>40.774999999999999</c:v>
                </c:pt>
                <c:pt idx="20">
                  <c:v>41.037999999999997</c:v>
                </c:pt>
                <c:pt idx="21">
                  <c:v>40.670999999999999</c:v>
                </c:pt>
                <c:pt idx="22">
                  <c:v>37.884</c:v>
                </c:pt>
                <c:pt idx="23">
                  <c:v>37.362000000000002</c:v>
                </c:pt>
                <c:pt idx="24">
                  <c:v>36.043999999999997</c:v>
                </c:pt>
                <c:pt idx="25">
                  <c:v>36.405999999999999</c:v>
                </c:pt>
                <c:pt idx="26">
                  <c:v>36.472999999999999</c:v>
                </c:pt>
                <c:pt idx="27">
                  <c:v>35.231000000000002</c:v>
                </c:pt>
                <c:pt idx="28">
                  <c:v>36.746000000000002</c:v>
                </c:pt>
                <c:pt idx="29">
                  <c:v>37.677</c:v>
                </c:pt>
                <c:pt idx="30">
                  <c:v>37.445999999999998</c:v>
                </c:pt>
                <c:pt idx="31">
                  <c:v>39.195</c:v>
                </c:pt>
                <c:pt idx="32">
                  <c:v>39.014000000000003</c:v>
                </c:pt>
                <c:pt idx="33">
                  <c:v>39.853999999999999</c:v>
                </c:pt>
                <c:pt idx="34">
                  <c:v>40.058</c:v>
                </c:pt>
                <c:pt idx="35">
                  <c:v>40.713999999999999</c:v>
                </c:pt>
                <c:pt idx="36">
                  <c:v>40.328000000000003</c:v>
                </c:pt>
                <c:pt idx="37">
                  <c:v>38.670999999999999</c:v>
                </c:pt>
                <c:pt idx="38">
                  <c:v>38.365000000000002</c:v>
                </c:pt>
                <c:pt idx="39">
                  <c:v>38.923999999999999</c:v>
                </c:pt>
                <c:pt idx="40">
                  <c:v>38.872999999999998</c:v>
                </c:pt>
                <c:pt idx="41">
                  <c:v>39.000999999999998</c:v>
                </c:pt>
                <c:pt idx="42">
                  <c:v>40.450000000000003</c:v>
                </c:pt>
                <c:pt idx="43">
                  <c:v>40.389000000000003</c:v>
                </c:pt>
                <c:pt idx="44">
                  <c:v>39.828000000000003</c:v>
                </c:pt>
                <c:pt idx="45">
                  <c:v>39.402000000000001</c:v>
                </c:pt>
                <c:pt idx="46">
                  <c:v>39.808</c:v>
                </c:pt>
                <c:pt idx="47">
                  <c:v>40.203000000000003</c:v>
                </c:pt>
              </c:numCache>
            </c:numRef>
          </c:val>
          <c:smooth val="0"/>
          <c:extLst>
            <c:ext xmlns:c16="http://schemas.microsoft.com/office/drawing/2014/chart" uri="{C3380CC4-5D6E-409C-BE32-E72D297353CC}">
              <c16:uniqueId val="{0000001C-0F21-4395-B0A5-293E44BA78F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0F21-4395-B0A5-293E44BA78F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18.466000000000001</c:v>
                </c:pt>
                <c:pt idx="1">
                  <c:v>19.137</c:v>
                </c:pt>
                <c:pt idx="2">
                  <c:v>20.748000000000001</c:v>
                </c:pt>
                <c:pt idx="3">
                  <c:v>19.100000000000001</c:v>
                </c:pt>
                <c:pt idx="4">
                  <c:v>22.358000000000001</c:v>
                </c:pt>
                <c:pt idx="5">
                  <c:v>23.698</c:v>
                </c:pt>
                <c:pt idx="6">
                  <c:v>24.193999999999999</c:v>
                </c:pt>
                <c:pt idx="7">
                  <c:v>29.591999999999999</c:v>
                </c:pt>
                <c:pt idx="8">
                  <c:v>32.426000000000002</c:v>
                </c:pt>
                <c:pt idx="9">
                  <c:v>32.776000000000003</c:v>
                </c:pt>
                <c:pt idx="10">
                  <c:v>32.593000000000004</c:v>
                </c:pt>
                <c:pt idx="11">
                  <c:v>32.220999999999997</c:v>
                </c:pt>
                <c:pt idx="12">
                  <c:v>28.285</c:v>
                </c:pt>
                <c:pt idx="13">
                  <c:v>19.763999999999999</c:v>
                </c:pt>
                <c:pt idx="14">
                  <c:v>14.023999999999999</c:v>
                </c:pt>
                <c:pt idx="15">
                  <c:v>10.94</c:v>
                </c:pt>
                <c:pt idx="16">
                  <c:v>6.5789999999999997</c:v>
                </c:pt>
                <c:pt idx="17">
                  <c:v>5.0229999999999997</c:v>
                </c:pt>
                <c:pt idx="18">
                  <c:v>7.2309999999999999</c:v>
                </c:pt>
                <c:pt idx="19">
                  <c:v>7.41</c:v>
                </c:pt>
                <c:pt idx="20">
                  <c:v>8.9619999999999997</c:v>
                </c:pt>
                <c:pt idx="21">
                  <c:v>9.9269999999999996</c:v>
                </c:pt>
                <c:pt idx="22">
                  <c:v>10.102</c:v>
                </c:pt>
                <c:pt idx="23">
                  <c:v>9.8109999999999999</c:v>
                </c:pt>
                <c:pt idx="24">
                  <c:v>9.2089999999999996</c:v>
                </c:pt>
                <c:pt idx="25">
                  <c:v>9.5730000000000004</c:v>
                </c:pt>
                <c:pt idx="26">
                  <c:v>10.571999999999999</c:v>
                </c:pt>
                <c:pt idx="27">
                  <c:v>10.951000000000001</c:v>
                </c:pt>
                <c:pt idx="28">
                  <c:v>11.446999999999999</c:v>
                </c:pt>
                <c:pt idx="29">
                  <c:v>11.351000000000001</c:v>
                </c:pt>
                <c:pt idx="30">
                  <c:v>13.32</c:v>
                </c:pt>
                <c:pt idx="31">
                  <c:v>18.231999999999999</c:v>
                </c:pt>
                <c:pt idx="32">
                  <c:v>22.908999999999999</c:v>
                </c:pt>
                <c:pt idx="33">
                  <c:v>27.782</c:v>
                </c:pt>
                <c:pt idx="34">
                  <c:v>25.469000000000001</c:v>
                </c:pt>
                <c:pt idx="35">
                  <c:v>20.870999999999999</c:v>
                </c:pt>
                <c:pt idx="36">
                  <c:v>17.773</c:v>
                </c:pt>
                <c:pt idx="37">
                  <c:v>14.271000000000001</c:v>
                </c:pt>
                <c:pt idx="38">
                  <c:v>14.484</c:v>
                </c:pt>
                <c:pt idx="39">
                  <c:v>14.489000000000001</c:v>
                </c:pt>
                <c:pt idx="40">
                  <c:v>14.353999999999999</c:v>
                </c:pt>
                <c:pt idx="41">
                  <c:v>18.056999999999999</c:v>
                </c:pt>
                <c:pt idx="42">
                  <c:v>18.635000000000002</c:v>
                </c:pt>
                <c:pt idx="43">
                  <c:v>18.582999999999998</c:v>
                </c:pt>
                <c:pt idx="44">
                  <c:v>18.626999999999999</c:v>
                </c:pt>
                <c:pt idx="45">
                  <c:v>18.556000000000001</c:v>
                </c:pt>
                <c:pt idx="46">
                  <c:v>18.603000000000002</c:v>
                </c:pt>
                <c:pt idx="47">
                  <c:v>18.373000000000001</c:v>
                </c:pt>
              </c:numCache>
            </c:numRef>
          </c:val>
          <c:smooth val="0"/>
          <c:extLst>
            <c:ext xmlns:c16="http://schemas.microsoft.com/office/drawing/2014/chart" uri="{C3380CC4-5D6E-409C-BE32-E72D297353CC}">
              <c16:uniqueId val="{0000001E-0F21-4395-B0A5-293E44BA78F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849.8</c:v>
                </c:pt>
                <c:pt idx="1">
                  <c:v>851.4</c:v>
                </c:pt>
                <c:pt idx="2">
                  <c:v>843.6</c:v>
                </c:pt>
                <c:pt idx="3">
                  <c:v>832.4</c:v>
                </c:pt>
                <c:pt idx="4">
                  <c:v>826.7</c:v>
                </c:pt>
                <c:pt idx="5">
                  <c:v>838.3</c:v>
                </c:pt>
                <c:pt idx="6">
                  <c:v>839.3</c:v>
                </c:pt>
                <c:pt idx="7">
                  <c:v>831.6</c:v>
                </c:pt>
                <c:pt idx="8">
                  <c:v>841.5</c:v>
                </c:pt>
                <c:pt idx="9">
                  <c:v>800</c:v>
                </c:pt>
                <c:pt idx="10">
                  <c:v>792.2</c:v>
                </c:pt>
                <c:pt idx="11">
                  <c:v>783.3</c:v>
                </c:pt>
                <c:pt idx="12">
                  <c:v>825.3</c:v>
                </c:pt>
                <c:pt idx="13">
                  <c:v>833.1</c:v>
                </c:pt>
                <c:pt idx="14">
                  <c:v>826.4</c:v>
                </c:pt>
                <c:pt idx="15">
                  <c:v>838.3</c:v>
                </c:pt>
                <c:pt idx="16">
                  <c:v>838.4</c:v>
                </c:pt>
                <c:pt idx="17">
                  <c:v>850.7</c:v>
                </c:pt>
                <c:pt idx="18">
                  <c:v>844.8</c:v>
                </c:pt>
                <c:pt idx="19">
                  <c:v>842</c:v>
                </c:pt>
                <c:pt idx="20">
                  <c:v>841.5</c:v>
                </c:pt>
                <c:pt idx="21">
                  <c:v>821.4</c:v>
                </c:pt>
                <c:pt idx="22">
                  <c:v>812.7</c:v>
                </c:pt>
                <c:pt idx="23">
                  <c:v>805.7</c:v>
                </c:pt>
                <c:pt idx="24">
                  <c:v>799.7</c:v>
                </c:pt>
                <c:pt idx="25">
                  <c:v>806.7</c:v>
                </c:pt>
                <c:pt idx="26">
                  <c:v>801.4</c:v>
                </c:pt>
                <c:pt idx="27">
                  <c:v>799.6</c:v>
                </c:pt>
                <c:pt idx="28">
                  <c:v>809.3</c:v>
                </c:pt>
                <c:pt idx="29">
                  <c:v>812.1</c:v>
                </c:pt>
                <c:pt idx="30">
                  <c:v>804.2</c:v>
                </c:pt>
                <c:pt idx="31">
                  <c:v>786.8</c:v>
                </c:pt>
                <c:pt idx="32">
                  <c:v>784.3</c:v>
                </c:pt>
                <c:pt idx="33">
                  <c:v>808.8</c:v>
                </c:pt>
                <c:pt idx="34">
                  <c:v>800.1</c:v>
                </c:pt>
                <c:pt idx="35">
                  <c:v>806.5</c:v>
                </c:pt>
                <c:pt idx="36">
                  <c:v>825.4</c:v>
                </c:pt>
                <c:pt idx="37">
                  <c:v>820.5</c:v>
                </c:pt>
                <c:pt idx="38">
                  <c:v>814.4</c:v>
                </c:pt>
                <c:pt idx="39">
                  <c:v>839.1</c:v>
                </c:pt>
                <c:pt idx="40">
                  <c:v>837.4</c:v>
                </c:pt>
                <c:pt idx="41">
                  <c:v>841.5</c:v>
                </c:pt>
                <c:pt idx="42">
                  <c:v>837.8</c:v>
                </c:pt>
                <c:pt idx="43">
                  <c:v>848.5</c:v>
                </c:pt>
                <c:pt idx="44">
                  <c:v>838.9</c:v>
                </c:pt>
                <c:pt idx="45">
                  <c:v>834.3</c:v>
                </c:pt>
                <c:pt idx="46">
                  <c:v>824.1</c:v>
                </c:pt>
                <c:pt idx="47">
                  <c:v>792.5</c:v>
                </c:pt>
              </c:numCache>
            </c:numRef>
          </c:val>
          <c:extLst>
            <c:ext xmlns:c16="http://schemas.microsoft.com/office/drawing/2014/chart" uri="{C3380CC4-5D6E-409C-BE32-E72D297353CC}">
              <c16:uniqueId val="{00000000-041A-4FF0-8DED-87134FA9FA3A}"/>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2014</c:v>
                </c:pt>
                <c:pt idx="1">
                  <c:v>1909.2</c:v>
                </c:pt>
                <c:pt idx="2">
                  <c:v>1919.4</c:v>
                </c:pt>
                <c:pt idx="3">
                  <c:v>1893.7</c:v>
                </c:pt>
                <c:pt idx="4">
                  <c:v>1893.4</c:v>
                </c:pt>
                <c:pt idx="5">
                  <c:v>1895.1</c:v>
                </c:pt>
                <c:pt idx="6">
                  <c:v>1923.7</c:v>
                </c:pt>
                <c:pt idx="7">
                  <c:v>1949.4</c:v>
                </c:pt>
                <c:pt idx="8">
                  <c:v>1959.4</c:v>
                </c:pt>
                <c:pt idx="9">
                  <c:v>1960.2</c:v>
                </c:pt>
                <c:pt idx="10">
                  <c:v>2076.3000000000002</c:v>
                </c:pt>
                <c:pt idx="11">
                  <c:v>2162.1</c:v>
                </c:pt>
                <c:pt idx="12">
                  <c:v>2074.3000000000002</c:v>
                </c:pt>
                <c:pt idx="13">
                  <c:v>1753.7</c:v>
                </c:pt>
                <c:pt idx="14">
                  <c:v>1688.1</c:v>
                </c:pt>
                <c:pt idx="15">
                  <c:v>1810.8</c:v>
                </c:pt>
                <c:pt idx="16">
                  <c:v>2053.8000000000002</c:v>
                </c:pt>
                <c:pt idx="17">
                  <c:v>1981.5</c:v>
                </c:pt>
                <c:pt idx="18">
                  <c:v>2089.6999999999998</c:v>
                </c:pt>
                <c:pt idx="19">
                  <c:v>2063.9</c:v>
                </c:pt>
                <c:pt idx="20">
                  <c:v>2048.4</c:v>
                </c:pt>
                <c:pt idx="21">
                  <c:v>1936.8</c:v>
                </c:pt>
                <c:pt idx="22">
                  <c:v>1955.6</c:v>
                </c:pt>
                <c:pt idx="23">
                  <c:v>1957.3</c:v>
                </c:pt>
                <c:pt idx="24">
                  <c:v>1784.1</c:v>
                </c:pt>
                <c:pt idx="25">
                  <c:v>1755.1</c:v>
                </c:pt>
                <c:pt idx="26">
                  <c:v>1697.1</c:v>
                </c:pt>
                <c:pt idx="27">
                  <c:v>1596.8</c:v>
                </c:pt>
                <c:pt idx="28">
                  <c:v>1641.9</c:v>
                </c:pt>
                <c:pt idx="29">
                  <c:v>1612</c:v>
                </c:pt>
                <c:pt idx="30">
                  <c:v>1537.4</c:v>
                </c:pt>
                <c:pt idx="31">
                  <c:v>1516</c:v>
                </c:pt>
                <c:pt idx="32">
                  <c:v>1707.1</c:v>
                </c:pt>
                <c:pt idx="33">
                  <c:v>1977.9</c:v>
                </c:pt>
                <c:pt idx="34">
                  <c:v>2245.3000000000002</c:v>
                </c:pt>
                <c:pt idx="35">
                  <c:v>2188.3000000000002</c:v>
                </c:pt>
                <c:pt idx="36">
                  <c:v>2359.1</c:v>
                </c:pt>
                <c:pt idx="37">
                  <c:v>2294.4</c:v>
                </c:pt>
                <c:pt idx="38">
                  <c:v>2272.5</c:v>
                </c:pt>
                <c:pt idx="39">
                  <c:v>2204.6</c:v>
                </c:pt>
                <c:pt idx="40">
                  <c:v>2220.1</c:v>
                </c:pt>
                <c:pt idx="41">
                  <c:v>2186.6999999999998</c:v>
                </c:pt>
                <c:pt idx="42">
                  <c:v>2116.4</c:v>
                </c:pt>
                <c:pt idx="43">
                  <c:v>2142.4</c:v>
                </c:pt>
                <c:pt idx="44">
                  <c:v>1987.1</c:v>
                </c:pt>
                <c:pt idx="45">
                  <c:v>1841.3</c:v>
                </c:pt>
                <c:pt idx="46">
                  <c:v>1656.2</c:v>
                </c:pt>
                <c:pt idx="47">
                  <c:v>1621.3</c:v>
                </c:pt>
              </c:numCache>
            </c:numRef>
          </c:val>
          <c:extLst>
            <c:ext xmlns:c16="http://schemas.microsoft.com/office/drawing/2014/chart" uri="{C3380CC4-5D6E-409C-BE32-E72D297353CC}">
              <c16:uniqueId val="{00000001-041A-4FF0-8DED-87134FA9FA3A}"/>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3151.2</c:v>
                </c:pt>
                <c:pt idx="1">
                  <c:v>3151.1</c:v>
                </c:pt>
                <c:pt idx="2">
                  <c:v>3150.1</c:v>
                </c:pt>
                <c:pt idx="3">
                  <c:v>3200.3</c:v>
                </c:pt>
                <c:pt idx="4">
                  <c:v>3196.8</c:v>
                </c:pt>
                <c:pt idx="5">
                  <c:v>3197.7</c:v>
                </c:pt>
                <c:pt idx="6">
                  <c:v>3197.9</c:v>
                </c:pt>
                <c:pt idx="7">
                  <c:v>3195.7</c:v>
                </c:pt>
                <c:pt idx="8">
                  <c:v>3270.6</c:v>
                </c:pt>
                <c:pt idx="9">
                  <c:v>3351.5</c:v>
                </c:pt>
                <c:pt idx="10">
                  <c:v>3427</c:v>
                </c:pt>
                <c:pt idx="11">
                  <c:v>3461.9</c:v>
                </c:pt>
                <c:pt idx="12">
                  <c:v>3465</c:v>
                </c:pt>
                <c:pt idx="13">
                  <c:v>3466.4</c:v>
                </c:pt>
                <c:pt idx="14">
                  <c:v>3463.9</c:v>
                </c:pt>
                <c:pt idx="15">
                  <c:v>3460.7</c:v>
                </c:pt>
                <c:pt idx="16">
                  <c:v>3478.6</c:v>
                </c:pt>
                <c:pt idx="17">
                  <c:v>3480.9</c:v>
                </c:pt>
                <c:pt idx="18">
                  <c:v>3521.9</c:v>
                </c:pt>
                <c:pt idx="19">
                  <c:v>3568</c:v>
                </c:pt>
                <c:pt idx="20">
                  <c:v>3595.6</c:v>
                </c:pt>
                <c:pt idx="21">
                  <c:v>3582.4</c:v>
                </c:pt>
                <c:pt idx="22">
                  <c:v>3585.8</c:v>
                </c:pt>
                <c:pt idx="23">
                  <c:v>3578.6</c:v>
                </c:pt>
                <c:pt idx="24">
                  <c:v>3581</c:v>
                </c:pt>
                <c:pt idx="25">
                  <c:v>3588.1</c:v>
                </c:pt>
                <c:pt idx="26">
                  <c:v>3585.5</c:v>
                </c:pt>
                <c:pt idx="27">
                  <c:v>3587.8</c:v>
                </c:pt>
                <c:pt idx="28">
                  <c:v>3584</c:v>
                </c:pt>
                <c:pt idx="29">
                  <c:v>3596.2</c:v>
                </c:pt>
                <c:pt idx="30">
                  <c:v>3581.7</c:v>
                </c:pt>
                <c:pt idx="31">
                  <c:v>3597.2</c:v>
                </c:pt>
                <c:pt idx="32">
                  <c:v>3608.7</c:v>
                </c:pt>
                <c:pt idx="33">
                  <c:v>3616.7</c:v>
                </c:pt>
                <c:pt idx="34">
                  <c:v>3622.5</c:v>
                </c:pt>
                <c:pt idx="35">
                  <c:v>3620</c:v>
                </c:pt>
                <c:pt idx="36">
                  <c:v>3625</c:v>
                </c:pt>
                <c:pt idx="37">
                  <c:v>3621.7</c:v>
                </c:pt>
                <c:pt idx="38">
                  <c:v>3626.6</c:v>
                </c:pt>
                <c:pt idx="39">
                  <c:v>3637.3</c:v>
                </c:pt>
                <c:pt idx="40">
                  <c:v>3623.4</c:v>
                </c:pt>
                <c:pt idx="41">
                  <c:v>3621.1</c:v>
                </c:pt>
                <c:pt idx="42">
                  <c:v>3626.4</c:v>
                </c:pt>
                <c:pt idx="43">
                  <c:v>3627.5</c:v>
                </c:pt>
                <c:pt idx="44">
                  <c:v>3619.9</c:v>
                </c:pt>
                <c:pt idx="45">
                  <c:v>3523.8</c:v>
                </c:pt>
                <c:pt idx="46">
                  <c:v>3483.1</c:v>
                </c:pt>
                <c:pt idx="47">
                  <c:v>3480.1</c:v>
                </c:pt>
              </c:numCache>
            </c:numRef>
          </c:val>
          <c:extLst>
            <c:ext xmlns:c16="http://schemas.microsoft.com/office/drawing/2014/chart" uri="{C3380CC4-5D6E-409C-BE32-E72D297353CC}">
              <c16:uniqueId val="{00000002-041A-4FF0-8DED-87134FA9FA3A}"/>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47.8</c:v>
                </c:pt>
                <c:pt idx="1">
                  <c:v>47.7</c:v>
                </c:pt>
                <c:pt idx="2">
                  <c:v>47.5</c:v>
                </c:pt>
                <c:pt idx="3">
                  <c:v>47.5</c:v>
                </c:pt>
                <c:pt idx="4">
                  <c:v>47.3</c:v>
                </c:pt>
                <c:pt idx="5">
                  <c:v>47.4</c:v>
                </c:pt>
                <c:pt idx="6">
                  <c:v>47.5</c:v>
                </c:pt>
                <c:pt idx="7">
                  <c:v>47.5</c:v>
                </c:pt>
                <c:pt idx="8">
                  <c:v>47.2</c:v>
                </c:pt>
                <c:pt idx="9">
                  <c:v>47.8</c:v>
                </c:pt>
                <c:pt idx="10">
                  <c:v>47.6</c:v>
                </c:pt>
                <c:pt idx="11">
                  <c:v>47.7</c:v>
                </c:pt>
                <c:pt idx="12">
                  <c:v>47.6</c:v>
                </c:pt>
                <c:pt idx="13">
                  <c:v>47.7</c:v>
                </c:pt>
                <c:pt idx="14">
                  <c:v>47.5</c:v>
                </c:pt>
                <c:pt idx="15">
                  <c:v>47.5</c:v>
                </c:pt>
                <c:pt idx="16">
                  <c:v>48.3</c:v>
                </c:pt>
                <c:pt idx="17">
                  <c:v>47.8</c:v>
                </c:pt>
                <c:pt idx="18">
                  <c:v>47.3</c:v>
                </c:pt>
                <c:pt idx="19">
                  <c:v>46.4</c:v>
                </c:pt>
                <c:pt idx="20">
                  <c:v>47.1</c:v>
                </c:pt>
                <c:pt idx="21">
                  <c:v>46.8</c:v>
                </c:pt>
                <c:pt idx="22">
                  <c:v>47.1</c:v>
                </c:pt>
                <c:pt idx="23">
                  <c:v>46.7</c:v>
                </c:pt>
                <c:pt idx="24">
                  <c:v>46.8</c:v>
                </c:pt>
                <c:pt idx="25">
                  <c:v>46.4</c:v>
                </c:pt>
                <c:pt idx="26">
                  <c:v>46.9</c:v>
                </c:pt>
                <c:pt idx="27">
                  <c:v>46.7</c:v>
                </c:pt>
                <c:pt idx="28">
                  <c:v>47.3</c:v>
                </c:pt>
                <c:pt idx="29">
                  <c:v>47.2</c:v>
                </c:pt>
                <c:pt idx="30">
                  <c:v>46.7</c:v>
                </c:pt>
                <c:pt idx="31">
                  <c:v>47.1</c:v>
                </c:pt>
                <c:pt idx="32">
                  <c:v>47</c:v>
                </c:pt>
                <c:pt idx="33">
                  <c:v>47.1</c:v>
                </c:pt>
                <c:pt idx="34">
                  <c:v>47.4</c:v>
                </c:pt>
                <c:pt idx="35">
                  <c:v>47.5</c:v>
                </c:pt>
                <c:pt idx="36">
                  <c:v>47.9</c:v>
                </c:pt>
                <c:pt idx="37">
                  <c:v>48</c:v>
                </c:pt>
                <c:pt idx="38">
                  <c:v>48.1</c:v>
                </c:pt>
                <c:pt idx="39">
                  <c:v>48</c:v>
                </c:pt>
                <c:pt idx="40">
                  <c:v>48.2</c:v>
                </c:pt>
                <c:pt idx="41">
                  <c:v>48</c:v>
                </c:pt>
                <c:pt idx="42">
                  <c:v>48</c:v>
                </c:pt>
                <c:pt idx="43">
                  <c:v>48.2</c:v>
                </c:pt>
                <c:pt idx="44">
                  <c:v>48</c:v>
                </c:pt>
                <c:pt idx="45">
                  <c:v>48</c:v>
                </c:pt>
                <c:pt idx="46">
                  <c:v>48.2</c:v>
                </c:pt>
                <c:pt idx="47">
                  <c:v>47.9</c:v>
                </c:pt>
              </c:numCache>
            </c:numRef>
          </c:val>
          <c:extLst>
            <c:ext xmlns:c16="http://schemas.microsoft.com/office/drawing/2014/chart" uri="{C3380CC4-5D6E-409C-BE32-E72D297353CC}">
              <c16:uniqueId val="{00000003-041A-4FF0-8DED-87134FA9FA3A}"/>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57.3</c:v>
                </c:pt>
                <c:pt idx="18">
                  <c:v>81.599999999999994</c:v>
                </c:pt>
                <c:pt idx="19">
                  <c:v>79.599999999999994</c:v>
                </c:pt>
                <c:pt idx="20">
                  <c:v>82.9</c:v>
                </c:pt>
                <c:pt idx="21">
                  <c:v>80.2</c:v>
                </c:pt>
                <c:pt idx="22">
                  <c:v>81.900000000000006</c:v>
                </c:pt>
                <c:pt idx="23">
                  <c:v>81.099999999999994</c:v>
                </c:pt>
                <c:pt idx="24">
                  <c:v>80.7</c:v>
                </c:pt>
                <c:pt idx="25">
                  <c:v>81.3</c:v>
                </c:pt>
                <c:pt idx="26">
                  <c:v>82.1</c:v>
                </c:pt>
                <c:pt idx="27">
                  <c:v>81.400000000000006</c:v>
                </c:pt>
                <c:pt idx="28">
                  <c:v>82.5</c:v>
                </c:pt>
                <c:pt idx="29">
                  <c:v>81.599999999999994</c:v>
                </c:pt>
                <c:pt idx="30">
                  <c:v>79.099999999999994</c:v>
                </c:pt>
                <c:pt idx="31">
                  <c:v>82.6</c:v>
                </c:pt>
                <c:pt idx="32">
                  <c:v>81.3</c:v>
                </c:pt>
                <c:pt idx="33">
                  <c:v>82.6</c:v>
                </c:pt>
                <c:pt idx="34">
                  <c:v>81.599999999999994</c:v>
                </c:pt>
                <c:pt idx="35">
                  <c:v>80.900000000000006</c:v>
                </c:pt>
                <c:pt idx="36">
                  <c:v>82.7</c:v>
                </c:pt>
                <c:pt idx="37">
                  <c:v>81.400000000000006</c:v>
                </c:pt>
                <c:pt idx="38">
                  <c:v>82</c:v>
                </c:pt>
                <c:pt idx="39">
                  <c:v>81.2</c:v>
                </c:pt>
                <c:pt idx="40">
                  <c:v>80.7</c:v>
                </c:pt>
                <c:pt idx="41">
                  <c:v>81.099999999999994</c:v>
                </c:pt>
                <c:pt idx="42">
                  <c:v>81.2</c:v>
                </c:pt>
                <c:pt idx="43">
                  <c:v>82.1</c:v>
                </c:pt>
                <c:pt idx="44">
                  <c:v>81.599999999999994</c:v>
                </c:pt>
                <c:pt idx="45">
                  <c:v>60.6</c:v>
                </c:pt>
                <c:pt idx="46">
                  <c:v>60.7</c:v>
                </c:pt>
                <c:pt idx="47">
                  <c:v>26</c:v>
                </c:pt>
              </c:numCache>
            </c:numRef>
          </c:val>
          <c:extLst>
            <c:ext xmlns:c16="http://schemas.microsoft.com/office/drawing/2014/chart" uri="{C3380CC4-5D6E-409C-BE32-E72D297353CC}">
              <c16:uniqueId val="{00000004-041A-4FF0-8DED-87134FA9FA3A}"/>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49.9</c:v>
                </c:pt>
                <c:pt idx="1">
                  <c:v>55.9</c:v>
                </c:pt>
                <c:pt idx="2">
                  <c:v>54.4</c:v>
                </c:pt>
                <c:pt idx="3">
                  <c:v>56.8</c:v>
                </c:pt>
                <c:pt idx="4">
                  <c:v>56.1</c:v>
                </c:pt>
                <c:pt idx="5">
                  <c:v>56</c:v>
                </c:pt>
                <c:pt idx="6">
                  <c:v>54.7</c:v>
                </c:pt>
                <c:pt idx="7">
                  <c:v>55.6</c:v>
                </c:pt>
                <c:pt idx="8">
                  <c:v>55.2</c:v>
                </c:pt>
                <c:pt idx="9">
                  <c:v>56.7</c:v>
                </c:pt>
                <c:pt idx="10">
                  <c:v>57.5</c:v>
                </c:pt>
                <c:pt idx="11">
                  <c:v>59.7</c:v>
                </c:pt>
                <c:pt idx="12">
                  <c:v>59.9</c:v>
                </c:pt>
                <c:pt idx="13">
                  <c:v>61.3</c:v>
                </c:pt>
                <c:pt idx="14">
                  <c:v>61.5</c:v>
                </c:pt>
                <c:pt idx="15">
                  <c:v>60.4</c:v>
                </c:pt>
                <c:pt idx="16">
                  <c:v>59.1</c:v>
                </c:pt>
                <c:pt idx="17">
                  <c:v>59.8</c:v>
                </c:pt>
                <c:pt idx="18">
                  <c:v>58.1</c:v>
                </c:pt>
                <c:pt idx="19">
                  <c:v>57.2</c:v>
                </c:pt>
                <c:pt idx="20">
                  <c:v>57.7</c:v>
                </c:pt>
                <c:pt idx="21">
                  <c:v>56.3</c:v>
                </c:pt>
                <c:pt idx="22">
                  <c:v>58.2</c:v>
                </c:pt>
                <c:pt idx="23">
                  <c:v>57.1</c:v>
                </c:pt>
                <c:pt idx="24">
                  <c:v>58.5</c:v>
                </c:pt>
                <c:pt idx="25">
                  <c:v>59.1</c:v>
                </c:pt>
                <c:pt idx="26">
                  <c:v>59.2</c:v>
                </c:pt>
                <c:pt idx="27">
                  <c:v>59.1</c:v>
                </c:pt>
                <c:pt idx="28">
                  <c:v>58.7</c:v>
                </c:pt>
                <c:pt idx="29">
                  <c:v>59.8</c:v>
                </c:pt>
                <c:pt idx="30">
                  <c:v>60.1</c:v>
                </c:pt>
                <c:pt idx="31">
                  <c:v>61.6</c:v>
                </c:pt>
                <c:pt idx="32">
                  <c:v>61.9</c:v>
                </c:pt>
                <c:pt idx="33">
                  <c:v>61.6</c:v>
                </c:pt>
                <c:pt idx="34">
                  <c:v>60.8</c:v>
                </c:pt>
                <c:pt idx="35">
                  <c:v>60.1</c:v>
                </c:pt>
                <c:pt idx="36">
                  <c:v>60.8</c:v>
                </c:pt>
                <c:pt idx="37">
                  <c:v>61.4</c:v>
                </c:pt>
                <c:pt idx="38">
                  <c:v>61.4</c:v>
                </c:pt>
                <c:pt idx="39">
                  <c:v>61.9</c:v>
                </c:pt>
                <c:pt idx="40">
                  <c:v>61.7</c:v>
                </c:pt>
                <c:pt idx="41">
                  <c:v>60.5</c:v>
                </c:pt>
                <c:pt idx="42">
                  <c:v>58.9</c:v>
                </c:pt>
                <c:pt idx="43">
                  <c:v>58.8</c:v>
                </c:pt>
                <c:pt idx="44">
                  <c:v>59.6</c:v>
                </c:pt>
                <c:pt idx="45">
                  <c:v>60.2</c:v>
                </c:pt>
                <c:pt idx="46">
                  <c:v>60.2</c:v>
                </c:pt>
                <c:pt idx="47">
                  <c:v>60.9</c:v>
                </c:pt>
              </c:numCache>
            </c:numRef>
          </c:val>
          <c:extLst>
            <c:ext xmlns:c16="http://schemas.microsoft.com/office/drawing/2014/chart" uri="{C3380CC4-5D6E-409C-BE32-E72D297353CC}">
              <c16:uniqueId val="{00000005-041A-4FF0-8DED-87134FA9FA3A}"/>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8</c:v>
                </c:pt>
                <c:pt idx="1">
                  <c:v>8</c:v>
                </c:pt>
                <c:pt idx="2">
                  <c:v>8</c:v>
                </c:pt>
                <c:pt idx="3">
                  <c:v>8</c:v>
                </c:pt>
                <c:pt idx="4">
                  <c:v>8</c:v>
                </c:pt>
                <c:pt idx="5">
                  <c:v>8</c:v>
                </c:pt>
                <c:pt idx="6">
                  <c:v>8</c:v>
                </c:pt>
                <c:pt idx="7">
                  <c:v>8</c:v>
                </c:pt>
                <c:pt idx="8">
                  <c:v>8</c:v>
                </c:pt>
                <c:pt idx="9">
                  <c:v>8</c:v>
                </c:pt>
                <c:pt idx="10">
                  <c:v>8</c:v>
                </c:pt>
                <c:pt idx="11">
                  <c:v>8</c:v>
                </c:pt>
                <c:pt idx="12">
                  <c:v>8</c:v>
                </c:pt>
                <c:pt idx="13">
                  <c:v>8</c:v>
                </c:pt>
                <c:pt idx="14">
                  <c:v>8</c:v>
                </c:pt>
                <c:pt idx="15">
                  <c:v>8</c:v>
                </c:pt>
                <c:pt idx="16">
                  <c:v>8</c:v>
                </c:pt>
                <c:pt idx="17">
                  <c:v>8</c:v>
                </c:pt>
                <c:pt idx="18">
                  <c:v>8</c:v>
                </c:pt>
                <c:pt idx="19">
                  <c:v>8</c:v>
                </c:pt>
                <c:pt idx="20">
                  <c:v>8</c:v>
                </c:pt>
                <c:pt idx="21">
                  <c:v>8</c:v>
                </c:pt>
                <c:pt idx="22">
                  <c:v>8</c:v>
                </c:pt>
                <c:pt idx="23">
                  <c:v>8</c:v>
                </c:pt>
                <c:pt idx="24">
                  <c:v>8</c:v>
                </c:pt>
                <c:pt idx="25">
                  <c:v>8</c:v>
                </c:pt>
                <c:pt idx="26">
                  <c:v>8</c:v>
                </c:pt>
                <c:pt idx="27">
                  <c:v>8</c:v>
                </c:pt>
                <c:pt idx="28">
                  <c:v>8</c:v>
                </c:pt>
                <c:pt idx="29">
                  <c:v>8.6999999999999993</c:v>
                </c:pt>
                <c:pt idx="30">
                  <c:v>9</c:v>
                </c:pt>
                <c:pt idx="31">
                  <c:v>9.1999999999999993</c:v>
                </c:pt>
                <c:pt idx="32">
                  <c:v>9.1999999999999993</c:v>
                </c:pt>
                <c:pt idx="33">
                  <c:v>9.1999999999999993</c:v>
                </c:pt>
                <c:pt idx="34">
                  <c:v>9.1999999999999993</c:v>
                </c:pt>
                <c:pt idx="35">
                  <c:v>9.1999999999999993</c:v>
                </c:pt>
                <c:pt idx="36">
                  <c:v>9.1999999999999993</c:v>
                </c:pt>
                <c:pt idx="37">
                  <c:v>9.1999999999999993</c:v>
                </c:pt>
                <c:pt idx="38">
                  <c:v>9.1999999999999993</c:v>
                </c:pt>
                <c:pt idx="39">
                  <c:v>9.1999999999999993</c:v>
                </c:pt>
                <c:pt idx="40">
                  <c:v>9.1999999999999993</c:v>
                </c:pt>
                <c:pt idx="41">
                  <c:v>8</c:v>
                </c:pt>
                <c:pt idx="42">
                  <c:v>9.1999999999999993</c:v>
                </c:pt>
                <c:pt idx="43">
                  <c:v>9.1999999999999993</c:v>
                </c:pt>
                <c:pt idx="44">
                  <c:v>9.1999999999999993</c:v>
                </c:pt>
                <c:pt idx="45">
                  <c:v>9.1999999999999993</c:v>
                </c:pt>
                <c:pt idx="46">
                  <c:v>9.1999999999999993</c:v>
                </c:pt>
                <c:pt idx="47">
                  <c:v>9.1999999999999993</c:v>
                </c:pt>
              </c:numCache>
            </c:numRef>
          </c:val>
          <c:extLst>
            <c:ext xmlns:c16="http://schemas.microsoft.com/office/drawing/2014/chart" uri="{C3380CC4-5D6E-409C-BE32-E72D297353CC}">
              <c16:uniqueId val="{00000006-041A-4FF0-8DED-87134FA9FA3A}"/>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0.1</c:v>
                </c:pt>
                <c:pt idx="11">
                  <c:v>15.2</c:v>
                </c:pt>
                <c:pt idx="12">
                  <c:v>177.8</c:v>
                </c:pt>
                <c:pt idx="13">
                  <c:v>409.2</c:v>
                </c:pt>
                <c:pt idx="14">
                  <c:v>593.6</c:v>
                </c:pt>
                <c:pt idx="15">
                  <c:v>648.70000000000005</c:v>
                </c:pt>
                <c:pt idx="16">
                  <c:v>672.5</c:v>
                </c:pt>
                <c:pt idx="17">
                  <c:v>685.6</c:v>
                </c:pt>
                <c:pt idx="18">
                  <c:v>690.7</c:v>
                </c:pt>
                <c:pt idx="19">
                  <c:v>696.5</c:v>
                </c:pt>
                <c:pt idx="20">
                  <c:v>701.7</c:v>
                </c:pt>
                <c:pt idx="21">
                  <c:v>709</c:v>
                </c:pt>
                <c:pt idx="22">
                  <c:v>710.8</c:v>
                </c:pt>
                <c:pt idx="23">
                  <c:v>714.3</c:v>
                </c:pt>
                <c:pt idx="24">
                  <c:v>717.2</c:v>
                </c:pt>
                <c:pt idx="25">
                  <c:v>716.7</c:v>
                </c:pt>
                <c:pt idx="26">
                  <c:v>716</c:v>
                </c:pt>
                <c:pt idx="27">
                  <c:v>712.5</c:v>
                </c:pt>
                <c:pt idx="28">
                  <c:v>706.4</c:v>
                </c:pt>
                <c:pt idx="29">
                  <c:v>696.9</c:v>
                </c:pt>
                <c:pt idx="30">
                  <c:v>673.8</c:v>
                </c:pt>
                <c:pt idx="31">
                  <c:v>609.29999999999995</c:v>
                </c:pt>
                <c:pt idx="32">
                  <c:v>426</c:v>
                </c:pt>
                <c:pt idx="33">
                  <c:v>177.9</c:v>
                </c:pt>
                <c:pt idx="34">
                  <c:v>17.2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041A-4FF0-8DED-87134FA9FA3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19742.150000000005</c:v>
                </c:pt>
                <c:pt idx="1">
                  <c:v>46565.450000000004</c:v>
                </c:pt>
                <c:pt idx="2">
                  <c:v>83742.45</c:v>
                </c:pt>
                <c:pt idx="3">
                  <c:v>1139.45</c:v>
                </c:pt>
                <c:pt idx="4">
                  <c:v>1201.7999999999997</c:v>
                </c:pt>
                <c:pt idx="5">
                  <c:v>0</c:v>
                </c:pt>
                <c:pt idx="6">
                  <c:v>0</c:v>
                </c:pt>
                <c:pt idx="7">
                  <c:v>1405.8500000000004</c:v>
                </c:pt>
                <c:pt idx="8">
                  <c:v>0</c:v>
                </c:pt>
                <c:pt idx="9">
                  <c:v>1410.9499999999998</c:v>
                </c:pt>
                <c:pt idx="10">
                  <c:v>202.4499999999999</c:v>
                </c:pt>
                <c:pt idx="11">
                  <c:v>6797.7999999999993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D2F-498B-A157-CBE1E2FD0F49}"/>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C.H. CHANCAY</c:v>
                </c:pt>
                <c:pt idx="63">
                  <c:v>C.H. POECHOS2</c:v>
                </c:pt>
                <c:pt idx="65">
                  <c:v>C.H. ANASHIRONI</c:v>
                </c:pt>
              </c:strCache>
            </c:strRef>
          </c:cat>
          <c:val>
            <c:numRef>
              <c:f>'GENERACION RER'!$C$56:$BP$56</c:f>
              <c:numCache>
                <c:formatCode>#,##0.00</c:formatCode>
                <c:ptCount val="66"/>
                <c:pt idx="0">
                  <c:v>360.65</c:v>
                </c:pt>
                <c:pt idx="1">
                  <c:v>421.55</c:v>
                </c:pt>
                <c:pt idx="2">
                  <c:v>184.1</c:v>
                </c:pt>
                <c:pt idx="3">
                  <c:v>221.6</c:v>
                </c:pt>
                <c:pt idx="4">
                  <c:v>359.85</c:v>
                </c:pt>
                <c:pt idx="5">
                  <c:v>22.95</c:v>
                </c:pt>
                <c:pt idx="6">
                  <c:v>0</c:v>
                </c:pt>
                <c:pt idx="7">
                  <c:v>223.05</c:v>
                </c:pt>
                <c:pt idx="8">
                  <c:v>9.35</c:v>
                </c:pt>
                <c:pt idx="9">
                  <c:v>137.35</c:v>
                </c:pt>
                <c:pt idx="10">
                  <c:v>0</c:v>
                </c:pt>
                <c:pt idx="11">
                  <c:v>98.5</c:v>
                </c:pt>
                <c:pt idx="12">
                  <c:v>126.75</c:v>
                </c:pt>
                <c:pt idx="13">
                  <c:v>48.75</c:v>
                </c:pt>
                <c:pt idx="14">
                  <c:v>42</c:v>
                </c:pt>
                <c:pt idx="15">
                  <c:v>105.35</c:v>
                </c:pt>
                <c:pt idx="16">
                  <c:v>239.85</c:v>
                </c:pt>
                <c:pt idx="17">
                  <c:v>393.1</c:v>
                </c:pt>
                <c:pt idx="18">
                  <c:v>80.05</c:v>
                </c:pt>
                <c:pt idx="19">
                  <c:v>61.3</c:v>
                </c:pt>
                <c:pt idx="20">
                  <c:v>426.8</c:v>
                </c:pt>
                <c:pt idx="21">
                  <c:v>933.25</c:v>
                </c:pt>
                <c:pt idx="22">
                  <c:v>1140.8</c:v>
                </c:pt>
                <c:pt idx="23">
                  <c:v>342.5</c:v>
                </c:pt>
                <c:pt idx="24">
                  <c:v>995.25</c:v>
                </c:pt>
                <c:pt idx="25">
                  <c:v>1095</c:v>
                </c:pt>
                <c:pt idx="26">
                  <c:v>151.05000000000001</c:v>
                </c:pt>
                <c:pt idx="27">
                  <c:v>107.55</c:v>
                </c:pt>
                <c:pt idx="28">
                  <c:v>158.4</c:v>
                </c:pt>
                <c:pt idx="29">
                  <c:v>53.3</c:v>
                </c:pt>
                <c:pt idx="30">
                  <c:v>153.44999999999999</c:v>
                </c:pt>
                <c:pt idx="31">
                  <c:v>168</c:v>
                </c:pt>
                <c:pt idx="32">
                  <c:v>171.65</c:v>
                </c:pt>
                <c:pt idx="33">
                  <c:v>211.35</c:v>
                </c:pt>
                <c:pt idx="34">
                  <c:v>759.95</c:v>
                </c:pt>
                <c:pt idx="35">
                  <c:v>282</c:v>
                </c:pt>
                <c:pt idx="36">
                  <c:v>313.35000000000002</c:v>
                </c:pt>
                <c:pt idx="37">
                  <c:v>82.9</c:v>
                </c:pt>
                <c:pt idx="38">
                  <c:v>422</c:v>
                </c:pt>
                <c:pt idx="39">
                  <c:v>0</c:v>
                </c:pt>
                <c:pt idx="40">
                  <c:v>2474.3000000000002</c:v>
                </c:pt>
                <c:pt idx="41">
                  <c:v>2</c:v>
                </c:pt>
                <c:pt idx="42">
                  <c:v>25.3</c:v>
                </c:pt>
                <c:pt idx="43">
                  <c:v>135.65</c:v>
                </c:pt>
                <c:pt idx="44">
                  <c:v>152.35</c:v>
                </c:pt>
                <c:pt idx="45">
                  <c:v>21.15</c:v>
                </c:pt>
                <c:pt idx="46">
                  <c:v>153.9</c:v>
                </c:pt>
                <c:pt idx="47">
                  <c:v>1523.6</c:v>
                </c:pt>
                <c:pt idx="48">
                  <c:v>1411.25</c:v>
                </c:pt>
                <c:pt idx="49">
                  <c:v>1357.95</c:v>
                </c:pt>
                <c:pt idx="50">
                  <c:v>1038.75</c:v>
                </c:pt>
                <c:pt idx="51">
                  <c:v>14.4</c:v>
                </c:pt>
                <c:pt idx="52">
                  <c:v>185.05</c:v>
                </c:pt>
                <c:pt idx="53">
                  <c:v>329</c:v>
                </c:pt>
                <c:pt idx="54">
                  <c:v>1112.5999999999999</c:v>
                </c:pt>
                <c:pt idx="55">
                  <c:v>107.05</c:v>
                </c:pt>
                <c:pt idx="56">
                  <c:v>72</c:v>
                </c:pt>
                <c:pt idx="57">
                  <c:v>48</c:v>
                </c:pt>
                <c:pt idx="58">
                  <c:v>39.25</c:v>
                </c:pt>
                <c:pt idx="59">
                  <c:v>43.2</c:v>
                </c:pt>
                <c:pt idx="60">
                  <c:v>135.19999999999999</c:v>
                </c:pt>
                <c:pt idx="61">
                  <c:v>10.199999999999999</c:v>
                </c:pt>
                <c:pt idx="62">
                  <c:v>449.9</c:v>
                </c:pt>
                <c:pt idx="63">
                  <c:v>178.8</c:v>
                </c:pt>
                <c:pt idx="64">
                  <c:v>151.44999999999999</c:v>
                </c:pt>
                <c:pt idx="65">
                  <c:v>98.8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B3B-44B7-863C-61EDC0FAC1C5}"/>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22375.75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1613.4</c:v>
                </c:pt>
                <c:pt idx="1">
                  <c:v>4196.3500000000004</c:v>
                </c:pt>
                <c:pt idx="2">
                  <c:v>6797.8</c:v>
                </c:pt>
                <c:pt idx="3">
                  <c:v>9768.2000000000007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591-44B7-B905-0D8CB2C667BC}"/>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14.8</c:v>
                </c:pt>
                <c:pt idx="1">
                  <c:v>14.8</c:v>
                </c:pt>
                <c:pt idx="2">
                  <c:v>15</c:v>
                </c:pt>
                <c:pt idx="3">
                  <c:v>14.8</c:v>
                </c:pt>
                <c:pt idx="4">
                  <c:v>15</c:v>
                </c:pt>
                <c:pt idx="5">
                  <c:v>14.9</c:v>
                </c:pt>
                <c:pt idx="6">
                  <c:v>15</c:v>
                </c:pt>
                <c:pt idx="7">
                  <c:v>15</c:v>
                </c:pt>
                <c:pt idx="8">
                  <c:v>14.8</c:v>
                </c:pt>
                <c:pt idx="9">
                  <c:v>14.7</c:v>
                </c:pt>
                <c:pt idx="10">
                  <c:v>15</c:v>
                </c:pt>
                <c:pt idx="11">
                  <c:v>15</c:v>
                </c:pt>
                <c:pt idx="12">
                  <c:v>14.9</c:v>
                </c:pt>
                <c:pt idx="13">
                  <c:v>14.8</c:v>
                </c:pt>
                <c:pt idx="14">
                  <c:v>15</c:v>
                </c:pt>
                <c:pt idx="15">
                  <c:v>15</c:v>
                </c:pt>
                <c:pt idx="16">
                  <c:v>15</c:v>
                </c:pt>
                <c:pt idx="17">
                  <c:v>15</c:v>
                </c:pt>
                <c:pt idx="18">
                  <c:v>15.5</c:v>
                </c:pt>
                <c:pt idx="19">
                  <c:v>15.3</c:v>
                </c:pt>
                <c:pt idx="20">
                  <c:v>15.2</c:v>
                </c:pt>
                <c:pt idx="21">
                  <c:v>15</c:v>
                </c:pt>
                <c:pt idx="22">
                  <c:v>15</c:v>
                </c:pt>
                <c:pt idx="23">
                  <c:v>15.5</c:v>
                </c:pt>
                <c:pt idx="24">
                  <c:v>15.5</c:v>
                </c:pt>
                <c:pt idx="25">
                  <c:v>15.5</c:v>
                </c:pt>
                <c:pt idx="26">
                  <c:v>15.2</c:v>
                </c:pt>
                <c:pt idx="27">
                  <c:v>15.1</c:v>
                </c:pt>
                <c:pt idx="28">
                  <c:v>15</c:v>
                </c:pt>
                <c:pt idx="29">
                  <c:v>15</c:v>
                </c:pt>
                <c:pt idx="30">
                  <c:v>15</c:v>
                </c:pt>
                <c:pt idx="31">
                  <c:v>14.9</c:v>
                </c:pt>
                <c:pt idx="32">
                  <c:v>14.9</c:v>
                </c:pt>
                <c:pt idx="33">
                  <c:v>15</c:v>
                </c:pt>
                <c:pt idx="34">
                  <c:v>15.1</c:v>
                </c:pt>
                <c:pt idx="35">
                  <c:v>15</c:v>
                </c:pt>
                <c:pt idx="36">
                  <c:v>15</c:v>
                </c:pt>
                <c:pt idx="37">
                  <c:v>15</c:v>
                </c:pt>
                <c:pt idx="38">
                  <c:v>15</c:v>
                </c:pt>
                <c:pt idx="39">
                  <c:v>14.9</c:v>
                </c:pt>
                <c:pt idx="40">
                  <c:v>15</c:v>
                </c:pt>
                <c:pt idx="41">
                  <c:v>15</c:v>
                </c:pt>
                <c:pt idx="42">
                  <c:v>14.9</c:v>
                </c:pt>
                <c:pt idx="43">
                  <c:v>15</c:v>
                </c:pt>
                <c:pt idx="44">
                  <c:v>15.2</c:v>
                </c:pt>
                <c:pt idx="45">
                  <c:v>15.1</c:v>
                </c:pt>
                <c:pt idx="46">
                  <c:v>15</c:v>
                </c:pt>
                <c:pt idx="47">
                  <c:v>15</c:v>
                </c:pt>
              </c:numCache>
            </c:numRef>
          </c:val>
          <c:extLst>
            <c:ext xmlns:c16="http://schemas.microsoft.com/office/drawing/2014/chart" uri="{C3380CC4-5D6E-409C-BE32-E72D297353CC}">
              <c16:uniqueId val="{00000000-96A0-47FE-B812-086EB72F6A10}"/>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17.600000000000001</c:v>
                </c:pt>
                <c:pt idx="1">
                  <c:v>17.600000000000001</c:v>
                </c:pt>
                <c:pt idx="2">
                  <c:v>17.600000000000001</c:v>
                </c:pt>
                <c:pt idx="3">
                  <c:v>17.600000000000001</c:v>
                </c:pt>
                <c:pt idx="4">
                  <c:v>17.600000000000001</c:v>
                </c:pt>
                <c:pt idx="5">
                  <c:v>17.2</c:v>
                </c:pt>
                <c:pt idx="6">
                  <c:v>17.100000000000001</c:v>
                </c:pt>
                <c:pt idx="7">
                  <c:v>17.600000000000001</c:v>
                </c:pt>
                <c:pt idx="8">
                  <c:v>17.600000000000001</c:v>
                </c:pt>
                <c:pt idx="9">
                  <c:v>17.600000000000001</c:v>
                </c:pt>
                <c:pt idx="10">
                  <c:v>17.600000000000001</c:v>
                </c:pt>
                <c:pt idx="11">
                  <c:v>17.100000000000001</c:v>
                </c:pt>
                <c:pt idx="12">
                  <c:v>17.600000000000001</c:v>
                </c:pt>
                <c:pt idx="13">
                  <c:v>17.7</c:v>
                </c:pt>
                <c:pt idx="14">
                  <c:v>17.600000000000001</c:v>
                </c:pt>
                <c:pt idx="15">
                  <c:v>17.600000000000001</c:v>
                </c:pt>
                <c:pt idx="16">
                  <c:v>17.600000000000001</c:v>
                </c:pt>
                <c:pt idx="17">
                  <c:v>17.600000000000001</c:v>
                </c:pt>
                <c:pt idx="18">
                  <c:v>17.600000000000001</c:v>
                </c:pt>
                <c:pt idx="19">
                  <c:v>17.600000000000001</c:v>
                </c:pt>
                <c:pt idx="20">
                  <c:v>17.600000000000001</c:v>
                </c:pt>
                <c:pt idx="21">
                  <c:v>17.600000000000001</c:v>
                </c:pt>
                <c:pt idx="22">
                  <c:v>17.600000000000001</c:v>
                </c:pt>
                <c:pt idx="23">
                  <c:v>17.600000000000001</c:v>
                </c:pt>
                <c:pt idx="24">
                  <c:v>17.600000000000001</c:v>
                </c:pt>
                <c:pt idx="25">
                  <c:v>17.600000000000001</c:v>
                </c:pt>
                <c:pt idx="26">
                  <c:v>17.600000000000001</c:v>
                </c:pt>
                <c:pt idx="27">
                  <c:v>17.600000000000001</c:v>
                </c:pt>
                <c:pt idx="28">
                  <c:v>17.600000000000001</c:v>
                </c:pt>
                <c:pt idx="29">
                  <c:v>17.600000000000001</c:v>
                </c:pt>
                <c:pt idx="30">
                  <c:v>17.600000000000001</c:v>
                </c:pt>
                <c:pt idx="31">
                  <c:v>17.600000000000001</c:v>
                </c:pt>
                <c:pt idx="32">
                  <c:v>17.600000000000001</c:v>
                </c:pt>
                <c:pt idx="33">
                  <c:v>17.600000000000001</c:v>
                </c:pt>
                <c:pt idx="34">
                  <c:v>17.600000000000001</c:v>
                </c:pt>
                <c:pt idx="35">
                  <c:v>17.600000000000001</c:v>
                </c:pt>
                <c:pt idx="36">
                  <c:v>17.7</c:v>
                </c:pt>
                <c:pt idx="37">
                  <c:v>17.7</c:v>
                </c:pt>
                <c:pt idx="38">
                  <c:v>17.8</c:v>
                </c:pt>
                <c:pt idx="39">
                  <c:v>17.7</c:v>
                </c:pt>
                <c:pt idx="40">
                  <c:v>17.7</c:v>
                </c:pt>
                <c:pt idx="41">
                  <c:v>17.100000000000001</c:v>
                </c:pt>
                <c:pt idx="42">
                  <c:v>17.399999999999999</c:v>
                </c:pt>
                <c:pt idx="43">
                  <c:v>17.399999999999999</c:v>
                </c:pt>
                <c:pt idx="44">
                  <c:v>17.600000000000001</c:v>
                </c:pt>
                <c:pt idx="45">
                  <c:v>17.600000000000001</c:v>
                </c:pt>
                <c:pt idx="46">
                  <c:v>17.600000000000001</c:v>
                </c:pt>
                <c:pt idx="47">
                  <c:v>17.5</c:v>
                </c:pt>
              </c:numCache>
            </c:numRef>
          </c:val>
          <c:extLst>
            <c:ext xmlns:c16="http://schemas.microsoft.com/office/drawing/2014/chart" uri="{C3380CC4-5D6E-409C-BE32-E72D297353CC}">
              <c16:uniqueId val="{00000001-96A0-47FE-B812-086EB72F6A10}"/>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7.8</c:v>
                </c:pt>
                <c:pt idx="1">
                  <c:v>8.1</c:v>
                </c:pt>
                <c:pt idx="2">
                  <c:v>6.9</c:v>
                </c:pt>
                <c:pt idx="3">
                  <c:v>9</c:v>
                </c:pt>
                <c:pt idx="4">
                  <c:v>7.9</c:v>
                </c:pt>
                <c:pt idx="5">
                  <c:v>7.7</c:v>
                </c:pt>
                <c:pt idx="6">
                  <c:v>6.6</c:v>
                </c:pt>
                <c:pt idx="7">
                  <c:v>7</c:v>
                </c:pt>
                <c:pt idx="8">
                  <c:v>6.7</c:v>
                </c:pt>
                <c:pt idx="9">
                  <c:v>8.6</c:v>
                </c:pt>
                <c:pt idx="10">
                  <c:v>8.3000000000000007</c:v>
                </c:pt>
                <c:pt idx="11">
                  <c:v>8.3000000000000007</c:v>
                </c:pt>
                <c:pt idx="12">
                  <c:v>7.1</c:v>
                </c:pt>
                <c:pt idx="13">
                  <c:v>8</c:v>
                </c:pt>
                <c:pt idx="14">
                  <c:v>8.5</c:v>
                </c:pt>
                <c:pt idx="15">
                  <c:v>8.1999999999999993</c:v>
                </c:pt>
                <c:pt idx="16">
                  <c:v>8.1</c:v>
                </c:pt>
                <c:pt idx="17">
                  <c:v>8.3000000000000007</c:v>
                </c:pt>
                <c:pt idx="18">
                  <c:v>6.5</c:v>
                </c:pt>
                <c:pt idx="19">
                  <c:v>6.1</c:v>
                </c:pt>
                <c:pt idx="20">
                  <c:v>8.8000000000000007</c:v>
                </c:pt>
                <c:pt idx="21">
                  <c:v>7.3</c:v>
                </c:pt>
                <c:pt idx="22">
                  <c:v>7.7</c:v>
                </c:pt>
                <c:pt idx="23">
                  <c:v>5.6</c:v>
                </c:pt>
                <c:pt idx="24">
                  <c:v>5.6</c:v>
                </c:pt>
                <c:pt idx="25">
                  <c:v>5.7</c:v>
                </c:pt>
                <c:pt idx="26">
                  <c:v>6</c:v>
                </c:pt>
                <c:pt idx="27">
                  <c:v>6.2</c:v>
                </c:pt>
                <c:pt idx="28">
                  <c:v>6.1</c:v>
                </c:pt>
                <c:pt idx="29">
                  <c:v>8.1999999999999993</c:v>
                </c:pt>
                <c:pt idx="30">
                  <c:v>7.4</c:v>
                </c:pt>
                <c:pt idx="31">
                  <c:v>8.6999999999999993</c:v>
                </c:pt>
                <c:pt idx="32">
                  <c:v>8.8000000000000007</c:v>
                </c:pt>
                <c:pt idx="33">
                  <c:v>9</c:v>
                </c:pt>
                <c:pt idx="34">
                  <c:v>8.4</c:v>
                </c:pt>
                <c:pt idx="35">
                  <c:v>7.3</c:v>
                </c:pt>
                <c:pt idx="36">
                  <c:v>7.5</c:v>
                </c:pt>
                <c:pt idx="37">
                  <c:v>8.5</c:v>
                </c:pt>
                <c:pt idx="38">
                  <c:v>7.7</c:v>
                </c:pt>
                <c:pt idx="39">
                  <c:v>8.8000000000000007</c:v>
                </c:pt>
                <c:pt idx="40">
                  <c:v>8.5</c:v>
                </c:pt>
                <c:pt idx="41">
                  <c:v>8.1</c:v>
                </c:pt>
                <c:pt idx="42">
                  <c:v>8</c:v>
                </c:pt>
                <c:pt idx="43">
                  <c:v>7.5</c:v>
                </c:pt>
                <c:pt idx="44">
                  <c:v>7.6</c:v>
                </c:pt>
                <c:pt idx="45">
                  <c:v>8.3000000000000007</c:v>
                </c:pt>
                <c:pt idx="46">
                  <c:v>8.3000000000000007</c:v>
                </c:pt>
                <c:pt idx="47">
                  <c:v>8.9</c:v>
                </c:pt>
              </c:numCache>
            </c:numRef>
          </c:val>
          <c:extLst>
            <c:ext xmlns:c16="http://schemas.microsoft.com/office/drawing/2014/chart" uri="{C3380CC4-5D6E-409C-BE32-E72D297353CC}">
              <c16:uniqueId val="{00000002-96A0-47FE-B812-086EB72F6A10}"/>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1">
                  <c:v>5.9</c:v>
                </c:pt>
                <c:pt idx="2">
                  <c:v>6</c:v>
                </c:pt>
                <c:pt idx="3">
                  <c:v>6</c:v>
                </c:pt>
                <c:pt idx="4">
                  <c:v>6</c:v>
                </c:pt>
                <c:pt idx="5">
                  <c:v>6.5</c:v>
                </c:pt>
                <c:pt idx="6">
                  <c:v>6.5</c:v>
                </c:pt>
                <c:pt idx="7">
                  <c:v>6.5</c:v>
                </c:pt>
                <c:pt idx="8">
                  <c:v>6.5</c:v>
                </c:pt>
                <c:pt idx="9">
                  <c:v>6.6</c:v>
                </c:pt>
                <c:pt idx="10">
                  <c:v>7.8</c:v>
                </c:pt>
                <c:pt idx="11">
                  <c:v>10.3</c:v>
                </c:pt>
                <c:pt idx="12">
                  <c:v>11</c:v>
                </c:pt>
                <c:pt idx="13">
                  <c:v>11.1</c:v>
                </c:pt>
                <c:pt idx="14">
                  <c:v>10.9</c:v>
                </c:pt>
                <c:pt idx="15">
                  <c:v>9.9</c:v>
                </c:pt>
                <c:pt idx="16">
                  <c:v>9.3000000000000007</c:v>
                </c:pt>
                <c:pt idx="17">
                  <c:v>9.5</c:v>
                </c:pt>
                <c:pt idx="18">
                  <c:v>9.1999999999999993</c:v>
                </c:pt>
                <c:pt idx="19">
                  <c:v>9.3000000000000007</c:v>
                </c:pt>
                <c:pt idx="20">
                  <c:v>7</c:v>
                </c:pt>
                <c:pt idx="21">
                  <c:v>6.9</c:v>
                </c:pt>
                <c:pt idx="22">
                  <c:v>8.6</c:v>
                </c:pt>
                <c:pt idx="23">
                  <c:v>9.3000000000000007</c:v>
                </c:pt>
                <c:pt idx="24">
                  <c:v>10.1</c:v>
                </c:pt>
                <c:pt idx="25">
                  <c:v>11</c:v>
                </c:pt>
                <c:pt idx="26">
                  <c:v>11</c:v>
                </c:pt>
                <c:pt idx="27">
                  <c:v>10.9</c:v>
                </c:pt>
                <c:pt idx="28">
                  <c:v>11</c:v>
                </c:pt>
                <c:pt idx="29">
                  <c:v>11</c:v>
                </c:pt>
                <c:pt idx="30">
                  <c:v>11</c:v>
                </c:pt>
                <c:pt idx="31">
                  <c:v>11</c:v>
                </c:pt>
                <c:pt idx="32">
                  <c:v>11</c:v>
                </c:pt>
                <c:pt idx="33">
                  <c:v>11</c:v>
                </c:pt>
                <c:pt idx="34">
                  <c:v>11</c:v>
                </c:pt>
                <c:pt idx="35">
                  <c:v>11</c:v>
                </c:pt>
                <c:pt idx="36">
                  <c:v>11</c:v>
                </c:pt>
                <c:pt idx="37">
                  <c:v>10.9</c:v>
                </c:pt>
                <c:pt idx="38">
                  <c:v>11</c:v>
                </c:pt>
                <c:pt idx="39">
                  <c:v>10.7</c:v>
                </c:pt>
                <c:pt idx="40">
                  <c:v>10.5</c:v>
                </c:pt>
                <c:pt idx="41">
                  <c:v>10.5</c:v>
                </c:pt>
                <c:pt idx="42">
                  <c:v>10.3</c:v>
                </c:pt>
                <c:pt idx="43">
                  <c:v>10</c:v>
                </c:pt>
                <c:pt idx="44">
                  <c:v>10.5</c:v>
                </c:pt>
                <c:pt idx="45">
                  <c:v>9.8000000000000007</c:v>
                </c:pt>
                <c:pt idx="46">
                  <c:v>10</c:v>
                </c:pt>
                <c:pt idx="47">
                  <c:v>10.4</c:v>
                </c:pt>
              </c:numCache>
            </c:numRef>
          </c:val>
          <c:extLst>
            <c:ext xmlns:c16="http://schemas.microsoft.com/office/drawing/2014/chart" uri="{C3380CC4-5D6E-409C-BE32-E72D297353CC}">
              <c16:uniqueId val="{00000003-96A0-47FE-B812-086EB72F6A10}"/>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9.6999999999999993</c:v>
                </c:pt>
                <c:pt idx="1">
                  <c:v>9.5</c:v>
                </c:pt>
                <c:pt idx="2">
                  <c:v>8.9</c:v>
                </c:pt>
                <c:pt idx="3">
                  <c:v>9.4</c:v>
                </c:pt>
                <c:pt idx="4">
                  <c:v>9.6</c:v>
                </c:pt>
                <c:pt idx="5">
                  <c:v>9.6999999999999993</c:v>
                </c:pt>
                <c:pt idx="6">
                  <c:v>9.5</c:v>
                </c:pt>
                <c:pt idx="7">
                  <c:v>9.5</c:v>
                </c:pt>
                <c:pt idx="8">
                  <c:v>9.6</c:v>
                </c:pt>
                <c:pt idx="9">
                  <c:v>9.1999999999999993</c:v>
                </c:pt>
                <c:pt idx="10">
                  <c:v>8.8000000000000007</c:v>
                </c:pt>
                <c:pt idx="11">
                  <c:v>9</c:v>
                </c:pt>
                <c:pt idx="12">
                  <c:v>9.3000000000000007</c:v>
                </c:pt>
                <c:pt idx="13">
                  <c:v>9.6999999999999993</c:v>
                </c:pt>
                <c:pt idx="14">
                  <c:v>9.5</c:v>
                </c:pt>
                <c:pt idx="15">
                  <c:v>9.6999999999999993</c:v>
                </c:pt>
                <c:pt idx="16">
                  <c:v>9.1</c:v>
                </c:pt>
                <c:pt idx="17">
                  <c:v>9.4</c:v>
                </c:pt>
                <c:pt idx="18">
                  <c:v>9.3000000000000007</c:v>
                </c:pt>
                <c:pt idx="19">
                  <c:v>8.9</c:v>
                </c:pt>
                <c:pt idx="20">
                  <c:v>9.1</c:v>
                </c:pt>
                <c:pt idx="21">
                  <c:v>9.5</c:v>
                </c:pt>
                <c:pt idx="22">
                  <c:v>9.3000000000000007</c:v>
                </c:pt>
                <c:pt idx="23">
                  <c:v>9.1</c:v>
                </c:pt>
                <c:pt idx="24">
                  <c:v>9.6999999999999993</c:v>
                </c:pt>
                <c:pt idx="25">
                  <c:v>9.3000000000000007</c:v>
                </c:pt>
                <c:pt idx="26">
                  <c:v>9.4</c:v>
                </c:pt>
                <c:pt idx="27">
                  <c:v>9.3000000000000007</c:v>
                </c:pt>
                <c:pt idx="28">
                  <c:v>9</c:v>
                </c:pt>
                <c:pt idx="29">
                  <c:v>8</c:v>
                </c:pt>
                <c:pt idx="30">
                  <c:v>9.1</c:v>
                </c:pt>
                <c:pt idx="31">
                  <c:v>9.4</c:v>
                </c:pt>
                <c:pt idx="32">
                  <c:v>9.6</c:v>
                </c:pt>
                <c:pt idx="33">
                  <c:v>9</c:v>
                </c:pt>
                <c:pt idx="34">
                  <c:v>8.6999999999999993</c:v>
                </c:pt>
                <c:pt idx="35">
                  <c:v>9.1999999999999993</c:v>
                </c:pt>
                <c:pt idx="36">
                  <c:v>9.6</c:v>
                </c:pt>
                <c:pt idx="37">
                  <c:v>9.3000000000000007</c:v>
                </c:pt>
                <c:pt idx="38">
                  <c:v>9.9</c:v>
                </c:pt>
                <c:pt idx="39">
                  <c:v>9.8000000000000007</c:v>
                </c:pt>
                <c:pt idx="40">
                  <c:v>10</c:v>
                </c:pt>
                <c:pt idx="41">
                  <c:v>9.8000000000000007</c:v>
                </c:pt>
                <c:pt idx="42">
                  <c:v>8.3000000000000007</c:v>
                </c:pt>
                <c:pt idx="43">
                  <c:v>8.9</c:v>
                </c:pt>
                <c:pt idx="44">
                  <c:v>8.6999999999999993</c:v>
                </c:pt>
                <c:pt idx="45">
                  <c:v>9.4</c:v>
                </c:pt>
                <c:pt idx="46">
                  <c:v>9.3000000000000007</c:v>
                </c:pt>
                <c:pt idx="47">
                  <c:v>9.1</c:v>
                </c:pt>
              </c:numCache>
            </c:numRef>
          </c:val>
          <c:extLst>
            <c:ext xmlns:c16="http://schemas.microsoft.com/office/drawing/2014/chart" uri="{C3380CC4-5D6E-409C-BE32-E72D297353CC}">
              <c16:uniqueId val="{00000004-96A0-47FE-B812-086EB72F6A10}"/>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58.4</c:v>
                </c:pt>
                <c:pt idx="1">
                  <c:v>57.6</c:v>
                </c:pt>
                <c:pt idx="2">
                  <c:v>58</c:v>
                </c:pt>
                <c:pt idx="3">
                  <c:v>57.9</c:v>
                </c:pt>
                <c:pt idx="4">
                  <c:v>57.9</c:v>
                </c:pt>
                <c:pt idx="5">
                  <c:v>58.8</c:v>
                </c:pt>
                <c:pt idx="6">
                  <c:v>56.5</c:v>
                </c:pt>
                <c:pt idx="7">
                  <c:v>56.8</c:v>
                </c:pt>
                <c:pt idx="8">
                  <c:v>58.1</c:v>
                </c:pt>
                <c:pt idx="9">
                  <c:v>57</c:v>
                </c:pt>
                <c:pt idx="10">
                  <c:v>57.5</c:v>
                </c:pt>
                <c:pt idx="11">
                  <c:v>58.3</c:v>
                </c:pt>
                <c:pt idx="12">
                  <c:v>58.6</c:v>
                </c:pt>
                <c:pt idx="13">
                  <c:v>58.8</c:v>
                </c:pt>
                <c:pt idx="14">
                  <c:v>59.1</c:v>
                </c:pt>
                <c:pt idx="15">
                  <c:v>58.7</c:v>
                </c:pt>
                <c:pt idx="16">
                  <c:v>59.3</c:v>
                </c:pt>
                <c:pt idx="17">
                  <c:v>59.3</c:v>
                </c:pt>
                <c:pt idx="18">
                  <c:v>58.9</c:v>
                </c:pt>
                <c:pt idx="19">
                  <c:v>59.4</c:v>
                </c:pt>
                <c:pt idx="20">
                  <c:v>58.7</c:v>
                </c:pt>
                <c:pt idx="21">
                  <c:v>59.3</c:v>
                </c:pt>
                <c:pt idx="22">
                  <c:v>58.7</c:v>
                </c:pt>
                <c:pt idx="23">
                  <c:v>58.4</c:v>
                </c:pt>
                <c:pt idx="24">
                  <c:v>58.7</c:v>
                </c:pt>
                <c:pt idx="25">
                  <c:v>59.5</c:v>
                </c:pt>
                <c:pt idx="26">
                  <c:v>58.5</c:v>
                </c:pt>
                <c:pt idx="27">
                  <c:v>58.9</c:v>
                </c:pt>
                <c:pt idx="28">
                  <c:v>58.8</c:v>
                </c:pt>
                <c:pt idx="29">
                  <c:v>59.4</c:v>
                </c:pt>
                <c:pt idx="30">
                  <c:v>59.2</c:v>
                </c:pt>
                <c:pt idx="31">
                  <c:v>58.8</c:v>
                </c:pt>
                <c:pt idx="32">
                  <c:v>58.9</c:v>
                </c:pt>
                <c:pt idx="33">
                  <c:v>59.1</c:v>
                </c:pt>
                <c:pt idx="34">
                  <c:v>59</c:v>
                </c:pt>
                <c:pt idx="35">
                  <c:v>59.4</c:v>
                </c:pt>
                <c:pt idx="36">
                  <c:v>59.4</c:v>
                </c:pt>
                <c:pt idx="37">
                  <c:v>59.1</c:v>
                </c:pt>
                <c:pt idx="38">
                  <c:v>59.3</c:v>
                </c:pt>
                <c:pt idx="39">
                  <c:v>58.9</c:v>
                </c:pt>
                <c:pt idx="40">
                  <c:v>58.4</c:v>
                </c:pt>
                <c:pt idx="41">
                  <c:v>58</c:v>
                </c:pt>
                <c:pt idx="42">
                  <c:v>58.6</c:v>
                </c:pt>
                <c:pt idx="43">
                  <c:v>58.3</c:v>
                </c:pt>
                <c:pt idx="44">
                  <c:v>58.8</c:v>
                </c:pt>
                <c:pt idx="45">
                  <c:v>58.7</c:v>
                </c:pt>
                <c:pt idx="46">
                  <c:v>58.1</c:v>
                </c:pt>
                <c:pt idx="47">
                  <c:v>57.9</c:v>
                </c:pt>
              </c:numCache>
            </c:numRef>
          </c:val>
          <c:extLst>
            <c:ext xmlns:c16="http://schemas.microsoft.com/office/drawing/2014/chart" uri="{C3380CC4-5D6E-409C-BE32-E72D297353CC}">
              <c16:uniqueId val="{00000005-96A0-47FE-B812-086EB72F6A1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EVO_PRO_ENE!$I$191:$I$255</c:f>
              <c:strCache>
                <c:ptCount val="65"/>
                <c:pt idx="0">
                  <c:v>KALLPA GENERACION S.A.</c:v>
                </c:pt>
                <c:pt idx="1">
                  <c:v>ENGIE</c:v>
                </c:pt>
                <c:pt idx="2">
                  <c:v>ORYGEN PERU S.A.A.</c:v>
                </c:pt>
                <c:pt idx="3">
                  <c:v>ELECTROPERU</c:v>
                </c:pt>
                <c:pt idx="4">
                  <c:v>FENIX POWER PERÚ</c:v>
                </c:pt>
                <c:pt idx="5">
                  <c:v>STATKRAFT S.A</c:v>
                </c:pt>
                <c:pt idx="6">
                  <c:v>TERMOCHILCA S.A.C.</c:v>
                </c:pt>
                <c:pt idx="7">
                  <c:v>EGEMSA</c:v>
                </c:pt>
                <c:pt idx="8">
                  <c:v>EGASA</c:v>
                </c:pt>
                <c:pt idx="9">
                  <c:v>CELEPSA</c:v>
                </c:pt>
                <c:pt idx="10">
                  <c:v>ORAZUL ENERGY PERÚ</c:v>
                </c:pt>
                <c:pt idx="11">
                  <c:v>JOYA SOLAR S.A.C.</c:v>
                </c:pt>
                <c:pt idx="12">
                  <c:v>SAN GABAN</c:v>
                </c:pt>
                <c:pt idx="13">
                  <c:v>ENERGIA RENOVABLE DEL SUR S.A.</c:v>
                </c:pt>
                <c:pt idx="14">
                  <c:v>CHINANGO S.A.C.</c:v>
                </c:pt>
                <c:pt idx="15">
                  <c:v>EMPRESA DE GENERACION HUALLAGA</c:v>
                </c:pt>
                <c:pt idx="16">
                  <c:v>ENERGÍA EÓLICA S.A.</c:v>
                </c:pt>
                <c:pt idx="17">
                  <c:v>EMPRESA DE GENERACION HUANZA</c:v>
                </c:pt>
                <c:pt idx="18">
                  <c:v>PARQUE EOLICO TRES HERMANAS S.A.C.</c:v>
                </c:pt>
                <c:pt idx="19">
                  <c:v>INLAND ENERGY SAC</c:v>
                </c:pt>
                <c:pt idx="20">
                  <c:v>GM OPERACIONES S.A.C.</c:v>
                </c:pt>
                <c:pt idx="21">
                  <c:v>ENEL GENERACION PIURA S.A.</c:v>
                </c:pt>
                <c:pt idx="22">
                  <c:v>LA VIRGEN</c:v>
                </c:pt>
                <c:pt idx="23">
                  <c:v>GR CORTARRAMA SOCIEDAD ANONIMA CERRADA</c:v>
                </c:pt>
                <c:pt idx="24">
                  <c:v>GENERADORA DE ENERGÍA DEL PERÚ</c:v>
                </c:pt>
                <c:pt idx="25">
                  <c:v>SINERSA</c:v>
                </c:pt>
                <c:pt idx="26">
                  <c:v>PARQUE EOLICO MARCONA S.A.C.</c:v>
                </c:pt>
                <c:pt idx="27">
                  <c:v>EMPRESA DE GENERACION ELECTRICA SANTA ANA S.A.C.</c:v>
                </c:pt>
                <c:pt idx="28">
                  <c:v>HIDROELECTRICA HUANCHOR S.A.C.</c:v>
                </c:pt>
                <c:pt idx="29">
                  <c:v>HUAURA POWER GROUP S.A.</c:v>
                </c:pt>
                <c:pt idx="30">
                  <c:v>EGEJUNIN</c:v>
                </c:pt>
                <c:pt idx="31">
                  <c:v>AGROAURORA S.A.C.</c:v>
                </c:pt>
                <c:pt idx="32">
                  <c:v>HYDRO GLOBAL PERÚ S.A.C.</c:v>
                </c:pt>
                <c:pt idx="33">
                  <c:v>ANDEAN POWER S.A.C.</c:v>
                </c:pt>
                <c:pt idx="34">
                  <c:v>TERMOSELVA</c:v>
                </c:pt>
                <c:pt idx="35">
                  <c:v>EGESUR</c:v>
                </c:pt>
                <c:pt idx="36">
                  <c:v>CELEPSA RENOVABLES S.R.L.</c:v>
                </c:pt>
                <c:pt idx="37">
                  <c:v>AGRO INDUSTRIAL PARAMONGA S.A.</c:v>
                </c:pt>
                <c:pt idx="38">
                  <c:v>GR TARUCA SOCIEDAD ANONIMA CERRADA</c:v>
                </c:pt>
                <c:pt idx="39">
                  <c:v>EMPRESA DE GENERACION ELECTRICA RIO BAÑOS S.A.C.</c:v>
                </c:pt>
                <c:pt idx="40">
                  <c:v>PETRAMAS</c:v>
                </c:pt>
                <c:pt idx="41">
                  <c:v>GENERACIÓN ANDINA S.A.C.</c:v>
                </c:pt>
                <c:pt idx="42">
                  <c:v>GR PAINO SOCIEDAD ANONIMA CERRADA</c:v>
                </c:pt>
                <c:pt idx="43">
                  <c:v>AGROLMOS SOCIEDAD ANONIMA - AGROLMOS S.A.</c:v>
                </c:pt>
                <c:pt idx="44">
                  <c:v>AGROINDUSTRIAS SAN JACINTO S.A.A.</c:v>
                </c:pt>
                <c:pt idx="45">
                  <c:v>BIOENERGIA DEL CHIRA S.A.</c:v>
                </c:pt>
                <c:pt idx="46">
                  <c:v>PANAMERICANA  SOLAR SAC.</c:v>
                </c:pt>
                <c:pt idx="47">
                  <c:v>TACNA SOLAR SAC.</c:v>
                </c:pt>
                <c:pt idx="48">
                  <c:v>MOQUEGUA FV S.A.C.</c:v>
                </c:pt>
                <c:pt idx="49">
                  <c:v>MAJES ARCUS S.A.C.</c:v>
                </c:pt>
                <c:pt idx="50">
                  <c:v>REPARTICIÓN ARCUS S.A.C.</c:v>
                </c:pt>
                <c:pt idx="51">
                  <c:v>PERUANA DE INVERSIONES EN ENERGIAS RENOVABLES S.A.</c:v>
                </c:pt>
                <c:pt idx="52">
                  <c:v>EMPRESA DE GENERACION ELECTRICA CANCHAYLLO SAC</c:v>
                </c:pt>
                <c:pt idx="53">
                  <c:v>EMPRESA ELECTRICA AGUA AZUL</c:v>
                </c:pt>
                <c:pt idx="54">
                  <c:v>HIDROCAÑETE S.A.</c:v>
                </c:pt>
                <c:pt idx="55">
                  <c:v>EMPRESA ELECTRICA RIO DOBLE</c:v>
                </c:pt>
                <c:pt idx="56">
                  <c:v>ELECTRICA YANAPAMPA SAC</c:v>
                </c:pt>
                <c:pt idx="57">
                  <c:v>VARI ENERGIA S.A.C.</c:v>
                </c:pt>
                <c:pt idx="58">
                  <c:v>MAJA ENERGIA S.A.C.</c:v>
                </c:pt>
                <c:pt idx="59">
                  <c:v>ASOCIACIÓN SANTA LUCIA DE CHACAS</c:v>
                </c:pt>
                <c:pt idx="60">
                  <c:v>INVERSIONES SHAQSHA S.A.C.</c:v>
                </c:pt>
                <c:pt idx="61">
                  <c:v>COLCA SOLAR S.A.C.</c:v>
                </c:pt>
                <c:pt idx="62">
                  <c:v>ATRIA ENERGIA S.A.C.</c:v>
                </c:pt>
                <c:pt idx="63">
                  <c:v>KONDU SAC</c:v>
                </c:pt>
                <c:pt idx="64">
                  <c:v>INFRAESTRUCTURAS Y ENERGIAS DEL PERU S.A.C.</c:v>
                </c:pt>
              </c:strCache>
            </c:strRef>
          </c:cat>
          <c:val>
            <c:numRef>
              <c:f>EVO_PRO_ENE!$J$191:$J$255</c:f>
              <c:numCache>
                <c:formatCode>General</c:formatCode>
                <c:ptCount val="65"/>
                <c:pt idx="0">
                  <c:v>310365.95</c:v>
                </c:pt>
                <c:pt idx="1">
                  <c:v>246648.8</c:v>
                </c:pt>
                <c:pt idx="2">
                  <c:v>236507.1</c:v>
                </c:pt>
                <c:pt idx="3">
                  <c:v>177696.9</c:v>
                </c:pt>
                <c:pt idx="4">
                  <c:v>117616.75</c:v>
                </c:pt>
                <c:pt idx="5">
                  <c:v>39583.5</c:v>
                </c:pt>
                <c:pt idx="6">
                  <c:v>36347.35</c:v>
                </c:pt>
                <c:pt idx="7">
                  <c:v>26331.25</c:v>
                </c:pt>
                <c:pt idx="8">
                  <c:v>22180.7</c:v>
                </c:pt>
                <c:pt idx="9">
                  <c:v>21068</c:v>
                </c:pt>
                <c:pt idx="10">
                  <c:v>20381.2</c:v>
                </c:pt>
                <c:pt idx="11">
                  <c:v>19733.650000000001</c:v>
                </c:pt>
                <c:pt idx="12">
                  <c:v>17074.05</c:v>
                </c:pt>
                <c:pt idx="13">
                  <c:v>16341.55</c:v>
                </c:pt>
                <c:pt idx="14">
                  <c:v>15821.8</c:v>
                </c:pt>
                <c:pt idx="15">
                  <c:v>14105.65</c:v>
                </c:pt>
                <c:pt idx="16">
                  <c:v>13814.2</c:v>
                </c:pt>
                <c:pt idx="17">
                  <c:v>13435.34</c:v>
                </c:pt>
                <c:pt idx="18">
                  <c:v>13291.45</c:v>
                </c:pt>
                <c:pt idx="19">
                  <c:v>12491.05</c:v>
                </c:pt>
                <c:pt idx="20">
                  <c:v>9648.4</c:v>
                </c:pt>
                <c:pt idx="21">
                  <c:v>7861.35</c:v>
                </c:pt>
                <c:pt idx="22">
                  <c:v>6489.1</c:v>
                </c:pt>
                <c:pt idx="23">
                  <c:v>5910.8</c:v>
                </c:pt>
                <c:pt idx="24">
                  <c:v>5891.7</c:v>
                </c:pt>
                <c:pt idx="25">
                  <c:v>5709.9</c:v>
                </c:pt>
                <c:pt idx="26">
                  <c:v>4319.05</c:v>
                </c:pt>
                <c:pt idx="27">
                  <c:v>4103.6000000000004</c:v>
                </c:pt>
                <c:pt idx="28">
                  <c:v>3960.45</c:v>
                </c:pt>
                <c:pt idx="29">
                  <c:v>3894.95</c:v>
                </c:pt>
                <c:pt idx="30">
                  <c:v>3791.6</c:v>
                </c:pt>
                <c:pt idx="31">
                  <c:v>3694.25</c:v>
                </c:pt>
                <c:pt idx="32">
                  <c:v>3569.35</c:v>
                </c:pt>
                <c:pt idx="33">
                  <c:v>3063.45</c:v>
                </c:pt>
                <c:pt idx="34">
                  <c:v>2927.05</c:v>
                </c:pt>
                <c:pt idx="35">
                  <c:v>2374.4834999999998</c:v>
                </c:pt>
                <c:pt idx="36">
                  <c:v>2343.6999999999998</c:v>
                </c:pt>
                <c:pt idx="37">
                  <c:v>2309</c:v>
                </c:pt>
                <c:pt idx="38">
                  <c:v>2307.9</c:v>
                </c:pt>
                <c:pt idx="39">
                  <c:v>2159.1999999999998</c:v>
                </c:pt>
                <c:pt idx="40">
                  <c:v>2120.1999999999998</c:v>
                </c:pt>
                <c:pt idx="41">
                  <c:v>2040.25</c:v>
                </c:pt>
                <c:pt idx="42">
                  <c:v>2001.85</c:v>
                </c:pt>
                <c:pt idx="43">
                  <c:v>1882.25</c:v>
                </c:pt>
                <c:pt idx="44">
                  <c:v>1598.905</c:v>
                </c:pt>
                <c:pt idx="45">
                  <c:v>1407.2</c:v>
                </c:pt>
                <c:pt idx="46">
                  <c:v>1392</c:v>
                </c:pt>
                <c:pt idx="47">
                  <c:v>1218.95</c:v>
                </c:pt>
                <c:pt idx="48">
                  <c:v>1156.55</c:v>
                </c:pt>
                <c:pt idx="49">
                  <c:v>1120.75</c:v>
                </c:pt>
                <c:pt idx="50">
                  <c:v>1119.55</c:v>
                </c:pt>
                <c:pt idx="51">
                  <c:v>1002.35</c:v>
                </c:pt>
                <c:pt idx="52">
                  <c:v>978.25</c:v>
                </c:pt>
                <c:pt idx="53">
                  <c:v>789.85</c:v>
                </c:pt>
                <c:pt idx="54">
                  <c:v>738.45</c:v>
                </c:pt>
                <c:pt idx="55">
                  <c:v>542.47500000000002</c:v>
                </c:pt>
                <c:pt idx="56">
                  <c:v>395.35</c:v>
                </c:pt>
                <c:pt idx="57">
                  <c:v>289.8</c:v>
                </c:pt>
                <c:pt idx="58">
                  <c:v>284.64999999999998</c:v>
                </c:pt>
                <c:pt idx="59">
                  <c:v>220.8</c:v>
                </c:pt>
                <c:pt idx="60">
                  <c:v>82.144999999999996</c:v>
                </c:pt>
                <c:pt idx="61">
                  <c:v>80.349999999999994</c:v>
                </c:pt>
                <c:pt idx="62">
                  <c:v>27.95</c:v>
                </c:pt>
                <c:pt idx="63">
                  <c:v>23.25</c:v>
                </c:pt>
                <c:pt idx="64">
                  <c:v>3.3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0F8-4A9E-BBC2-D5360D8136B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310</c:v>
                </c:pt>
                <c:pt idx="1">
                  <c:v>293.8</c:v>
                </c:pt>
                <c:pt idx="2">
                  <c:v>282.5</c:v>
                </c:pt>
                <c:pt idx="3">
                  <c:v>275.89999999999998</c:v>
                </c:pt>
                <c:pt idx="4">
                  <c:v>274.60000000000002</c:v>
                </c:pt>
                <c:pt idx="5">
                  <c:v>280.5</c:v>
                </c:pt>
                <c:pt idx="6">
                  <c:v>278.2</c:v>
                </c:pt>
                <c:pt idx="7">
                  <c:v>274.39999999999998</c:v>
                </c:pt>
                <c:pt idx="8">
                  <c:v>281.89999999999998</c:v>
                </c:pt>
                <c:pt idx="9">
                  <c:v>281.7</c:v>
                </c:pt>
                <c:pt idx="10">
                  <c:v>278.89999999999998</c:v>
                </c:pt>
                <c:pt idx="11">
                  <c:v>282.8</c:v>
                </c:pt>
                <c:pt idx="12">
                  <c:v>282</c:v>
                </c:pt>
                <c:pt idx="13">
                  <c:v>304.3</c:v>
                </c:pt>
                <c:pt idx="14">
                  <c:v>316.10000000000002</c:v>
                </c:pt>
                <c:pt idx="15">
                  <c:v>320.60000000000002</c:v>
                </c:pt>
                <c:pt idx="16">
                  <c:v>345.6</c:v>
                </c:pt>
                <c:pt idx="17">
                  <c:v>347.5</c:v>
                </c:pt>
                <c:pt idx="18">
                  <c:v>347.1</c:v>
                </c:pt>
                <c:pt idx="19">
                  <c:v>354.1</c:v>
                </c:pt>
                <c:pt idx="20">
                  <c:v>365.9</c:v>
                </c:pt>
                <c:pt idx="21">
                  <c:v>379.6</c:v>
                </c:pt>
                <c:pt idx="22">
                  <c:v>405.7</c:v>
                </c:pt>
                <c:pt idx="23">
                  <c:v>419.3</c:v>
                </c:pt>
                <c:pt idx="24">
                  <c:v>414.6</c:v>
                </c:pt>
                <c:pt idx="25">
                  <c:v>397</c:v>
                </c:pt>
                <c:pt idx="26">
                  <c:v>374.7</c:v>
                </c:pt>
                <c:pt idx="27">
                  <c:v>372.6</c:v>
                </c:pt>
                <c:pt idx="28">
                  <c:v>378.5</c:v>
                </c:pt>
                <c:pt idx="29">
                  <c:v>398.9</c:v>
                </c:pt>
                <c:pt idx="30">
                  <c:v>406.3</c:v>
                </c:pt>
                <c:pt idx="31">
                  <c:v>408.6</c:v>
                </c:pt>
                <c:pt idx="32">
                  <c:v>411.1</c:v>
                </c:pt>
                <c:pt idx="33">
                  <c:v>411.7</c:v>
                </c:pt>
                <c:pt idx="34">
                  <c:v>404.6</c:v>
                </c:pt>
                <c:pt idx="35">
                  <c:v>408.2</c:v>
                </c:pt>
                <c:pt idx="36">
                  <c:v>436.6</c:v>
                </c:pt>
                <c:pt idx="37">
                  <c:v>436.5</c:v>
                </c:pt>
                <c:pt idx="38">
                  <c:v>434.2</c:v>
                </c:pt>
                <c:pt idx="39">
                  <c:v>420.3</c:v>
                </c:pt>
                <c:pt idx="40">
                  <c:v>416.3</c:v>
                </c:pt>
                <c:pt idx="41">
                  <c:v>410.3</c:v>
                </c:pt>
                <c:pt idx="42">
                  <c:v>386.4</c:v>
                </c:pt>
                <c:pt idx="43">
                  <c:v>374.4</c:v>
                </c:pt>
                <c:pt idx="44">
                  <c:v>349.8</c:v>
                </c:pt>
                <c:pt idx="45">
                  <c:v>343.3</c:v>
                </c:pt>
                <c:pt idx="46">
                  <c:v>331.8</c:v>
                </c:pt>
                <c:pt idx="47">
                  <c:v>328.9</c:v>
                </c:pt>
              </c:numCache>
            </c:numRef>
          </c:val>
          <c:extLst>
            <c:ext xmlns:c16="http://schemas.microsoft.com/office/drawing/2014/chart" uri="{C3380CC4-5D6E-409C-BE32-E72D297353CC}">
              <c16:uniqueId val="{00000000-1C92-4D96-A6AB-DFE4B95F7130}"/>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5881.7</c:v>
                </c:pt>
                <c:pt idx="1">
                  <c:v>5786.1</c:v>
                </c:pt>
                <c:pt idx="2">
                  <c:v>5704.3</c:v>
                </c:pt>
                <c:pt idx="3">
                  <c:v>5655</c:v>
                </c:pt>
                <c:pt idx="4">
                  <c:v>5631.3</c:v>
                </c:pt>
                <c:pt idx="5">
                  <c:v>5621</c:v>
                </c:pt>
                <c:pt idx="6">
                  <c:v>5619.8</c:v>
                </c:pt>
                <c:pt idx="7">
                  <c:v>5632.8</c:v>
                </c:pt>
                <c:pt idx="8">
                  <c:v>5702.8</c:v>
                </c:pt>
                <c:pt idx="9">
                  <c:v>5757.5</c:v>
                </c:pt>
                <c:pt idx="10">
                  <c:v>5917.3</c:v>
                </c:pt>
                <c:pt idx="11">
                  <c:v>6036.3</c:v>
                </c:pt>
                <c:pt idx="12">
                  <c:v>5990.2</c:v>
                </c:pt>
                <c:pt idx="13">
                  <c:v>5674.7</c:v>
                </c:pt>
                <c:pt idx="14">
                  <c:v>5611.6</c:v>
                </c:pt>
                <c:pt idx="15">
                  <c:v>5717</c:v>
                </c:pt>
                <c:pt idx="16">
                  <c:v>5949.9</c:v>
                </c:pt>
                <c:pt idx="17">
                  <c:v>5960.7</c:v>
                </c:pt>
                <c:pt idx="18">
                  <c:v>6129.5</c:v>
                </c:pt>
                <c:pt idx="19">
                  <c:v>6165.3</c:v>
                </c:pt>
                <c:pt idx="20">
                  <c:v>6198.9</c:v>
                </c:pt>
                <c:pt idx="21">
                  <c:v>6024.6</c:v>
                </c:pt>
                <c:pt idx="22">
                  <c:v>6053.9</c:v>
                </c:pt>
                <c:pt idx="23">
                  <c:v>6084.9</c:v>
                </c:pt>
                <c:pt idx="24">
                  <c:v>5914.2</c:v>
                </c:pt>
                <c:pt idx="25">
                  <c:v>5936.4</c:v>
                </c:pt>
                <c:pt idx="26">
                  <c:v>5948.3</c:v>
                </c:pt>
                <c:pt idx="27">
                  <c:v>5866.5</c:v>
                </c:pt>
                <c:pt idx="28">
                  <c:v>5956.8</c:v>
                </c:pt>
                <c:pt idx="29">
                  <c:v>5997.6</c:v>
                </c:pt>
                <c:pt idx="30">
                  <c:v>6010.1</c:v>
                </c:pt>
                <c:pt idx="31">
                  <c:v>5996.2</c:v>
                </c:pt>
                <c:pt idx="32">
                  <c:v>6233</c:v>
                </c:pt>
                <c:pt idx="33">
                  <c:v>6511.1</c:v>
                </c:pt>
                <c:pt idx="34">
                  <c:v>6767.6</c:v>
                </c:pt>
                <c:pt idx="35">
                  <c:v>6686.8</c:v>
                </c:pt>
                <c:pt idx="36">
                  <c:v>6870.8</c:v>
                </c:pt>
                <c:pt idx="37">
                  <c:v>6859.7</c:v>
                </c:pt>
                <c:pt idx="38">
                  <c:v>6890.2</c:v>
                </c:pt>
                <c:pt idx="39">
                  <c:v>6853.8</c:v>
                </c:pt>
                <c:pt idx="40">
                  <c:v>6838.3</c:v>
                </c:pt>
                <c:pt idx="41">
                  <c:v>6800.3</c:v>
                </c:pt>
                <c:pt idx="42">
                  <c:v>6770.9</c:v>
                </c:pt>
                <c:pt idx="43">
                  <c:v>6787.2</c:v>
                </c:pt>
                <c:pt idx="44">
                  <c:v>6648.3</c:v>
                </c:pt>
                <c:pt idx="45">
                  <c:v>6432.4</c:v>
                </c:pt>
                <c:pt idx="46">
                  <c:v>6208.7</c:v>
                </c:pt>
                <c:pt idx="47">
                  <c:v>6051.3</c:v>
                </c:pt>
              </c:numCache>
            </c:numRef>
          </c:val>
          <c:extLst>
            <c:ext xmlns:c16="http://schemas.microsoft.com/office/drawing/2014/chart" uri="{C3380CC4-5D6E-409C-BE32-E72D297353CC}">
              <c16:uniqueId val="{00000001-1C92-4D96-A6AB-DFE4B95F7130}"/>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428</c:v>
                </c:pt>
                <c:pt idx="1">
                  <c:v>399.2</c:v>
                </c:pt>
                <c:pt idx="2">
                  <c:v>394</c:v>
                </c:pt>
                <c:pt idx="3">
                  <c:v>393.6</c:v>
                </c:pt>
                <c:pt idx="4">
                  <c:v>386.2</c:v>
                </c:pt>
                <c:pt idx="5">
                  <c:v>395.4</c:v>
                </c:pt>
                <c:pt idx="6">
                  <c:v>395</c:v>
                </c:pt>
                <c:pt idx="7">
                  <c:v>381.3</c:v>
                </c:pt>
                <c:pt idx="8">
                  <c:v>385.4</c:v>
                </c:pt>
                <c:pt idx="9">
                  <c:v>361.3</c:v>
                </c:pt>
                <c:pt idx="10">
                  <c:v>385.3</c:v>
                </c:pt>
                <c:pt idx="11">
                  <c:v>393.7</c:v>
                </c:pt>
                <c:pt idx="12">
                  <c:v>556.5</c:v>
                </c:pt>
                <c:pt idx="13">
                  <c:v>756.5</c:v>
                </c:pt>
                <c:pt idx="14">
                  <c:v>917.9</c:v>
                </c:pt>
                <c:pt idx="15">
                  <c:v>995</c:v>
                </c:pt>
                <c:pt idx="16">
                  <c:v>1014.1</c:v>
                </c:pt>
                <c:pt idx="17">
                  <c:v>1027.3</c:v>
                </c:pt>
                <c:pt idx="18">
                  <c:v>1030.9000000000001</c:v>
                </c:pt>
                <c:pt idx="19">
                  <c:v>1039.5</c:v>
                </c:pt>
                <c:pt idx="20">
                  <c:v>1042.0999999999999</c:v>
                </c:pt>
                <c:pt idx="21">
                  <c:v>1078.7</c:v>
                </c:pt>
                <c:pt idx="22">
                  <c:v>1082.5</c:v>
                </c:pt>
                <c:pt idx="23">
                  <c:v>1079.4000000000001</c:v>
                </c:pt>
                <c:pt idx="24">
                  <c:v>1079.5</c:v>
                </c:pt>
                <c:pt idx="25">
                  <c:v>1085.2</c:v>
                </c:pt>
                <c:pt idx="26">
                  <c:v>1088.5999999999999</c:v>
                </c:pt>
                <c:pt idx="27">
                  <c:v>1090.2</c:v>
                </c:pt>
                <c:pt idx="28">
                  <c:v>1104.3</c:v>
                </c:pt>
                <c:pt idx="29">
                  <c:v>1096.9000000000001</c:v>
                </c:pt>
                <c:pt idx="30">
                  <c:v>1069.5999999999999</c:v>
                </c:pt>
                <c:pt idx="31">
                  <c:v>1010.7</c:v>
                </c:pt>
                <c:pt idx="32">
                  <c:v>823.4</c:v>
                </c:pt>
                <c:pt idx="33">
                  <c:v>604.79999999999995</c:v>
                </c:pt>
                <c:pt idx="34">
                  <c:v>437.9</c:v>
                </c:pt>
                <c:pt idx="35">
                  <c:v>426.2</c:v>
                </c:pt>
                <c:pt idx="36">
                  <c:v>458.1</c:v>
                </c:pt>
                <c:pt idx="37">
                  <c:v>455.4</c:v>
                </c:pt>
                <c:pt idx="38">
                  <c:v>452.7</c:v>
                </c:pt>
                <c:pt idx="39">
                  <c:v>463.3</c:v>
                </c:pt>
                <c:pt idx="40">
                  <c:v>463.9</c:v>
                </c:pt>
                <c:pt idx="41">
                  <c:v>466.5</c:v>
                </c:pt>
                <c:pt idx="42">
                  <c:v>463.7</c:v>
                </c:pt>
                <c:pt idx="43">
                  <c:v>465.3</c:v>
                </c:pt>
                <c:pt idx="44">
                  <c:v>446.4</c:v>
                </c:pt>
                <c:pt idx="45">
                  <c:v>401.4</c:v>
                </c:pt>
                <c:pt idx="46">
                  <c:v>401.5</c:v>
                </c:pt>
                <c:pt idx="47">
                  <c:v>396.6</c:v>
                </c:pt>
              </c:numCache>
            </c:numRef>
          </c:val>
          <c:extLst>
            <c:ext xmlns:c16="http://schemas.microsoft.com/office/drawing/2014/chart" uri="{C3380CC4-5D6E-409C-BE32-E72D297353CC}">
              <c16:uniqueId val="{00000002-1C92-4D96-A6AB-DFE4B95F713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2863.8</c:v>
                </c:pt>
                <c:pt idx="1">
                  <c:v>2760.6</c:v>
                </c:pt>
                <c:pt idx="2">
                  <c:v>2763</c:v>
                </c:pt>
                <c:pt idx="3">
                  <c:v>2726.1</c:v>
                </c:pt>
                <c:pt idx="4">
                  <c:v>2720.1</c:v>
                </c:pt>
                <c:pt idx="5">
                  <c:v>2733.4</c:v>
                </c:pt>
                <c:pt idx="6">
                  <c:v>2763</c:v>
                </c:pt>
                <c:pt idx="7">
                  <c:v>2781</c:v>
                </c:pt>
                <c:pt idx="8">
                  <c:v>2800.9</c:v>
                </c:pt>
                <c:pt idx="9">
                  <c:v>2760.2</c:v>
                </c:pt>
                <c:pt idx="10">
                  <c:v>2868.5</c:v>
                </c:pt>
                <c:pt idx="11">
                  <c:v>2945.4</c:v>
                </c:pt>
                <c:pt idx="12">
                  <c:v>2899.6</c:v>
                </c:pt>
                <c:pt idx="13">
                  <c:v>2586.8000000000002</c:v>
                </c:pt>
                <c:pt idx="14">
                  <c:v>2514.5</c:v>
                </c:pt>
                <c:pt idx="15">
                  <c:v>2649.1</c:v>
                </c:pt>
                <c:pt idx="16">
                  <c:v>2892.2</c:v>
                </c:pt>
                <c:pt idx="17">
                  <c:v>2832.2</c:v>
                </c:pt>
                <c:pt idx="18">
                  <c:v>2934.5</c:v>
                </c:pt>
                <c:pt idx="19">
                  <c:v>2905.9</c:v>
                </c:pt>
                <c:pt idx="20">
                  <c:v>2889.9</c:v>
                </c:pt>
                <c:pt idx="21">
                  <c:v>2758.2</c:v>
                </c:pt>
                <c:pt idx="22">
                  <c:v>2768.3</c:v>
                </c:pt>
                <c:pt idx="23">
                  <c:v>2763</c:v>
                </c:pt>
                <c:pt idx="24">
                  <c:v>2583.8000000000002</c:v>
                </c:pt>
                <c:pt idx="25">
                  <c:v>2561.8000000000002</c:v>
                </c:pt>
                <c:pt idx="26">
                  <c:v>2498.5</c:v>
                </c:pt>
                <c:pt idx="27">
                  <c:v>2396.4</c:v>
                </c:pt>
                <c:pt idx="28">
                  <c:v>2451.1999999999998</c:v>
                </c:pt>
                <c:pt idx="29">
                  <c:v>2424.1</c:v>
                </c:pt>
                <c:pt idx="30">
                  <c:v>2341.6</c:v>
                </c:pt>
                <c:pt idx="31">
                  <c:v>2302.8000000000002</c:v>
                </c:pt>
                <c:pt idx="32">
                  <c:v>2491.4</c:v>
                </c:pt>
                <c:pt idx="33">
                  <c:v>2786.7</c:v>
                </c:pt>
                <c:pt idx="34">
                  <c:v>3045.4</c:v>
                </c:pt>
                <c:pt idx="35">
                  <c:v>2994.8</c:v>
                </c:pt>
                <c:pt idx="36">
                  <c:v>3184.5</c:v>
                </c:pt>
                <c:pt idx="37">
                  <c:v>3114.9</c:v>
                </c:pt>
                <c:pt idx="38">
                  <c:v>3086.9</c:v>
                </c:pt>
                <c:pt idx="39">
                  <c:v>3043.7</c:v>
                </c:pt>
                <c:pt idx="40">
                  <c:v>3057.5</c:v>
                </c:pt>
                <c:pt idx="41">
                  <c:v>3028.2</c:v>
                </c:pt>
                <c:pt idx="42">
                  <c:v>2954.2</c:v>
                </c:pt>
                <c:pt idx="43">
                  <c:v>2990.9</c:v>
                </c:pt>
                <c:pt idx="44">
                  <c:v>2826</c:v>
                </c:pt>
                <c:pt idx="45">
                  <c:v>2675.6</c:v>
                </c:pt>
                <c:pt idx="46">
                  <c:v>2480.3000000000002</c:v>
                </c:pt>
                <c:pt idx="47">
                  <c:v>2413.8000000000002</c:v>
                </c:pt>
              </c:numCache>
            </c:numRef>
          </c:val>
          <c:extLst>
            <c:ext xmlns:c16="http://schemas.microsoft.com/office/drawing/2014/chart" uri="{C3380CC4-5D6E-409C-BE32-E72D297353CC}">
              <c16:uniqueId val="{00000000-991B-46DB-ABF6-B15F457F136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3315.3</c:v>
                </c:pt>
                <c:pt idx="1">
                  <c:v>3320.3</c:v>
                </c:pt>
                <c:pt idx="2">
                  <c:v>3318</c:v>
                </c:pt>
                <c:pt idx="3">
                  <c:v>3370.5</c:v>
                </c:pt>
                <c:pt idx="4">
                  <c:v>3366.1</c:v>
                </c:pt>
                <c:pt idx="5">
                  <c:v>3367.9</c:v>
                </c:pt>
                <c:pt idx="6">
                  <c:v>3364.6</c:v>
                </c:pt>
                <c:pt idx="7">
                  <c:v>3363.6</c:v>
                </c:pt>
                <c:pt idx="8">
                  <c:v>3439.1</c:v>
                </c:pt>
                <c:pt idx="9">
                  <c:v>3521</c:v>
                </c:pt>
                <c:pt idx="10">
                  <c:v>3597.6</c:v>
                </c:pt>
                <c:pt idx="11">
                  <c:v>3635.6</c:v>
                </c:pt>
                <c:pt idx="12">
                  <c:v>3639.1</c:v>
                </c:pt>
                <c:pt idx="13">
                  <c:v>3642.2</c:v>
                </c:pt>
                <c:pt idx="14">
                  <c:v>3640</c:v>
                </c:pt>
                <c:pt idx="15">
                  <c:v>3635.3</c:v>
                </c:pt>
                <c:pt idx="16">
                  <c:v>3653.3</c:v>
                </c:pt>
                <c:pt idx="17">
                  <c:v>3713.1</c:v>
                </c:pt>
                <c:pt idx="18">
                  <c:v>3775.8</c:v>
                </c:pt>
                <c:pt idx="19">
                  <c:v>3818.6</c:v>
                </c:pt>
                <c:pt idx="20">
                  <c:v>3850</c:v>
                </c:pt>
                <c:pt idx="21">
                  <c:v>3833</c:v>
                </c:pt>
                <c:pt idx="22">
                  <c:v>3839.7</c:v>
                </c:pt>
                <c:pt idx="23">
                  <c:v>3829.9</c:v>
                </c:pt>
                <c:pt idx="24">
                  <c:v>3833.7</c:v>
                </c:pt>
                <c:pt idx="25">
                  <c:v>3842.4</c:v>
                </c:pt>
                <c:pt idx="26">
                  <c:v>3840.2</c:v>
                </c:pt>
                <c:pt idx="27">
                  <c:v>3841.9</c:v>
                </c:pt>
                <c:pt idx="28">
                  <c:v>3839.3</c:v>
                </c:pt>
                <c:pt idx="29">
                  <c:v>3852.9</c:v>
                </c:pt>
                <c:pt idx="30">
                  <c:v>3835.8</c:v>
                </c:pt>
                <c:pt idx="31">
                  <c:v>3856.5</c:v>
                </c:pt>
                <c:pt idx="32">
                  <c:v>3867</c:v>
                </c:pt>
                <c:pt idx="33">
                  <c:v>3876.3</c:v>
                </c:pt>
                <c:pt idx="34">
                  <c:v>3880.5</c:v>
                </c:pt>
                <c:pt idx="35">
                  <c:v>3877.1</c:v>
                </c:pt>
                <c:pt idx="36">
                  <c:v>3885</c:v>
                </c:pt>
                <c:pt idx="37">
                  <c:v>3880.8</c:v>
                </c:pt>
                <c:pt idx="38">
                  <c:v>3886.6</c:v>
                </c:pt>
                <c:pt idx="39">
                  <c:v>3896.5</c:v>
                </c:pt>
                <c:pt idx="40">
                  <c:v>3881.6</c:v>
                </c:pt>
                <c:pt idx="41">
                  <c:v>3876.7</c:v>
                </c:pt>
                <c:pt idx="42">
                  <c:v>3882.3</c:v>
                </c:pt>
                <c:pt idx="43">
                  <c:v>3884.1</c:v>
                </c:pt>
                <c:pt idx="44">
                  <c:v>3877.1</c:v>
                </c:pt>
                <c:pt idx="45">
                  <c:v>3760.5</c:v>
                </c:pt>
                <c:pt idx="46">
                  <c:v>3719.5</c:v>
                </c:pt>
                <c:pt idx="47">
                  <c:v>3682</c:v>
                </c:pt>
              </c:numCache>
            </c:numRef>
          </c:val>
          <c:extLst>
            <c:ext xmlns:c16="http://schemas.microsoft.com/office/drawing/2014/chart" uri="{C3380CC4-5D6E-409C-BE32-E72D297353CC}">
              <c16:uniqueId val="{00000001-991B-46DB-ABF6-B15F457F136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15.2</c:v>
                </c:pt>
                <c:pt idx="12">
                  <c:v>177.8</c:v>
                </c:pt>
                <c:pt idx="13">
                  <c:v>409.2</c:v>
                </c:pt>
                <c:pt idx="14">
                  <c:v>593.6</c:v>
                </c:pt>
                <c:pt idx="15">
                  <c:v>648.70000000000005</c:v>
                </c:pt>
                <c:pt idx="16">
                  <c:v>672.5</c:v>
                </c:pt>
                <c:pt idx="17">
                  <c:v>685.6</c:v>
                </c:pt>
                <c:pt idx="18">
                  <c:v>690.7</c:v>
                </c:pt>
                <c:pt idx="19">
                  <c:v>696.5</c:v>
                </c:pt>
                <c:pt idx="20">
                  <c:v>701.7</c:v>
                </c:pt>
                <c:pt idx="21">
                  <c:v>709</c:v>
                </c:pt>
                <c:pt idx="22">
                  <c:v>710.8</c:v>
                </c:pt>
                <c:pt idx="23">
                  <c:v>714.3</c:v>
                </c:pt>
                <c:pt idx="24">
                  <c:v>717.2</c:v>
                </c:pt>
                <c:pt idx="25">
                  <c:v>716.7</c:v>
                </c:pt>
                <c:pt idx="26">
                  <c:v>716</c:v>
                </c:pt>
                <c:pt idx="27">
                  <c:v>712.5</c:v>
                </c:pt>
                <c:pt idx="28">
                  <c:v>706.4</c:v>
                </c:pt>
                <c:pt idx="29">
                  <c:v>696.9</c:v>
                </c:pt>
                <c:pt idx="30">
                  <c:v>673.8</c:v>
                </c:pt>
                <c:pt idx="31">
                  <c:v>609.29999999999995</c:v>
                </c:pt>
                <c:pt idx="32">
                  <c:v>426</c:v>
                </c:pt>
                <c:pt idx="33">
                  <c:v>177.9</c:v>
                </c:pt>
                <c:pt idx="34">
                  <c:v>17.2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91B-46DB-ABF6-B15F457F136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440.6</c:v>
                </c:pt>
                <c:pt idx="1">
                  <c:v>398.2</c:v>
                </c:pt>
                <c:pt idx="2">
                  <c:v>299.8</c:v>
                </c:pt>
                <c:pt idx="3">
                  <c:v>227.9</c:v>
                </c:pt>
                <c:pt idx="4">
                  <c:v>205.9</c:v>
                </c:pt>
                <c:pt idx="5">
                  <c:v>195.6</c:v>
                </c:pt>
                <c:pt idx="6">
                  <c:v>165.4</c:v>
                </c:pt>
                <c:pt idx="7">
                  <c:v>143.9</c:v>
                </c:pt>
                <c:pt idx="8">
                  <c:v>130.1</c:v>
                </c:pt>
                <c:pt idx="9">
                  <c:v>119.3</c:v>
                </c:pt>
                <c:pt idx="10">
                  <c:v>115.3</c:v>
                </c:pt>
                <c:pt idx="11">
                  <c:v>116.6</c:v>
                </c:pt>
                <c:pt idx="12">
                  <c:v>112.2</c:v>
                </c:pt>
                <c:pt idx="13">
                  <c:v>97.3</c:v>
                </c:pt>
                <c:pt idx="14">
                  <c:v>97.5</c:v>
                </c:pt>
                <c:pt idx="15">
                  <c:v>99.5</c:v>
                </c:pt>
                <c:pt idx="16">
                  <c:v>91.6</c:v>
                </c:pt>
                <c:pt idx="17">
                  <c:v>104.6</c:v>
                </c:pt>
                <c:pt idx="18">
                  <c:v>106.5</c:v>
                </c:pt>
                <c:pt idx="19">
                  <c:v>137.9</c:v>
                </c:pt>
                <c:pt idx="20">
                  <c:v>165.3</c:v>
                </c:pt>
                <c:pt idx="21">
                  <c:v>182.7</c:v>
                </c:pt>
                <c:pt idx="22">
                  <c:v>223.3</c:v>
                </c:pt>
                <c:pt idx="23">
                  <c:v>276.39999999999998</c:v>
                </c:pt>
                <c:pt idx="24">
                  <c:v>273.60000000000002</c:v>
                </c:pt>
                <c:pt idx="25">
                  <c:v>297.7</c:v>
                </c:pt>
                <c:pt idx="26">
                  <c:v>356.9</c:v>
                </c:pt>
                <c:pt idx="27">
                  <c:v>378.5</c:v>
                </c:pt>
                <c:pt idx="28">
                  <c:v>442.7</c:v>
                </c:pt>
                <c:pt idx="29">
                  <c:v>519.5</c:v>
                </c:pt>
                <c:pt idx="30">
                  <c:v>634.79999999999995</c:v>
                </c:pt>
                <c:pt idx="31">
                  <c:v>646.9</c:v>
                </c:pt>
                <c:pt idx="32">
                  <c:v>683.1</c:v>
                </c:pt>
                <c:pt idx="33">
                  <c:v>686.7</c:v>
                </c:pt>
                <c:pt idx="34">
                  <c:v>667</c:v>
                </c:pt>
                <c:pt idx="35">
                  <c:v>649.29999999999995</c:v>
                </c:pt>
                <c:pt idx="36">
                  <c:v>696</c:v>
                </c:pt>
                <c:pt idx="37">
                  <c:v>755.9</c:v>
                </c:pt>
                <c:pt idx="38">
                  <c:v>803.6</c:v>
                </c:pt>
                <c:pt idx="39">
                  <c:v>797.2</c:v>
                </c:pt>
                <c:pt idx="40">
                  <c:v>779.4</c:v>
                </c:pt>
                <c:pt idx="41">
                  <c:v>772.2</c:v>
                </c:pt>
                <c:pt idx="42">
                  <c:v>784.5</c:v>
                </c:pt>
                <c:pt idx="43">
                  <c:v>751.9</c:v>
                </c:pt>
                <c:pt idx="44">
                  <c:v>741.4</c:v>
                </c:pt>
                <c:pt idx="45">
                  <c:v>741</c:v>
                </c:pt>
                <c:pt idx="46">
                  <c:v>742.2</c:v>
                </c:pt>
                <c:pt idx="47">
                  <c:v>681</c:v>
                </c:pt>
              </c:numCache>
            </c:numRef>
          </c:val>
          <c:extLst>
            <c:ext xmlns:c16="http://schemas.microsoft.com/office/drawing/2014/chart" uri="{C3380CC4-5D6E-409C-BE32-E72D297353CC}">
              <c16:uniqueId val="{00000003-991B-46DB-ABF6-B15F457F136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177.5</c:v>
                </c:pt>
                <c:pt idx="1">
                  <c:v>177.8</c:v>
                </c:pt>
                <c:pt idx="2">
                  <c:v>174.2</c:v>
                </c:pt>
                <c:pt idx="3">
                  <c:v>167.2</c:v>
                </c:pt>
                <c:pt idx="4">
                  <c:v>167.7</c:v>
                </c:pt>
                <c:pt idx="5">
                  <c:v>167.5</c:v>
                </c:pt>
                <c:pt idx="6">
                  <c:v>167.6</c:v>
                </c:pt>
                <c:pt idx="7">
                  <c:v>167.3</c:v>
                </c:pt>
                <c:pt idx="8">
                  <c:v>170.6</c:v>
                </c:pt>
                <c:pt idx="9">
                  <c:v>170.7</c:v>
                </c:pt>
                <c:pt idx="10">
                  <c:v>169.6</c:v>
                </c:pt>
                <c:pt idx="11">
                  <c:v>169.2</c:v>
                </c:pt>
                <c:pt idx="12">
                  <c:v>168.8</c:v>
                </c:pt>
                <c:pt idx="13">
                  <c:v>178.3</c:v>
                </c:pt>
                <c:pt idx="14">
                  <c:v>172</c:v>
                </c:pt>
                <c:pt idx="15">
                  <c:v>178.6</c:v>
                </c:pt>
                <c:pt idx="16">
                  <c:v>184.6</c:v>
                </c:pt>
                <c:pt idx="17">
                  <c:v>183.9</c:v>
                </c:pt>
                <c:pt idx="18">
                  <c:v>179.1</c:v>
                </c:pt>
                <c:pt idx="19">
                  <c:v>177.5</c:v>
                </c:pt>
                <c:pt idx="20">
                  <c:v>178.6</c:v>
                </c:pt>
                <c:pt idx="21">
                  <c:v>179.3</c:v>
                </c:pt>
                <c:pt idx="22">
                  <c:v>179.8</c:v>
                </c:pt>
                <c:pt idx="23">
                  <c:v>179.4</c:v>
                </c:pt>
                <c:pt idx="24">
                  <c:v>178.6</c:v>
                </c:pt>
                <c:pt idx="25">
                  <c:v>179.8</c:v>
                </c:pt>
                <c:pt idx="26">
                  <c:v>175.2</c:v>
                </c:pt>
                <c:pt idx="27">
                  <c:v>167.4</c:v>
                </c:pt>
                <c:pt idx="28">
                  <c:v>166.4</c:v>
                </c:pt>
                <c:pt idx="29">
                  <c:v>165.6</c:v>
                </c:pt>
                <c:pt idx="30">
                  <c:v>167.9</c:v>
                </c:pt>
                <c:pt idx="31">
                  <c:v>166</c:v>
                </c:pt>
                <c:pt idx="32">
                  <c:v>164.9</c:v>
                </c:pt>
                <c:pt idx="33">
                  <c:v>168</c:v>
                </c:pt>
                <c:pt idx="34">
                  <c:v>171.6</c:v>
                </c:pt>
                <c:pt idx="35">
                  <c:v>177</c:v>
                </c:pt>
                <c:pt idx="36">
                  <c:v>186.5</c:v>
                </c:pt>
                <c:pt idx="37">
                  <c:v>185.5</c:v>
                </c:pt>
                <c:pt idx="38">
                  <c:v>186.3</c:v>
                </c:pt>
                <c:pt idx="39">
                  <c:v>186.1</c:v>
                </c:pt>
                <c:pt idx="40">
                  <c:v>185.6</c:v>
                </c:pt>
                <c:pt idx="41">
                  <c:v>185.4</c:v>
                </c:pt>
                <c:pt idx="42">
                  <c:v>185</c:v>
                </c:pt>
                <c:pt idx="43">
                  <c:v>184.7</c:v>
                </c:pt>
                <c:pt idx="44">
                  <c:v>175.2</c:v>
                </c:pt>
                <c:pt idx="45">
                  <c:v>171.3</c:v>
                </c:pt>
                <c:pt idx="46">
                  <c:v>163.1</c:v>
                </c:pt>
                <c:pt idx="47">
                  <c:v>162.80000000000001</c:v>
                </c:pt>
              </c:numCache>
            </c:numRef>
          </c:val>
          <c:extLst>
            <c:ext xmlns:c16="http://schemas.microsoft.com/office/drawing/2014/chart" uri="{C3380CC4-5D6E-409C-BE32-E72D297353CC}">
              <c16:uniqueId val="{00000000-3C57-4BA0-ADC0-F6B8568D0D0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57.9</c:v>
                </c:pt>
                <c:pt idx="1">
                  <c:v>63.9</c:v>
                </c:pt>
                <c:pt idx="2">
                  <c:v>62.4</c:v>
                </c:pt>
                <c:pt idx="3">
                  <c:v>64.8</c:v>
                </c:pt>
                <c:pt idx="4">
                  <c:v>64.099999999999994</c:v>
                </c:pt>
                <c:pt idx="5">
                  <c:v>64</c:v>
                </c:pt>
                <c:pt idx="6">
                  <c:v>62.7</c:v>
                </c:pt>
                <c:pt idx="7">
                  <c:v>63.6</c:v>
                </c:pt>
                <c:pt idx="8">
                  <c:v>63.2</c:v>
                </c:pt>
                <c:pt idx="9">
                  <c:v>64.7</c:v>
                </c:pt>
                <c:pt idx="10">
                  <c:v>65.5</c:v>
                </c:pt>
                <c:pt idx="11">
                  <c:v>67.7</c:v>
                </c:pt>
                <c:pt idx="12">
                  <c:v>67.900000000000006</c:v>
                </c:pt>
                <c:pt idx="13">
                  <c:v>69.3</c:v>
                </c:pt>
                <c:pt idx="14">
                  <c:v>69.5</c:v>
                </c:pt>
                <c:pt idx="15">
                  <c:v>68.400000000000006</c:v>
                </c:pt>
                <c:pt idx="16">
                  <c:v>67.099999999999994</c:v>
                </c:pt>
                <c:pt idx="17">
                  <c:v>67.8</c:v>
                </c:pt>
                <c:pt idx="18">
                  <c:v>66.099999999999994</c:v>
                </c:pt>
                <c:pt idx="19">
                  <c:v>65.2</c:v>
                </c:pt>
                <c:pt idx="20">
                  <c:v>65.7</c:v>
                </c:pt>
                <c:pt idx="21">
                  <c:v>64.3</c:v>
                </c:pt>
                <c:pt idx="22">
                  <c:v>66.2</c:v>
                </c:pt>
                <c:pt idx="23">
                  <c:v>65.099999999999994</c:v>
                </c:pt>
                <c:pt idx="24">
                  <c:v>66.5</c:v>
                </c:pt>
                <c:pt idx="25">
                  <c:v>67.099999999999994</c:v>
                </c:pt>
                <c:pt idx="26">
                  <c:v>67.2</c:v>
                </c:pt>
                <c:pt idx="27">
                  <c:v>67.099999999999994</c:v>
                </c:pt>
                <c:pt idx="28">
                  <c:v>66.7</c:v>
                </c:pt>
                <c:pt idx="29">
                  <c:v>68.5</c:v>
                </c:pt>
                <c:pt idx="30">
                  <c:v>69.099999999999994</c:v>
                </c:pt>
                <c:pt idx="31">
                  <c:v>70.8</c:v>
                </c:pt>
                <c:pt idx="32">
                  <c:v>71.099999999999994</c:v>
                </c:pt>
                <c:pt idx="33">
                  <c:v>70.8</c:v>
                </c:pt>
                <c:pt idx="34">
                  <c:v>70</c:v>
                </c:pt>
                <c:pt idx="35">
                  <c:v>69.3</c:v>
                </c:pt>
                <c:pt idx="36">
                  <c:v>70</c:v>
                </c:pt>
                <c:pt idx="37">
                  <c:v>70.599999999999994</c:v>
                </c:pt>
                <c:pt idx="38">
                  <c:v>70.599999999999994</c:v>
                </c:pt>
                <c:pt idx="39">
                  <c:v>71.099999999999994</c:v>
                </c:pt>
                <c:pt idx="40">
                  <c:v>70.900000000000006</c:v>
                </c:pt>
                <c:pt idx="41">
                  <c:v>68.5</c:v>
                </c:pt>
                <c:pt idx="42">
                  <c:v>68.099999999999994</c:v>
                </c:pt>
                <c:pt idx="43">
                  <c:v>68</c:v>
                </c:pt>
                <c:pt idx="44">
                  <c:v>68.8</c:v>
                </c:pt>
                <c:pt idx="45">
                  <c:v>69.400000000000006</c:v>
                </c:pt>
                <c:pt idx="46">
                  <c:v>69.400000000000006</c:v>
                </c:pt>
                <c:pt idx="47">
                  <c:v>70.099999999999994</c:v>
                </c:pt>
              </c:numCache>
            </c:numRef>
          </c:val>
          <c:extLst>
            <c:ext xmlns:c16="http://schemas.microsoft.com/office/drawing/2014/chart" uri="{C3380CC4-5D6E-409C-BE32-E72D297353CC}">
              <c16:uniqueId val="{00000001-3C57-4BA0-ADC0-F6B8568D0D0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15.2</c:v>
                </c:pt>
                <c:pt idx="12">
                  <c:v>177.8</c:v>
                </c:pt>
                <c:pt idx="13">
                  <c:v>409.2</c:v>
                </c:pt>
                <c:pt idx="14">
                  <c:v>593.6</c:v>
                </c:pt>
                <c:pt idx="15">
                  <c:v>648.70000000000005</c:v>
                </c:pt>
                <c:pt idx="16">
                  <c:v>672.5</c:v>
                </c:pt>
                <c:pt idx="17">
                  <c:v>685.6</c:v>
                </c:pt>
                <c:pt idx="18">
                  <c:v>690.7</c:v>
                </c:pt>
                <c:pt idx="19">
                  <c:v>696.5</c:v>
                </c:pt>
                <c:pt idx="20">
                  <c:v>701.7</c:v>
                </c:pt>
                <c:pt idx="21">
                  <c:v>709</c:v>
                </c:pt>
                <c:pt idx="22">
                  <c:v>710.8</c:v>
                </c:pt>
                <c:pt idx="23">
                  <c:v>714.3</c:v>
                </c:pt>
                <c:pt idx="24">
                  <c:v>717.2</c:v>
                </c:pt>
                <c:pt idx="25">
                  <c:v>716.7</c:v>
                </c:pt>
                <c:pt idx="26">
                  <c:v>716</c:v>
                </c:pt>
                <c:pt idx="27">
                  <c:v>712.5</c:v>
                </c:pt>
                <c:pt idx="28">
                  <c:v>706.4</c:v>
                </c:pt>
                <c:pt idx="29">
                  <c:v>696.9</c:v>
                </c:pt>
                <c:pt idx="30">
                  <c:v>673.8</c:v>
                </c:pt>
                <c:pt idx="31">
                  <c:v>609.29999999999995</c:v>
                </c:pt>
                <c:pt idx="32">
                  <c:v>426</c:v>
                </c:pt>
                <c:pt idx="33">
                  <c:v>177.9</c:v>
                </c:pt>
                <c:pt idx="34">
                  <c:v>17.2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C57-4BA0-ADC0-F6B8568D0D0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440.6</c:v>
                </c:pt>
                <c:pt idx="1">
                  <c:v>398.2</c:v>
                </c:pt>
                <c:pt idx="2">
                  <c:v>299.8</c:v>
                </c:pt>
                <c:pt idx="3">
                  <c:v>227.9</c:v>
                </c:pt>
                <c:pt idx="4">
                  <c:v>205.9</c:v>
                </c:pt>
                <c:pt idx="5">
                  <c:v>195.6</c:v>
                </c:pt>
                <c:pt idx="6">
                  <c:v>165.4</c:v>
                </c:pt>
                <c:pt idx="7">
                  <c:v>143.9</c:v>
                </c:pt>
                <c:pt idx="8">
                  <c:v>130.1</c:v>
                </c:pt>
                <c:pt idx="9">
                  <c:v>119.3</c:v>
                </c:pt>
                <c:pt idx="10">
                  <c:v>115.3</c:v>
                </c:pt>
                <c:pt idx="11">
                  <c:v>116.6</c:v>
                </c:pt>
                <c:pt idx="12">
                  <c:v>112.2</c:v>
                </c:pt>
                <c:pt idx="13">
                  <c:v>97.3</c:v>
                </c:pt>
                <c:pt idx="14">
                  <c:v>97.5</c:v>
                </c:pt>
                <c:pt idx="15">
                  <c:v>99.5</c:v>
                </c:pt>
                <c:pt idx="16">
                  <c:v>91.6</c:v>
                </c:pt>
                <c:pt idx="17">
                  <c:v>104.6</c:v>
                </c:pt>
                <c:pt idx="18">
                  <c:v>106.5</c:v>
                </c:pt>
                <c:pt idx="19">
                  <c:v>137.9</c:v>
                </c:pt>
                <c:pt idx="20">
                  <c:v>165.3</c:v>
                </c:pt>
                <c:pt idx="21">
                  <c:v>182.7</c:v>
                </c:pt>
                <c:pt idx="22">
                  <c:v>223.3</c:v>
                </c:pt>
                <c:pt idx="23">
                  <c:v>276.39999999999998</c:v>
                </c:pt>
                <c:pt idx="24">
                  <c:v>273.60000000000002</c:v>
                </c:pt>
                <c:pt idx="25">
                  <c:v>297.7</c:v>
                </c:pt>
                <c:pt idx="26">
                  <c:v>356.9</c:v>
                </c:pt>
                <c:pt idx="27">
                  <c:v>378.5</c:v>
                </c:pt>
                <c:pt idx="28">
                  <c:v>442.7</c:v>
                </c:pt>
                <c:pt idx="29">
                  <c:v>519.5</c:v>
                </c:pt>
                <c:pt idx="30">
                  <c:v>634.79999999999995</c:v>
                </c:pt>
                <c:pt idx="31">
                  <c:v>646.9</c:v>
                </c:pt>
                <c:pt idx="32">
                  <c:v>683.1</c:v>
                </c:pt>
                <c:pt idx="33">
                  <c:v>686.7</c:v>
                </c:pt>
                <c:pt idx="34">
                  <c:v>667</c:v>
                </c:pt>
                <c:pt idx="35">
                  <c:v>649.29999999999995</c:v>
                </c:pt>
                <c:pt idx="36">
                  <c:v>696</c:v>
                </c:pt>
                <c:pt idx="37">
                  <c:v>755.9</c:v>
                </c:pt>
                <c:pt idx="38">
                  <c:v>803.6</c:v>
                </c:pt>
                <c:pt idx="39">
                  <c:v>797.2</c:v>
                </c:pt>
                <c:pt idx="40">
                  <c:v>779.4</c:v>
                </c:pt>
                <c:pt idx="41">
                  <c:v>772.2</c:v>
                </c:pt>
                <c:pt idx="42">
                  <c:v>784.5</c:v>
                </c:pt>
                <c:pt idx="43">
                  <c:v>751.9</c:v>
                </c:pt>
                <c:pt idx="44">
                  <c:v>741.4</c:v>
                </c:pt>
                <c:pt idx="45">
                  <c:v>741</c:v>
                </c:pt>
                <c:pt idx="46">
                  <c:v>742.2</c:v>
                </c:pt>
                <c:pt idx="47">
                  <c:v>681</c:v>
                </c:pt>
              </c:numCache>
            </c:numRef>
          </c:val>
          <c:extLst>
            <c:ext xmlns:c16="http://schemas.microsoft.com/office/drawing/2014/chart" uri="{C3380CC4-5D6E-409C-BE32-E72D297353CC}">
              <c16:uniqueId val="{00000003-3C57-4BA0-ADC0-F6B8568D0D0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D42C-4AFA-8C77-882340D5BDC2}"/>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1-D42C-4AFA-8C77-882340D5BDC2}"/>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37.910400000000003</c:v>
                </c:pt>
                <c:pt idx="1">
                  <c:v>35.231299999999997</c:v>
                </c:pt>
                <c:pt idx="2">
                  <c:v>35.231299999999997</c:v>
                </c:pt>
                <c:pt idx="3">
                  <c:v>38.178400000000003</c:v>
                </c:pt>
                <c:pt idx="4">
                  <c:v>34.025599999999997</c:v>
                </c:pt>
                <c:pt idx="5">
                  <c:v>33.7577</c:v>
                </c:pt>
                <c:pt idx="6">
                  <c:v>37.240600000000001</c:v>
                </c:pt>
                <c:pt idx="7">
                  <c:v>37.776499999999999</c:v>
                </c:pt>
                <c:pt idx="8">
                  <c:v>40.723599999999998</c:v>
                </c:pt>
                <c:pt idx="9">
                  <c:v>35.231299999999997</c:v>
                </c:pt>
                <c:pt idx="10">
                  <c:v>44.608400000000003</c:v>
                </c:pt>
                <c:pt idx="11">
                  <c:v>47.689500000000002</c:v>
                </c:pt>
                <c:pt idx="12">
                  <c:v>50.100700000000003</c:v>
                </c:pt>
                <c:pt idx="13">
                  <c:v>40.857500000000002</c:v>
                </c:pt>
                <c:pt idx="14">
                  <c:v>38.714199999999998</c:v>
                </c:pt>
                <c:pt idx="15">
                  <c:v>43.000900000000001</c:v>
                </c:pt>
                <c:pt idx="16">
                  <c:v>48.895099999999999</c:v>
                </c:pt>
                <c:pt idx="17">
                  <c:v>51.172400000000003</c:v>
                </c:pt>
                <c:pt idx="18">
                  <c:v>51.038400000000003</c:v>
                </c:pt>
                <c:pt idx="19">
                  <c:v>54.789299999999997</c:v>
                </c:pt>
                <c:pt idx="20">
                  <c:v>56.932600000000001</c:v>
                </c:pt>
                <c:pt idx="21">
                  <c:v>53.181800000000003</c:v>
                </c:pt>
                <c:pt idx="22">
                  <c:v>54.655299999999997</c:v>
                </c:pt>
                <c:pt idx="23">
                  <c:v>49.296999999999997</c:v>
                </c:pt>
                <c:pt idx="24">
                  <c:v>45.144199999999998</c:v>
                </c:pt>
                <c:pt idx="25">
                  <c:v>50.770499999999998</c:v>
                </c:pt>
                <c:pt idx="26">
                  <c:v>51.708199999999998</c:v>
                </c:pt>
                <c:pt idx="27">
                  <c:v>46.483800000000002</c:v>
                </c:pt>
                <c:pt idx="28">
                  <c:v>49.430900000000001</c:v>
                </c:pt>
                <c:pt idx="29">
                  <c:v>48.493200000000002</c:v>
                </c:pt>
                <c:pt idx="30">
                  <c:v>42.197099999999999</c:v>
                </c:pt>
                <c:pt idx="31">
                  <c:v>44.608400000000003</c:v>
                </c:pt>
                <c:pt idx="32">
                  <c:v>45.546100000000003</c:v>
                </c:pt>
                <c:pt idx="33">
                  <c:v>52.110100000000003</c:v>
                </c:pt>
                <c:pt idx="34">
                  <c:v>49.0291</c:v>
                </c:pt>
                <c:pt idx="35">
                  <c:v>47.153599999999997</c:v>
                </c:pt>
                <c:pt idx="36">
                  <c:v>50.234699999999997</c:v>
                </c:pt>
                <c:pt idx="37">
                  <c:v>55.057200000000002</c:v>
                </c:pt>
                <c:pt idx="38">
                  <c:v>55.994900000000001</c:v>
                </c:pt>
                <c:pt idx="39">
                  <c:v>55.5931</c:v>
                </c:pt>
                <c:pt idx="40">
                  <c:v>51.574300000000001</c:v>
                </c:pt>
                <c:pt idx="41">
                  <c:v>50.770499999999998</c:v>
                </c:pt>
                <c:pt idx="42">
                  <c:v>53.851599999999998</c:v>
                </c:pt>
                <c:pt idx="43">
                  <c:v>53.181800000000003</c:v>
                </c:pt>
                <c:pt idx="44">
                  <c:v>52.646000000000001</c:v>
                </c:pt>
                <c:pt idx="45">
                  <c:v>48.225299999999997</c:v>
                </c:pt>
                <c:pt idx="46">
                  <c:v>42.732999999999997</c:v>
                </c:pt>
                <c:pt idx="47">
                  <c:v>39.651899999999998</c:v>
                </c:pt>
              </c:numCache>
            </c:numRef>
          </c:val>
          <c:extLst>
            <c:ext xmlns:c16="http://schemas.microsoft.com/office/drawing/2014/chart" uri="{C3380CC4-5D6E-409C-BE32-E72D297353CC}">
              <c16:uniqueId val="{00000002-D42C-4AFA-8C77-882340D5BDC2}"/>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37.022799999999997</c:v>
                </c:pt>
                <c:pt idx="1">
                  <c:v>38.249299999999998</c:v>
                </c:pt>
                <c:pt idx="2">
                  <c:v>35.903500000000001</c:v>
                </c:pt>
                <c:pt idx="3">
                  <c:v>38.570799999999998</c:v>
                </c:pt>
                <c:pt idx="4">
                  <c:v>34.343400000000003</c:v>
                </c:pt>
                <c:pt idx="5">
                  <c:v>33.438000000000002</c:v>
                </c:pt>
                <c:pt idx="6">
                  <c:v>38.870199999999997</c:v>
                </c:pt>
                <c:pt idx="7">
                  <c:v>38.649799999999999</c:v>
                </c:pt>
                <c:pt idx="8">
                  <c:v>42.165999999999997</c:v>
                </c:pt>
                <c:pt idx="9">
                  <c:v>35.717599999999997</c:v>
                </c:pt>
                <c:pt idx="10">
                  <c:v>45.325600000000001</c:v>
                </c:pt>
                <c:pt idx="11">
                  <c:v>45.424599999999998</c:v>
                </c:pt>
                <c:pt idx="12">
                  <c:v>49.634799999999998</c:v>
                </c:pt>
                <c:pt idx="13">
                  <c:v>41.774999999999999</c:v>
                </c:pt>
                <c:pt idx="14">
                  <c:v>38.881500000000003</c:v>
                </c:pt>
                <c:pt idx="15">
                  <c:v>43.010300000000001</c:v>
                </c:pt>
                <c:pt idx="16">
                  <c:v>48.738799999999998</c:v>
                </c:pt>
                <c:pt idx="17">
                  <c:v>51.632899999999999</c:v>
                </c:pt>
                <c:pt idx="18">
                  <c:v>50.783000000000001</c:v>
                </c:pt>
                <c:pt idx="19">
                  <c:v>55.505899999999997</c:v>
                </c:pt>
                <c:pt idx="20">
                  <c:v>56.261699999999998</c:v>
                </c:pt>
                <c:pt idx="21">
                  <c:v>49.454300000000003</c:v>
                </c:pt>
                <c:pt idx="22">
                  <c:v>53.595199999999998</c:v>
                </c:pt>
                <c:pt idx="23">
                  <c:v>48.818800000000003</c:v>
                </c:pt>
                <c:pt idx="24">
                  <c:v>45.149000000000001</c:v>
                </c:pt>
                <c:pt idx="25">
                  <c:v>50.460799999999999</c:v>
                </c:pt>
                <c:pt idx="26">
                  <c:v>52.174599999999998</c:v>
                </c:pt>
                <c:pt idx="27">
                  <c:v>47.319600000000001</c:v>
                </c:pt>
                <c:pt idx="28">
                  <c:v>47.652000000000001</c:v>
                </c:pt>
                <c:pt idx="29">
                  <c:v>47.100099999999998</c:v>
                </c:pt>
                <c:pt idx="30">
                  <c:v>41.253900000000002</c:v>
                </c:pt>
                <c:pt idx="31">
                  <c:v>44.664999999999999</c:v>
                </c:pt>
                <c:pt idx="32">
                  <c:v>45.532800000000002</c:v>
                </c:pt>
                <c:pt idx="33">
                  <c:v>51.061</c:v>
                </c:pt>
                <c:pt idx="34">
                  <c:v>48.356699999999996</c:v>
                </c:pt>
                <c:pt idx="35">
                  <c:v>46.617199999999997</c:v>
                </c:pt>
                <c:pt idx="36">
                  <c:v>50.095500000000001</c:v>
                </c:pt>
                <c:pt idx="37">
                  <c:v>55.120699999999999</c:v>
                </c:pt>
                <c:pt idx="38">
                  <c:v>55.827599999999997</c:v>
                </c:pt>
                <c:pt idx="39">
                  <c:v>55.99</c:v>
                </c:pt>
                <c:pt idx="40">
                  <c:v>51.815100000000001</c:v>
                </c:pt>
                <c:pt idx="41">
                  <c:v>50.562800000000003</c:v>
                </c:pt>
                <c:pt idx="42">
                  <c:v>54.130200000000002</c:v>
                </c:pt>
                <c:pt idx="43">
                  <c:v>52.271599999999999</c:v>
                </c:pt>
                <c:pt idx="44">
                  <c:v>51.126899999999999</c:v>
                </c:pt>
                <c:pt idx="45">
                  <c:v>47.331400000000002</c:v>
                </c:pt>
                <c:pt idx="46">
                  <c:v>43.732900000000001</c:v>
                </c:pt>
                <c:pt idx="47">
                  <c:v>39.261000000000003</c:v>
                </c:pt>
              </c:numCache>
            </c:numRef>
          </c:val>
          <c:extLst>
            <c:ext xmlns:c16="http://schemas.microsoft.com/office/drawing/2014/chart" uri="{C3380CC4-5D6E-409C-BE32-E72D297353CC}">
              <c16:uniqueId val="{00000003-D42C-4AFA-8C77-882340D5BDC2}"/>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556.04650000000004</c:v>
                </c:pt>
                <c:pt idx="1">
                  <c:v>533.85910000000001</c:v>
                </c:pt>
                <c:pt idx="2">
                  <c:v>530.4316</c:v>
                </c:pt>
                <c:pt idx="3">
                  <c:v>516.52980000000002</c:v>
                </c:pt>
                <c:pt idx="4">
                  <c:v>518.71050000000002</c:v>
                </c:pt>
                <c:pt idx="5">
                  <c:v>518.71130000000005</c:v>
                </c:pt>
                <c:pt idx="6">
                  <c:v>536.48490000000004</c:v>
                </c:pt>
                <c:pt idx="7">
                  <c:v>519.63260000000002</c:v>
                </c:pt>
                <c:pt idx="8">
                  <c:v>547.36019999999996</c:v>
                </c:pt>
                <c:pt idx="9">
                  <c:v>543.76520000000005</c:v>
                </c:pt>
                <c:pt idx="10">
                  <c:v>565.68089999999995</c:v>
                </c:pt>
                <c:pt idx="11">
                  <c:v>570.34310000000005</c:v>
                </c:pt>
                <c:pt idx="12">
                  <c:v>619.31709999999998</c:v>
                </c:pt>
                <c:pt idx="13">
                  <c:v>603.73850000000004</c:v>
                </c:pt>
                <c:pt idx="14">
                  <c:v>609.97720000000004</c:v>
                </c:pt>
                <c:pt idx="15">
                  <c:v>626.95259999999996</c:v>
                </c:pt>
                <c:pt idx="16">
                  <c:v>660.34339999999997</c:v>
                </c:pt>
                <c:pt idx="17">
                  <c:v>649.01160000000004</c:v>
                </c:pt>
                <c:pt idx="18">
                  <c:v>641.7595</c:v>
                </c:pt>
                <c:pt idx="19">
                  <c:v>655.02229999999997</c:v>
                </c:pt>
                <c:pt idx="20">
                  <c:v>652.6395</c:v>
                </c:pt>
                <c:pt idx="21">
                  <c:v>641.58579999999995</c:v>
                </c:pt>
                <c:pt idx="22">
                  <c:v>647.928</c:v>
                </c:pt>
                <c:pt idx="23">
                  <c:v>617.69290000000001</c:v>
                </c:pt>
                <c:pt idx="24">
                  <c:v>615.9316</c:v>
                </c:pt>
                <c:pt idx="25">
                  <c:v>634.42489999999998</c:v>
                </c:pt>
                <c:pt idx="26">
                  <c:v>653.4932</c:v>
                </c:pt>
                <c:pt idx="27">
                  <c:v>656.4579</c:v>
                </c:pt>
                <c:pt idx="28">
                  <c:v>663.42759999999998</c:v>
                </c:pt>
                <c:pt idx="29">
                  <c:v>656.46939999999995</c:v>
                </c:pt>
                <c:pt idx="30">
                  <c:v>641.68399999999997</c:v>
                </c:pt>
                <c:pt idx="31">
                  <c:v>655.90639999999996</c:v>
                </c:pt>
                <c:pt idx="32">
                  <c:v>660.08630000000005</c:v>
                </c:pt>
                <c:pt idx="33">
                  <c:v>622.52499999999998</c:v>
                </c:pt>
                <c:pt idx="34">
                  <c:v>578.99440000000004</c:v>
                </c:pt>
                <c:pt idx="35">
                  <c:v>541.85080000000005</c:v>
                </c:pt>
                <c:pt idx="36">
                  <c:v>603.02070000000003</c:v>
                </c:pt>
                <c:pt idx="37">
                  <c:v>633.23469999999998</c:v>
                </c:pt>
                <c:pt idx="38">
                  <c:v>633.23479999999995</c:v>
                </c:pt>
                <c:pt idx="39">
                  <c:v>649.32339999999999</c:v>
                </c:pt>
                <c:pt idx="40">
                  <c:v>648.78589999999997</c:v>
                </c:pt>
                <c:pt idx="41">
                  <c:v>642.01239999999996</c:v>
                </c:pt>
                <c:pt idx="42">
                  <c:v>664.54459999999995</c:v>
                </c:pt>
                <c:pt idx="43">
                  <c:v>637.40729999999996</c:v>
                </c:pt>
                <c:pt idx="44">
                  <c:v>626.62459999999999</c:v>
                </c:pt>
                <c:pt idx="45">
                  <c:v>596.19309999999996</c:v>
                </c:pt>
                <c:pt idx="46">
                  <c:v>589.70309999999995</c:v>
                </c:pt>
                <c:pt idx="47">
                  <c:v>587.01390000000004</c:v>
                </c:pt>
              </c:numCache>
            </c:numRef>
          </c:val>
          <c:extLst>
            <c:ext xmlns:c16="http://schemas.microsoft.com/office/drawing/2014/chart" uri="{C3380CC4-5D6E-409C-BE32-E72D297353CC}">
              <c16:uniqueId val="{00000004-D42C-4AFA-8C77-882340D5BDC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266.017</c:v>
                </c:pt>
                <c:pt idx="1">
                  <c:v>271.4932</c:v>
                </c:pt>
                <c:pt idx="2">
                  <c:v>273.37880000000001</c:v>
                </c:pt>
                <c:pt idx="3">
                  <c:v>273.15350000000001</c:v>
                </c:pt>
                <c:pt idx="4">
                  <c:v>274.99579999999997</c:v>
                </c:pt>
                <c:pt idx="5">
                  <c:v>276.49979999999999</c:v>
                </c:pt>
                <c:pt idx="6">
                  <c:v>274.85899999999998</c:v>
                </c:pt>
                <c:pt idx="7">
                  <c:v>284.20819999999998</c:v>
                </c:pt>
                <c:pt idx="8">
                  <c:v>282.54059999999998</c:v>
                </c:pt>
                <c:pt idx="9">
                  <c:v>292.94319999999999</c:v>
                </c:pt>
                <c:pt idx="10">
                  <c:v>291.39890000000003</c:v>
                </c:pt>
                <c:pt idx="11">
                  <c:v>295.19389999999999</c:v>
                </c:pt>
                <c:pt idx="12">
                  <c:v>264.60840000000002</c:v>
                </c:pt>
                <c:pt idx="13">
                  <c:v>222.5043</c:v>
                </c:pt>
                <c:pt idx="14">
                  <c:v>189.18719999999999</c:v>
                </c:pt>
                <c:pt idx="15">
                  <c:v>178.28829999999999</c:v>
                </c:pt>
                <c:pt idx="16">
                  <c:v>179.00450000000001</c:v>
                </c:pt>
                <c:pt idx="17">
                  <c:v>182.12610000000001</c:v>
                </c:pt>
                <c:pt idx="18">
                  <c:v>184.6574</c:v>
                </c:pt>
                <c:pt idx="19">
                  <c:v>180.0814</c:v>
                </c:pt>
                <c:pt idx="20">
                  <c:v>174.2013</c:v>
                </c:pt>
                <c:pt idx="21">
                  <c:v>158.90010000000001</c:v>
                </c:pt>
                <c:pt idx="22">
                  <c:v>154.52610000000001</c:v>
                </c:pt>
                <c:pt idx="23">
                  <c:v>150.2826</c:v>
                </c:pt>
                <c:pt idx="24">
                  <c:v>158.65520000000001</c:v>
                </c:pt>
                <c:pt idx="25">
                  <c:v>149.4606</c:v>
                </c:pt>
                <c:pt idx="26">
                  <c:v>147.79470000000001</c:v>
                </c:pt>
                <c:pt idx="27">
                  <c:v>150.77420000000001</c:v>
                </c:pt>
                <c:pt idx="28">
                  <c:v>150.86170000000001</c:v>
                </c:pt>
                <c:pt idx="29">
                  <c:v>154.76900000000001</c:v>
                </c:pt>
                <c:pt idx="30">
                  <c:v>146.85980000000001</c:v>
                </c:pt>
                <c:pt idx="31">
                  <c:v>152.7235</c:v>
                </c:pt>
                <c:pt idx="32">
                  <c:v>189.47540000000001</c:v>
                </c:pt>
                <c:pt idx="33">
                  <c:v>239.31630000000001</c:v>
                </c:pt>
                <c:pt idx="34">
                  <c:v>282.4144</c:v>
                </c:pt>
                <c:pt idx="35">
                  <c:v>293.04000000000002</c:v>
                </c:pt>
                <c:pt idx="36">
                  <c:v>285.23669999999998</c:v>
                </c:pt>
                <c:pt idx="37">
                  <c:v>286.53910000000002</c:v>
                </c:pt>
                <c:pt idx="38">
                  <c:v>261.01620000000003</c:v>
                </c:pt>
                <c:pt idx="39">
                  <c:v>258.24299999999999</c:v>
                </c:pt>
                <c:pt idx="40">
                  <c:v>260.15600000000001</c:v>
                </c:pt>
                <c:pt idx="41">
                  <c:v>257.15550000000002</c:v>
                </c:pt>
                <c:pt idx="42">
                  <c:v>255.1497</c:v>
                </c:pt>
                <c:pt idx="43">
                  <c:v>250.94560000000001</c:v>
                </c:pt>
                <c:pt idx="44">
                  <c:v>251.44540000000001</c:v>
                </c:pt>
                <c:pt idx="45">
                  <c:v>247.75720000000001</c:v>
                </c:pt>
                <c:pt idx="46">
                  <c:v>241.6506</c:v>
                </c:pt>
                <c:pt idx="47">
                  <c:v>239.2045</c:v>
                </c:pt>
              </c:numCache>
            </c:numRef>
          </c:val>
          <c:extLst>
            <c:ext xmlns:c16="http://schemas.microsoft.com/office/drawing/2014/chart" uri="{C3380CC4-5D6E-409C-BE32-E72D297353CC}">
              <c16:uniqueId val="{00000000-D6CA-442A-B546-FA1D9E63C50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266.77159999999998</c:v>
                </c:pt>
                <c:pt idx="1">
                  <c:v>270.27199999999999</c:v>
                </c:pt>
                <c:pt idx="2">
                  <c:v>272.27050000000003</c:v>
                </c:pt>
                <c:pt idx="3">
                  <c:v>273.48570000000001</c:v>
                </c:pt>
                <c:pt idx="4">
                  <c:v>274.62610000000001</c:v>
                </c:pt>
                <c:pt idx="5">
                  <c:v>276.12939999999998</c:v>
                </c:pt>
                <c:pt idx="6">
                  <c:v>276.00839999999999</c:v>
                </c:pt>
                <c:pt idx="7">
                  <c:v>283.7133</c:v>
                </c:pt>
                <c:pt idx="8">
                  <c:v>284.40120000000002</c:v>
                </c:pt>
                <c:pt idx="9">
                  <c:v>289.51929999999999</c:v>
                </c:pt>
                <c:pt idx="10">
                  <c:v>289.12369999999999</c:v>
                </c:pt>
                <c:pt idx="11">
                  <c:v>292.64479999999998</c:v>
                </c:pt>
                <c:pt idx="12">
                  <c:v>262.18770000000001</c:v>
                </c:pt>
                <c:pt idx="13">
                  <c:v>222.93119999999999</c:v>
                </c:pt>
                <c:pt idx="14">
                  <c:v>189.3674</c:v>
                </c:pt>
                <c:pt idx="15">
                  <c:v>176.39519999999999</c:v>
                </c:pt>
                <c:pt idx="16">
                  <c:v>179.25980000000001</c:v>
                </c:pt>
                <c:pt idx="17">
                  <c:v>180.2278</c:v>
                </c:pt>
                <c:pt idx="18">
                  <c:v>182.56909999999999</c:v>
                </c:pt>
                <c:pt idx="19">
                  <c:v>181.73269999999999</c:v>
                </c:pt>
                <c:pt idx="20">
                  <c:v>172.0976</c:v>
                </c:pt>
                <c:pt idx="21">
                  <c:v>157.75649999999999</c:v>
                </c:pt>
                <c:pt idx="22">
                  <c:v>154.93299999999999</c:v>
                </c:pt>
                <c:pt idx="23">
                  <c:v>152.05070000000001</c:v>
                </c:pt>
                <c:pt idx="24">
                  <c:v>155.9408</c:v>
                </c:pt>
                <c:pt idx="25">
                  <c:v>148.7013</c:v>
                </c:pt>
                <c:pt idx="26">
                  <c:v>144.93450000000001</c:v>
                </c:pt>
                <c:pt idx="27">
                  <c:v>149.4973</c:v>
                </c:pt>
                <c:pt idx="28">
                  <c:v>149.42330000000001</c:v>
                </c:pt>
                <c:pt idx="29">
                  <c:v>153.1225</c:v>
                </c:pt>
                <c:pt idx="30">
                  <c:v>147.56649999999999</c:v>
                </c:pt>
                <c:pt idx="31">
                  <c:v>152.1694</c:v>
                </c:pt>
                <c:pt idx="32">
                  <c:v>189.63939999999999</c:v>
                </c:pt>
                <c:pt idx="33">
                  <c:v>236.4699</c:v>
                </c:pt>
                <c:pt idx="34">
                  <c:v>281.26249999999999</c:v>
                </c:pt>
                <c:pt idx="35">
                  <c:v>289.61079999999998</c:v>
                </c:pt>
                <c:pt idx="36">
                  <c:v>284.61079999999998</c:v>
                </c:pt>
                <c:pt idx="37">
                  <c:v>282.34030000000001</c:v>
                </c:pt>
                <c:pt idx="38">
                  <c:v>261.01600000000002</c:v>
                </c:pt>
                <c:pt idx="39">
                  <c:v>258.54739999999998</c:v>
                </c:pt>
                <c:pt idx="40">
                  <c:v>258.0095</c:v>
                </c:pt>
                <c:pt idx="41">
                  <c:v>252.39590000000001</c:v>
                </c:pt>
                <c:pt idx="42">
                  <c:v>252.04089999999999</c:v>
                </c:pt>
                <c:pt idx="43">
                  <c:v>249.03049999999999</c:v>
                </c:pt>
                <c:pt idx="44">
                  <c:v>246.9417</c:v>
                </c:pt>
                <c:pt idx="45">
                  <c:v>247.92959999999999</c:v>
                </c:pt>
                <c:pt idx="46">
                  <c:v>241.5746</c:v>
                </c:pt>
                <c:pt idx="47">
                  <c:v>236.23820000000001</c:v>
                </c:pt>
              </c:numCache>
            </c:numRef>
          </c:val>
          <c:extLst>
            <c:ext xmlns:c16="http://schemas.microsoft.com/office/drawing/2014/chart" uri="{C3380CC4-5D6E-409C-BE32-E72D297353CC}">
              <c16:uniqueId val="{00000001-D6CA-442A-B546-FA1D9E63C50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397.51729999999998</c:v>
                </c:pt>
                <c:pt idx="1">
                  <c:v>406.08769999999998</c:v>
                </c:pt>
                <c:pt idx="2">
                  <c:v>408.4631</c:v>
                </c:pt>
                <c:pt idx="3">
                  <c:v>398.8177</c:v>
                </c:pt>
                <c:pt idx="4">
                  <c:v>405.26769999999999</c:v>
                </c:pt>
                <c:pt idx="5">
                  <c:v>404.13900000000001</c:v>
                </c:pt>
                <c:pt idx="6">
                  <c:v>396.2672</c:v>
                </c:pt>
                <c:pt idx="7">
                  <c:v>400.87560000000002</c:v>
                </c:pt>
                <c:pt idx="8">
                  <c:v>407.38799999999998</c:v>
                </c:pt>
                <c:pt idx="9">
                  <c:v>421.45940000000002</c:v>
                </c:pt>
                <c:pt idx="10">
                  <c:v>418.12799999999999</c:v>
                </c:pt>
                <c:pt idx="11">
                  <c:v>414.10169999999999</c:v>
                </c:pt>
                <c:pt idx="12">
                  <c:v>355.21100000000001</c:v>
                </c:pt>
                <c:pt idx="13">
                  <c:v>278.233</c:v>
                </c:pt>
                <c:pt idx="14">
                  <c:v>211.06819999999999</c:v>
                </c:pt>
                <c:pt idx="15">
                  <c:v>177.00700000000001</c:v>
                </c:pt>
                <c:pt idx="16">
                  <c:v>181.7567</c:v>
                </c:pt>
                <c:pt idx="17">
                  <c:v>177.0334</c:v>
                </c:pt>
                <c:pt idx="18">
                  <c:v>183.10890000000001</c:v>
                </c:pt>
                <c:pt idx="19">
                  <c:v>178.78790000000001</c:v>
                </c:pt>
                <c:pt idx="20">
                  <c:v>174.97909999999999</c:v>
                </c:pt>
                <c:pt idx="21">
                  <c:v>153.99379999999999</c:v>
                </c:pt>
                <c:pt idx="22">
                  <c:v>156.71469999999999</c:v>
                </c:pt>
                <c:pt idx="23">
                  <c:v>152.83340000000001</c:v>
                </c:pt>
                <c:pt idx="24">
                  <c:v>153.49780000000001</c:v>
                </c:pt>
                <c:pt idx="25">
                  <c:v>146.30029999999999</c:v>
                </c:pt>
                <c:pt idx="26">
                  <c:v>144.95779999999999</c:v>
                </c:pt>
                <c:pt idx="27">
                  <c:v>154.4708</c:v>
                </c:pt>
                <c:pt idx="28">
                  <c:v>158.0478</c:v>
                </c:pt>
                <c:pt idx="29">
                  <c:v>163.67619999999999</c:v>
                </c:pt>
                <c:pt idx="30">
                  <c:v>184.9743</c:v>
                </c:pt>
                <c:pt idx="31">
                  <c:v>197.44800000000001</c:v>
                </c:pt>
                <c:pt idx="32">
                  <c:v>276.62369999999999</c:v>
                </c:pt>
                <c:pt idx="33">
                  <c:v>364.76249999999999</c:v>
                </c:pt>
                <c:pt idx="34">
                  <c:v>437.55270000000002</c:v>
                </c:pt>
                <c:pt idx="35">
                  <c:v>457.27850000000001</c:v>
                </c:pt>
                <c:pt idx="36">
                  <c:v>451.3879</c:v>
                </c:pt>
                <c:pt idx="37">
                  <c:v>455.12560000000002</c:v>
                </c:pt>
                <c:pt idx="38">
                  <c:v>598.37369999999999</c:v>
                </c:pt>
                <c:pt idx="39">
                  <c:v>596.68790000000001</c:v>
                </c:pt>
                <c:pt idx="40">
                  <c:v>595.46280000000002</c:v>
                </c:pt>
                <c:pt idx="41">
                  <c:v>585.31089999999995</c:v>
                </c:pt>
                <c:pt idx="42">
                  <c:v>585.71810000000005</c:v>
                </c:pt>
                <c:pt idx="43">
                  <c:v>578.6259</c:v>
                </c:pt>
                <c:pt idx="44">
                  <c:v>574.07870000000003</c:v>
                </c:pt>
                <c:pt idx="45">
                  <c:v>574.85400000000004</c:v>
                </c:pt>
                <c:pt idx="46">
                  <c:v>568.8193</c:v>
                </c:pt>
                <c:pt idx="47">
                  <c:v>561.92359999999996</c:v>
                </c:pt>
              </c:numCache>
            </c:numRef>
          </c:val>
          <c:extLst>
            <c:ext xmlns:c16="http://schemas.microsoft.com/office/drawing/2014/chart" uri="{C3380CC4-5D6E-409C-BE32-E72D297353CC}">
              <c16:uniqueId val="{00000002-D6CA-442A-B546-FA1D9E63C50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491.94119999999998</c:v>
                </c:pt>
                <c:pt idx="1">
                  <c:v>504.39929999999998</c:v>
                </c:pt>
                <c:pt idx="2">
                  <c:v>496.46210000000002</c:v>
                </c:pt>
                <c:pt idx="3">
                  <c:v>490.51389999999998</c:v>
                </c:pt>
                <c:pt idx="4">
                  <c:v>493.5684</c:v>
                </c:pt>
                <c:pt idx="5">
                  <c:v>488.67720000000003</c:v>
                </c:pt>
                <c:pt idx="6">
                  <c:v>485.7174</c:v>
                </c:pt>
                <c:pt idx="7">
                  <c:v>484.36079999999998</c:v>
                </c:pt>
                <c:pt idx="8">
                  <c:v>500.74250000000001</c:v>
                </c:pt>
                <c:pt idx="9">
                  <c:v>508.47989999999999</c:v>
                </c:pt>
                <c:pt idx="10">
                  <c:v>508.88260000000002</c:v>
                </c:pt>
                <c:pt idx="11">
                  <c:v>503.68099999999998</c:v>
                </c:pt>
                <c:pt idx="12">
                  <c:v>416.85199999999998</c:v>
                </c:pt>
                <c:pt idx="13">
                  <c:v>312.90159999999997</c:v>
                </c:pt>
                <c:pt idx="14">
                  <c:v>214.65530000000001</c:v>
                </c:pt>
                <c:pt idx="15">
                  <c:v>178.5652</c:v>
                </c:pt>
                <c:pt idx="16">
                  <c:v>182.17089999999999</c:v>
                </c:pt>
                <c:pt idx="17">
                  <c:v>171.57570000000001</c:v>
                </c:pt>
                <c:pt idx="18">
                  <c:v>179.62129999999999</c:v>
                </c:pt>
                <c:pt idx="19">
                  <c:v>178.4633</c:v>
                </c:pt>
                <c:pt idx="20">
                  <c:v>168.68979999999999</c:v>
                </c:pt>
                <c:pt idx="21">
                  <c:v>140.30799999999999</c:v>
                </c:pt>
                <c:pt idx="22">
                  <c:v>139.3339</c:v>
                </c:pt>
                <c:pt idx="23">
                  <c:v>137.12119999999999</c:v>
                </c:pt>
                <c:pt idx="24">
                  <c:v>137.16579999999999</c:v>
                </c:pt>
                <c:pt idx="25">
                  <c:v>129.3862</c:v>
                </c:pt>
                <c:pt idx="26">
                  <c:v>133.2954</c:v>
                </c:pt>
                <c:pt idx="27">
                  <c:v>135.8288</c:v>
                </c:pt>
                <c:pt idx="28">
                  <c:v>143.7379</c:v>
                </c:pt>
                <c:pt idx="29">
                  <c:v>154.0086</c:v>
                </c:pt>
                <c:pt idx="30">
                  <c:v>156.7208</c:v>
                </c:pt>
                <c:pt idx="31">
                  <c:v>186.77789999999999</c:v>
                </c:pt>
                <c:pt idx="32">
                  <c:v>298.95650000000001</c:v>
                </c:pt>
                <c:pt idx="33">
                  <c:v>425.75709999999998</c:v>
                </c:pt>
                <c:pt idx="34">
                  <c:v>532.38869999999997</c:v>
                </c:pt>
                <c:pt idx="35">
                  <c:v>551.44320000000005</c:v>
                </c:pt>
                <c:pt idx="36">
                  <c:v>542.36260000000004</c:v>
                </c:pt>
                <c:pt idx="37">
                  <c:v>547.69169999999997</c:v>
                </c:pt>
                <c:pt idx="38">
                  <c:v>446.02429999999998</c:v>
                </c:pt>
                <c:pt idx="39">
                  <c:v>449.00900000000001</c:v>
                </c:pt>
                <c:pt idx="40">
                  <c:v>447.6814</c:v>
                </c:pt>
                <c:pt idx="41">
                  <c:v>445.71050000000002</c:v>
                </c:pt>
                <c:pt idx="42">
                  <c:v>438.10390000000001</c:v>
                </c:pt>
                <c:pt idx="43">
                  <c:v>436.01350000000002</c:v>
                </c:pt>
                <c:pt idx="44">
                  <c:v>435.20159999999998</c:v>
                </c:pt>
                <c:pt idx="45">
                  <c:v>436.34660000000002</c:v>
                </c:pt>
                <c:pt idx="46">
                  <c:v>431.21629999999999</c:v>
                </c:pt>
                <c:pt idx="47">
                  <c:v>424.577</c:v>
                </c:pt>
              </c:numCache>
            </c:numRef>
          </c:val>
          <c:extLst>
            <c:ext xmlns:c16="http://schemas.microsoft.com/office/drawing/2014/chart" uri="{C3380CC4-5D6E-409C-BE32-E72D297353CC}">
              <c16:uniqueId val="{00000003-D6CA-442A-B546-FA1D9E63C50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6619.7</c:v>
                </c:pt>
                <c:pt idx="1">
                  <c:v>6479.1</c:v>
                </c:pt>
                <c:pt idx="2">
                  <c:v>6380.8</c:v>
                </c:pt>
                <c:pt idx="3">
                  <c:v>6324.5</c:v>
                </c:pt>
                <c:pt idx="4">
                  <c:v>6292.1</c:v>
                </c:pt>
                <c:pt idx="5">
                  <c:v>6296.9</c:v>
                </c:pt>
                <c:pt idx="6">
                  <c:v>6293</c:v>
                </c:pt>
                <c:pt idx="7">
                  <c:v>6288.5</c:v>
                </c:pt>
                <c:pt idx="8">
                  <c:v>6370.1</c:v>
                </c:pt>
                <c:pt idx="9">
                  <c:v>6400.5</c:v>
                </c:pt>
                <c:pt idx="10">
                  <c:v>6581.5</c:v>
                </c:pt>
                <c:pt idx="11">
                  <c:v>6712.8</c:v>
                </c:pt>
                <c:pt idx="12">
                  <c:v>6828.7</c:v>
                </c:pt>
                <c:pt idx="13">
                  <c:v>6735.5</c:v>
                </c:pt>
                <c:pt idx="14">
                  <c:v>6845.6</c:v>
                </c:pt>
                <c:pt idx="15">
                  <c:v>7032.6</c:v>
                </c:pt>
                <c:pt idx="16">
                  <c:v>7309.6</c:v>
                </c:pt>
                <c:pt idx="17">
                  <c:v>7335.5</c:v>
                </c:pt>
                <c:pt idx="18">
                  <c:v>7507.5</c:v>
                </c:pt>
                <c:pt idx="19">
                  <c:v>7558.9</c:v>
                </c:pt>
                <c:pt idx="20">
                  <c:v>7606.9</c:v>
                </c:pt>
                <c:pt idx="21">
                  <c:v>7482.9</c:v>
                </c:pt>
                <c:pt idx="22">
                  <c:v>7542.1</c:v>
                </c:pt>
                <c:pt idx="23">
                  <c:v>7583.6</c:v>
                </c:pt>
                <c:pt idx="24">
                  <c:v>7408.3</c:v>
                </c:pt>
                <c:pt idx="25">
                  <c:v>7418.6</c:v>
                </c:pt>
                <c:pt idx="26">
                  <c:v>7411.6</c:v>
                </c:pt>
                <c:pt idx="27">
                  <c:v>7329.3</c:v>
                </c:pt>
                <c:pt idx="28">
                  <c:v>7439.6</c:v>
                </c:pt>
                <c:pt idx="29">
                  <c:v>7493.4</c:v>
                </c:pt>
                <c:pt idx="30">
                  <c:v>7486</c:v>
                </c:pt>
                <c:pt idx="31">
                  <c:v>7415.5</c:v>
                </c:pt>
                <c:pt idx="32">
                  <c:v>7467.5</c:v>
                </c:pt>
                <c:pt idx="33">
                  <c:v>7527.6</c:v>
                </c:pt>
                <c:pt idx="34">
                  <c:v>7610.1</c:v>
                </c:pt>
                <c:pt idx="35">
                  <c:v>7521.2</c:v>
                </c:pt>
                <c:pt idx="36">
                  <c:v>7765.5</c:v>
                </c:pt>
                <c:pt idx="37">
                  <c:v>7751.6</c:v>
                </c:pt>
                <c:pt idx="38">
                  <c:v>7777.1</c:v>
                </c:pt>
                <c:pt idx="39">
                  <c:v>7737.4</c:v>
                </c:pt>
                <c:pt idx="40">
                  <c:v>7718.5</c:v>
                </c:pt>
                <c:pt idx="41">
                  <c:v>7677.1</c:v>
                </c:pt>
                <c:pt idx="42">
                  <c:v>7621</c:v>
                </c:pt>
                <c:pt idx="43">
                  <c:v>7626.9</c:v>
                </c:pt>
                <c:pt idx="44">
                  <c:v>7444.5</c:v>
                </c:pt>
                <c:pt idx="45">
                  <c:v>7177.1</c:v>
                </c:pt>
                <c:pt idx="46">
                  <c:v>6942</c:v>
                </c:pt>
                <c:pt idx="47">
                  <c:v>6776.8</c:v>
                </c:pt>
              </c:numCache>
            </c:numRef>
          </c:val>
          <c:smooth val="0"/>
          <c:extLst>
            <c:ext xmlns:c16="http://schemas.microsoft.com/office/drawing/2014/chart" uri="{C3380CC4-5D6E-409C-BE32-E72D297353CC}">
              <c16:uniqueId val="{00000000-6BA3-4C6F-8DC4-9401871EE07B}"/>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6577.3638099999998</c:v>
                </c:pt>
                <c:pt idx="1">
                  <c:v>6460.37619</c:v>
                </c:pt>
                <c:pt idx="2">
                  <c:v>6355.6305599999996</c:v>
                </c:pt>
                <c:pt idx="3">
                  <c:v>6276.1988600000004</c:v>
                </c:pt>
                <c:pt idx="4">
                  <c:v>6245.1617999999999</c:v>
                </c:pt>
                <c:pt idx="5">
                  <c:v>6224.9742200000001</c:v>
                </c:pt>
                <c:pt idx="6">
                  <c:v>6211.0570900000002</c:v>
                </c:pt>
                <c:pt idx="7">
                  <c:v>6206.7781100000002</c:v>
                </c:pt>
                <c:pt idx="8">
                  <c:v>6252.4306900000001</c:v>
                </c:pt>
                <c:pt idx="9">
                  <c:v>6293.5379499999999</c:v>
                </c:pt>
                <c:pt idx="10">
                  <c:v>6440.35653</c:v>
                </c:pt>
                <c:pt idx="11">
                  <c:v>6568.6701000000003</c:v>
                </c:pt>
                <c:pt idx="12">
                  <c:v>6678.7492300000004</c:v>
                </c:pt>
                <c:pt idx="13">
                  <c:v>6649.2177099999999</c:v>
                </c:pt>
                <c:pt idx="14">
                  <c:v>6699.03712</c:v>
                </c:pt>
                <c:pt idx="15">
                  <c:v>6774.02</c:v>
                </c:pt>
                <c:pt idx="16">
                  <c:v>6924.9833099999996</c:v>
                </c:pt>
                <c:pt idx="17">
                  <c:v>7048.8116300000002</c:v>
                </c:pt>
                <c:pt idx="18">
                  <c:v>7151.5484900000001</c:v>
                </c:pt>
                <c:pt idx="19">
                  <c:v>7228.6940800000002</c:v>
                </c:pt>
                <c:pt idx="20">
                  <c:v>7316.05764</c:v>
                </c:pt>
                <c:pt idx="21">
                  <c:v>7381.9849199999999</c:v>
                </c:pt>
                <c:pt idx="22">
                  <c:v>7397.9277499999998</c:v>
                </c:pt>
                <c:pt idx="23">
                  <c:v>7271.9857199999997</c:v>
                </c:pt>
                <c:pt idx="24">
                  <c:v>7301.0397599999997</c:v>
                </c:pt>
                <c:pt idx="25">
                  <c:v>7218.7127200000004</c:v>
                </c:pt>
                <c:pt idx="26">
                  <c:v>7188.9237899999998</c:v>
                </c:pt>
                <c:pt idx="27">
                  <c:v>7273.7256200000002</c:v>
                </c:pt>
                <c:pt idx="28">
                  <c:v>7310.4040299999997</c:v>
                </c:pt>
                <c:pt idx="29">
                  <c:v>7337.8206099999998</c:v>
                </c:pt>
                <c:pt idx="30">
                  <c:v>7393.00623</c:v>
                </c:pt>
                <c:pt idx="31">
                  <c:v>7440.2172499999997</c:v>
                </c:pt>
                <c:pt idx="32">
                  <c:v>7485.9962500000001</c:v>
                </c:pt>
                <c:pt idx="33">
                  <c:v>7489.8599700000004</c:v>
                </c:pt>
                <c:pt idx="34">
                  <c:v>7448.4752200000003</c:v>
                </c:pt>
                <c:pt idx="35">
                  <c:v>7433.54738</c:v>
                </c:pt>
                <c:pt idx="36">
                  <c:v>7518.3240900000001</c:v>
                </c:pt>
                <c:pt idx="37">
                  <c:v>7605.4579400000002</c:v>
                </c:pt>
                <c:pt idx="38">
                  <c:v>7627.2377900000001</c:v>
                </c:pt>
                <c:pt idx="39">
                  <c:v>7601.9040500000001</c:v>
                </c:pt>
                <c:pt idx="40">
                  <c:v>7601.0137800000002</c:v>
                </c:pt>
                <c:pt idx="41">
                  <c:v>7557.4541600000002</c:v>
                </c:pt>
                <c:pt idx="42">
                  <c:v>7517.8724099999999</c:v>
                </c:pt>
                <c:pt idx="43">
                  <c:v>7496.5906100000002</c:v>
                </c:pt>
                <c:pt idx="44">
                  <c:v>7359.4480100000001</c:v>
                </c:pt>
                <c:pt idx="45">
                  <c:v>7132.9910099999997</c:v>
                </c:pt>
                <c:pt idx="46">
                  <c:v>6956.9137099999998</c:v>
                </c:pt>
                <c:pt idx="47">
                  <c:v>6762.2308800000001</c:v>
                </c:pt>
              </c:numCache>
            </c:numRef>
          </c:val>
          <c:smooth val="0"/>
          <c:extLst>
            <c:ext xmlns:c16="http://schemas.microsoft.com/office/drawing/2014/chart" uri="{C3380CC4-5D6E-409C-BE32-E72D297353CC}">
              <c16:uniqueId val="{00000001-6BA3-4C6F-8DC4-9401871EE07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2</c:v>
                </c:pt>
                <c:pt idx="1">
                  <c:v>MIE 3</c:v>
                </c:pt>
                <c:pt idx="2">
                  <c:v>JUE 4</c:v>
                </c:pt>
                <c:pt idx="3">
                  <c:v>VIE 5</c:v>
                </c:pt>
                <c:pt idx="4">
                  <c:v>SAB 6</c:v>
                </c:pt>
                <c:pt idx="5">
                  <c:v>DOM 7</c:v>
                </c:pt>
                <c:pt idx="6">
                  <c:v>LUN 8</c:v>
                </c:pt>
                <c:pt idx="7">
                  <c:v>MAR 9</c:v>
                </c:pt>
              </c:strCache>
            </c:strRef>
          </c:cat>
          <c:val>
            <c:numRef>
              <c:f>COSTO_OPE_EJEC!$C$8:$C$15</c:f>
              <c:numCache>
                <c:formatCode>#,##0.0</c:formatCode>
                <c:ptCount val="8"/>
                <c:pt idx="0">
                  <c:v>7774128.8467499996</c:v>
                </c:pt>
                <c:pt idx="1">
                  <c:v>7535681.7319999998</c:v>
                </c:pt>
                <c:pt idx="2">
                  <c:v>7551052.6992499996</c:v>
                </c:pt>
                <c:pt idx="3">
                  <c:v>8131180.1416600002</c:v>
                </c:pt>
                <c:pt idx="4">
                  <c:v>9066721.9113899991</c:v>
                </c:pt>
                <c:pt idx="5">
                  <c:v>7419353.7981599998</c:v>
                </c:pt>
                <c:pt idx="6">
                  <c:v>6987089.7805000003</c:v>
                </c:pt>
                <c:pt idx="7">
                  <c:v>8610863.2832200006</c:v>
                </c:pt>
              </c:numCache>
            </c:numRef>
          </c:val>
          <c:extLst>
            <c:ext xmlns:c16="http://schemas.microsoft.com/office/drawing/2014/chart" uri="{C3380CC4-5D6E-409C-BE32-E72D297353CC}">
              <c16:uniqueId val="{00000000-3EFD-4365-B2CB-7E8E59EF6AF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-8.1189178916542815E-2</c:v>
                </c:pt>
                <c:pt idx="1">
                  <c:v>-0.11324328481864332</c:v>
                </c:pt>
                <c:pt idx="2">
                  <c:v>-8.7016790698366361E-2</c:v>
                </c:pt>
                <c:pt idx="3">
                  <c:v>-4.9177622531470587E-2</c:v>
                </c:pt>
                <c:pt idx="4">
                  <c:v>4.1252711922897742E-2</c:v>
                </c:pt>
                <c:pt idx="5">
                  <c:v>-1.3056288216131529E-2</c:v>
                </c:pt>
                <c:pt idx="6">
                  <c:v>-4.8423738905806535E-2</c:v>
                </c:pt>
                <c:pt idx="7">
                  <c:v>7.6285681352407306E-3</c:v>
                </c:pt>
              </c:numCache>
            </c:numRef>
          </c:cat>
          <c:val>
            <c:numRef>
              <c:f>COSTO_OPE_EJEC!$D$8:$D$15</c:f>
              <c:numCache>
                <c:formatCode>#,##0.0</c:formatCode>
                <c:ptCount val="8"/>
                <c:pt idx="0">
                  <c:v>8461076.7182550002</c:v>
                </c:pt>
                <c:pt idx="1">
                  <c:v>8498026.124853</c:v>
                </c:pt>
                <c:pt idx="2">
                  <c:v>8270746.5179190002</c:v>
                </c:pt>
                <c:pt idx="3">
                  <c:v>8551734.0928686</c:v>
                </c:pt>
                <c:pt idx="4">
                  <c:v>8707513.3707420006</c:v>
                </c:pt>
                <c:pt idx="5">
                  <c:v>7517504.5036254004</c:v>
                </c:pt>
                <c:pt idx="6">
                  <c:v>7342648.2628578003</c:v>
                </c:pt>
                <c:pt idx="7">
                  <c:v>8545672.0417877994</c:v>
                </c:pt>
              </c:numCache>
            </c:numRef>
          </c:val>
          <c:extLst>
            <c:ext xmlns:c16="http://schemas.microsoft.com/office/drawing/2014/chart" uri="{C3380CC4-5D6E-409C-BE32-E72D297353CC}">
              <c16:uniqueId val="{00000001-3EFD-4365-B2CB-7E8E59EF6AF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1" t="s">
        <v>0</v>
      </c>
      <c r="C3" s="192"/>
      <c r="D3" s="192"/>
      <c r="E3" s="192"/>
      <c r="F3" s="192"/>
      <c r="G3" s="192"/>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c r="K8" s="4" t="s">
        <v>21</v>
      </c>
      <c r="L8" s="4"/>
    </row>
    <row r="9" spans="1:12" x14ac:dyDescent="0.3">
      <c r="A9" s="1"/>
      <c r="B9" s="4" t="s">
        <v>29</v>
      </c>
      <c r="C9" s="5" t="s">
        <v>30</v>
      </c>
      <c r="D9" s="5" t="s">
        <v>31</v>
      </c>
      <c r="E9" s="5" t="s">
        <v>32</v>
      </c>
      <c r="F9" s="5" t="s">
        <v>33</v>
      </c>
      <c r="G9" s="4" t="s">
        <v>34</v>
      </c>
      <c r="H9" s="4" t="s">
        <v>35</v>
      </c>
      <c r="I9" s="6" t="s">
        <v>36</v>
      </c>
      <c r="J9" s="4"/>
      <c r="K9" s="4" t="s">
        <v>21</v>
      </c>
      <c r="L9" s="4">
        <v>0</v>
      </c>
    </row>
    <row r="10" spans="1:12" x14ac:dyDescent="0.3">
      <c r="A10" s="1"/>
      <c r="B10" s="4" t="s">
        <v>13</v>
      </c>
      <c r="C10" s="5" t="s">
        <v>37</v>
      </c>
      <c r="D10" s="5" t="s">
        <v>38</v>
      </c>
      <c r="E10" s="5" t="s">
        <v>16</v>
      </c>
      <c r="F10" s="5" t="s">
        <v>39</v>
      </c>
      <c r="G10" s="4" t="s">
        <v>18</v>
      </c>
      <c r="H10" s="4" t="s">
        <v>19</v>
      </c>
      <c r="I10" s="6" t="s">
        <v>40</v>
      </c>
      <c r="J10" s="4"/>
      <c r="K10" s="4" t="s">
        <v>21</v>
      </c>
      <c r="L10"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3">
      <c r="A5" s="1"/>
      <c r="B5" s="193" t="s">
        <v>41</v>
      </c>
      <c r="C5" s="193"/>
      <c r="D5" s="193"/>
      <c r="E5" s="193"/>
      <c r="F5" s="193"/>
      <c r="G5" s="193"/>
      <c r="H5" s="193"/>
      <c r="I5" s="193"/>
    </row>
    <row r="6" spans="1:9" ht="40.049999999999997" customHeight="1" x14ac:dyDescent="0.3">
      <c r="A6" s="1"/>
      <c r="B6" s="7" t="s">
        <v>42</v>
      </c>
      <c r="C6" s="3" t="s">
        <v>43</v>
      </c>
      <c r="D6" s="3" t="s">
        <v>44</v>
      </c>
      <c r="E6" s="7" t="s">
        <v>3</v>
      </c>
      <c r="F6" s="7" t="s">
        <v>4</v>
      </c>
      <c r="G6" s="7" t="s">
        <v>45</v>
      </c>
      <c r="H6" s="7" t="s">
        <v>6</v>
      </c>
      <c r="I6" s="7" t="s">
        <v>9</v>
      </c>
    </row>
    <row r="7" spans="1:9" x14ac:dyDescent="0.3">
      <c r="A7" s="1"/>
      <c r="B7" s="4" t="s">
        <v>46</v>
      </c>
      <c r="C7" s="4" t="s">
        <v>47</v>
      </c>
      <c r="D7" s="4" t="s">
        <v>48</v>
      </c>
      <c r="E7" s="5" t="s">
        <v>49</v>
      </c>
      <c r="F7" s="5" t="s">
        <v>50</v>
      </c>
      <c r="G7" s="5" t="s">
        <v>51</v>
      </c>
      <c r="H7" s="5" t="s">
        <v>52</v>
      </c>
      <c r="I7" s="5" t="s">
        <v>53</v>
      </c>
    </row>
    <row r="8" spans="1:9" x14ac:dyDescent="0.3">
      <c r="A8" s="1"/>
      <c r="B8" s="4" t="s">
        <v>46</v>
      </c>
      <c r="C8" s="4" t="s">
        <v>47</v>
      </c>
      <c r="D8" s="4" t="s">
        <v>48</v>
      </c>
      <c r="E8" s="5" t="s">
        <v>54</v>
      </c>
      <c r="F8" s="5" t="s">
        <v>55</v>
      </c>
      <c r="G8" s="5" t="s">
        <v>56</v>
      </c>
      <c r="H8" s="5" t="s">
        <v>57</v>
      </c>
      <c r="I8" s="5" t="s">
        <v>58</v>
      </c>
    </row>
    <row r="9" spans="1:9" x14ac:dyDescent="0.3">
      <c r="A9" s="1"/>
      <c r="B9" s="4" t="s">
        <v>46</v>
      </c>
      <c r="C9" s="4" t="s">
        <v>47</v>
      </c>
      <c r="D9" s="4" t="s">
        <v>48</v>
      </c>
      <c r="E9" s="5" t="s">
        <v>59</v>
      </c>
      <c r="F9" s="5" t="s">
        <v>60</v>
      </c>
      <c r="G9" s="5" t="s">
        <v>61</v>
      </c>
      <c r="H9" s="5" t="s">
        <v>57</v>
      </c>
      <c r="I9" s="5" t="s">
        <v>62</v>
      </c>
    </row>
    <row r="10" spans="1:9" x14ac:dyDescent="0.3">
      <c r="A10" s="1"/>
      <c r="B10" s="4" t="s">
        <v>46</v>
      </c>
      <c r="C10" s="4" t="s">
        <v>47</v>
      </c>
      <c r="D10" s="4" t="s">
        <v>48</v>
      </c>
      <c r="E10" s="5" t="s">
        <v>59</v>
      </c>
      <c r="F10" s="5" t="s">
        <v>60</v>
      </c>
      <c r="G10" s="5" t="s">
        <v>63</v>
      </c>
      <c r="H10" s="5" t="s">
        <v>64</v>
      </c>
      <c r="I10" s="5" t="s">
        <v>65</v>
      </c>
    </row>
    <row r="11" spans="1:9" x14ac:dyDescent="0.3">
      <c r="A11" s="1"/>
      <c r="B11" s="4" t="s">
        <v>46</v>
      </c>
      <c r="C11" s="4" t="s">
        <v>47</v>
      </c>
      <c r="D11" s="4" t="s">
        <v>48</v>
      </c>
      <c r="E11" s="5" t="s">
        <v>66</v>
      </c>
      <c r="F11" s="5" t="s">
        <v>67</v>
      </c>
      <c r="G11" s="5" t="s">
        <v>68</v>
      </c>
      <c r="H11" s="5" t="s">
        <v>69</v>
      </c>
      <c r="I11" s="5" t="s">
        <v>70</v>
      </c>
    </row>
    <row r="12" spans="1:9" x14ac:dyDescent="0.3">
      <c r="A12" s="1"/>
      <c r="B12" s="4" t="s">
        <v>46</v>
      </c>
      <c r="C12" s="4" t="s">
        <v>47</v>
      </c>
      <c r="D12" s="4" t="s">
        <v>48</v>
      </c>
      <c r="E12" s="5" t="s">
        <v>66</v>
      </c>
      <c r="F12" s="5" t="s">
        <v>71</v>
      </c>
      <c r="G12" s="5" t="s">
        <v>61</v>
      </c>
      <c r="H12" s="5" t="s">
        <v>57</v>
      </c>
      <c r="I12" s="5" t="s">
        <v>72</v>
      </c>
    </row>
    <row r="13" spans="1:9" x14ac:dyDescent="0.3">
      <c r="A13" s="1"/>
      <c r="B13" s="4" t="s">
        <v>46</v>
      </c>
      <c r="C13" s="4" t="s">
        <v>47</v>
      </c>
      <c r="D13" s="4" t="s">
        <v>48</v>
      </c>
      <c r="E13" s="5" t="s">
        <v>66</v>
      </c>
      <c r="F13" s="5" t="s">
        <v>71</v>
      </c>
      <c r="G13" s="5" t="s">
        <v>61</v>
      </c>
      <c r="H13" s="5" t="s">
        <v>57</v>
      </c>
      <c r="I13" s="5" t="s">
        <v>73</v>
      </c>
    </row>
    <row r="14" spans="1:9" x14ac:dyDescent="0.3">
      <c r="A14" s="1"/>
      <c r="B14" s="4" t="s">
        <v>46</v>
      </c>
      <c r="C14" s="4" t="s">
        <v>47</v>
      </c>
      <c r="D14" s="4" t="s">
        <v>48</v>
      </c>
      <c r="E14" s="5" t="s">
        <v>66</v>
      </c>
      <c r="F14" s="5" t="s">
        <v>74</v>
      </c>
      <c r="G14" s="5" t="s">
        <v>61</v>
      </c>
      <c r="H14" s="5" t="s">
        <v>57</v>
      </c>
      <c r="I14" s="5" t="s">
        <v>72</v>
      </c>
    </row>
    <row r="15" spans="1:9" x14ac:dyDescent="0.3">
      <c r="A15" s="1"/>
      <c r="B15" s="4" t="s">
        <v>46</v>
      </c>
      <c r="C15" s="4" t="s">
        <v>47</v>
      </c>
      <c r="D15" s="4" t="s">
        <v>48</v>
      </c>
      <c r="E15" s="5" t="s">
        <v>75</v>
      </c>
      <c r="F15" s="5" t="s">
        <v>76</v>
      </c>
      <c r="G15" s="5" t="s">
        <v>61</v>
      </c>
      <c r="H15" s="5" t="s">
        <v>57</v>
      </c>
      <c r="I15" s="5" t="s">
        <v>77</v>
      </c>
    </row>
    <row r="16" spans="1:9" x14ac:dyDescent="0.3">
      <c r="A16" s="1"/>
      <c r="B16" s="4" t="s">
        <v>46</v>
      </c>
      <c r="C16" s="4" t="s">
        <v>47</v>
      </c>
      <c r="D16" s="4" t="s">
        <v>48</v>
      </c>
      <c r="E16" s="5" t="s">
        <v>78</v>
      </c>
      <c r="F16" s="5" t="s">
        <v>79</v>
      </c>
      <c r="G16" s="5" t="s">
        <v>56</v>
      </c>
      <c r="H16" s="5" t="s">
        <v>57</v>
      </c>
      <c r="I16" s="5" t="s">
        <v>80</v>
      </c>
    </row>
    <row r="17" spans="1:9" x14ac:dyDescent="0.3">
      <c r="A17" s="1"/>
      <c r="B17" s="4" t="s">
        <v>46</v>
      </c>
      <c r="C17" s="4" t="s">
        <v>47</v>
      </c>
      <c r="D17" s="4" t="s">
        <v>48</v>
      </c>
      <c r="E17" s="5" t="s">
        <v>78</v>
      </c>
      <c r="F17" s="5" t="s">
        <v>79</v>
      </c>
      <c r="G17" s="5" t="s">
        <v>56</v>
      </c>
      <c r="H17" s="5" t="s">
        <v>57</v>
      </c>
      <c r="I17" s="5" t="s">
        <v>81</v>
      </c>
    </row>
    <row r="18" spans="1:9" x14ac:dyDescent="0.3">
      <c r="A18" s="1"/>
      <c r="B18" s="4" t="s">
        <v>46</v>
      </c>
      <c r="C18" s="4" t="s">
        <v>47</v>
      </c>
      <c r="D18" s="4" t="s">
        <v>48</v>
      </c>
      <c r="E18" s="5" t="s">
        <v>78</v>
      </c>
      <c r="F18" s="5" t="s">
        <v>82</v>
      </c>
      <c r="G18" s="5" t="s">
        <v>61</v>
      </c>
      <c r="H18" s="5" t="s">
        <v>57</v>
      </c>
      <c r="I18" s="5" t="s">
        <v>83</v>
      </c>
    </row>
    <row r="19" spans="1:9" x14ac:dyDescent="0.3">
      <c r="A19" s="1"/>
      <c r="B19" s="4" t="s">
        <v>46</v>
      </c>
      <c r="C19" s="4" t="s">
        <v>47</v>
      </c>
      <c r="D19" s="4" t="s">
        <v>48</v>
      </c>
      <c r="E19" s="5" t="s">
        <v>78</v>
      </c>
      <c r="F19" s="5" t="s">
        <v>82</v>
      </c>
      <c r="G19" s="5" t="s">
        <v>61</v>
      </c>
      <c r="H19" s="5" t="s">
        <v>57</v>
      </c>
      <c r="I19" s="5" t="s">
        <v>84</v>
      </c>
    </row>
    <row r="20" spans="1:9" x14ac:dyDescent="0.3">
      <c r="A20" s="1"/>
      <c r="B20" s="4" t="s">
        <v>46</v>
      </c>
      <c r="C20" s="4" t="s">
        <v>47</v>
      </c>
      <c r="D20" s="4" t="s">
        <v>48</v>
      </c>
      <c r="E20" s="5" t="s">
        <v>78</v>
      </c>
      <c r="F20" s="5" t="s">
        <v>85</v>
      </c>
      <c r="G20" s="5" t="s">
        <v>61</v>
      </c>
      <c r="H20" s="5" t="s">
        <v>57</v>
      </c>
      <c r="I20" s="5" t="s">
        <v>86</v>
      </c>
    </row>
    <row r="21" spans="1:9" x14ac:dyDescent="0.3">
      <c r="A21" s="1"/>
      <c r="B21" s="4" t="s">
        <v>46</v>
      </c>
      <c r="C21" s="4" t="s">
        <v>47</v>
      </c>
      <c r="D21" s="4" t="s">
        <v>48</v>
      </c>
      <c r="E21" s="5" t="s">
        <v>78</v>
      </c>
      <c r="F21" s="5" t="s">
        <v>85</v>
      </c>
      <c r="G21" s="5" t="s">
        <v>61</v>
      </c>
      <c r="H21" s="5" t="s">
        <v>57</v>
      </c>
      <c r="I21" s="5" t="s">
        <v>87</v>
      </c>
    </row>
    <row r="22" spans="1:9" x14ac:dyDescent="0.3">
      <c r="A22" s="1"/>
      <c r="B22" s="4" t="s">
        <v>46</v>
      </c>
      <c r="C22" s="4" t="s">
        <v>47</v>
      </c>
      <c r="D22" s="4" t="s">
        <v>48</v>
      </c>
      <c r="E22" s="5" t="s">
        <v>88</v>
      </c>
      <c r="F22" s="5" t="s">
        <v>89</v>
      </c>
      <c r="G22" s="5" t="s">
        <v>56</v>
      </c>
      <c r="H22" s="5" t="s">
        <v>57</v>
      </c>
      <c r="I22" s="5" t="s">
        <v>90</v>
      </c>
    </row>
    <row r="23" spans="1:9" x14ac:dyDescent="0.3">
      <c r="A23" s="1"/>
      <c r="B23" s="4" t="s">
        <v>46</v>
      </c>
      <c r="C23" s="4" t="s">
        <v>47</v>
      </c>
      <c r="D23" s="4" t="s">
        <v>48</v>
      </c>
      <c r="E23" s="5" t="s">
        <v>88</v>
      </c>
      <c r="F23" s="5" t="s">
        <v>89</v>
      </c>
      <c r="G23" s="5" t="s">
        <v>56</v>
      </c>
      <c r="H23" s="5" t="s">
        <v>57</v>
      </c>
      <c r="I23" s="5" t="s">
        <v>91</v>
      </c>
    </row>
    <row r="24" spans="1:9" x14ac:dyDescent="0.3">
      <c r="A24" s="1"/>
      <c r="B24" s="4" t="s">
        <v>46</v>
      </c>
      <c r="C24" s="4" t="s">
        <v>47</v>
      </c>
      <c r="D24" s="4" t="s">
        <v>48</v>
      </c>
      <c r="E24" s="5" t="s">
        <v>88</v>
      </c>
      <c r="F24" s="5" t="s">
        <v>89</v>
      </c>
      <c r="G24" s="5" t="s">
        <v>68</v>
      </c>
      <c r="H24" s="5" t="s">
        <v>92</v>
      </c>
      <c r="I24" s="5" t="s">
        <v>93</v>
      </c>
    </row>
    <row r="25" spans="1:9" x14ac:dyDescent="0.3">
      <c r="A25" s="1"/>
      <c r="B25" s="4" t="s">
        <v>46</v>
      </c>
      <c r="C25" s="4" t="s">
        <v>47</v>
      </c>
      <c r="D25" s="4" t="s">
        <v>48</v>
      </c>
      <c r="E25" s="5" t="s">
        <v>88</v>
      </c>
      <c r="F25" s="5" t="s">
        <v>89</v>
      </c>
      <c r="G25" s="5" t="s">
        <v>68</v>
      </c>
      <c r="H25" s="5" t="s">
        <v>94</v>
      </c>
      <c r="I25" s="5" t="s">
        <v>95</v>
      </c>
    </row>
    <row r="26" spans="1:9" x14ac:dyDescent="0.3">
      <c r="A26" s="1"/>
      <c r="B26" s="4" t="s">
        <v>46</v>
      </c>
      <c r="C26" s="4" t="s">
        <v>47</v>
      </c>
      <c r="D26" s="4" t="s">
        <v>48</v>
      </c>
      <c r="E26" s="5" t="s">
        <v>88</v>
      </c>
      <c r="F26" s="5" t="s">
        <v>89</v>
      </c>
      <c r="G26" s="5" t="s">
        <v>68</v>
      </c>
      <c r="H26" s="5" t="s">
        <v>69</v>
      </c>
      <c r="I26" s="5" t="s">
        <v>96</v>
      </c>
    </row>
    <row r="27" spans="1:9" x14ac:dyDescent="0.3">
      <c r="A27" s="1"/>
      <c r="B27" s="4" t="s">
        <v>46</v>
      </c>
      <c r="C27" s="4" t="s">
        <v>47</v>
      </c>
      <c r="D27" s="4" t="s">
        <v>48</v>
      </c>
      <c r="E27" s="5" t="s">
        <v>88</v>
      </c>
      <c r="F27" s="5" t="s">
        <v>89</v>
      </c>
      <c r="G27" s="5" t="s">
        <v>68</v>
      </c>
      <c r="H27" s="5" t="s">
        <v>97</v>
      </c>
      <c r="I27" s="5" t="s">
        <v>98</v>
      </c>
    </row>
    <row r="28" spans="1:9" x14ac:dyDescent="0.3">
      <c r="A28" s="1"/>
      <c r="B28" s="4" t="s">
        <v>46</v>
      </c>
      <c r="C28" s="4" t="s">
        <v>47</v>
      </c>
      <c r="D28" s="4" t="s">
        <v>48</v>
      </c>
      <c r="E28" s="5" t="s">
        <v>88</v>
      </c>
      <c r="F28" s="5" t="s">
        <v>89</v>
      </c>
      <c r="G28" s="5" t="s">
        <v>68</v>
      </c>
      <c r="H28" s="5" t="s">
        <v>99</v>
      </c>
      <c r="I28" s="5" t="s">
        <v>100</v>
      </c>
    </row>
    <row r="29" spans="1:9" x14ac:dyDescent="0.3">
      <c r="A29" s="1"/>
      <c r="B29" s="4" t="s">
        <v>46</v>
      </c>
      <c r="C29" s="4" t="s">
        <v>47</v>
      </c>
      <c r="D29" s="4" t="s">
        <v>48</v>
      </c>
      <c r="E29" s="5" t="s">
        <v>88</v>
      </c>
      <c r="F29" s="5" t="s">
        <v>89</v>
      </c>
      <c r="G29" s="5" t="s">
        <v>68</v>
      </c>
      <c r="H29" s="5" t="s">
        <v>101</v>
      </c>
      <c r="I29" s="5" t="s">
        <v>102</v>
      </c>
    </row>
    <row r="30" spans="1:9" x14ac:dyDescent="0.3">
      <c r="A30" s="1"/>
      <c r="B30" s="4" t="s">
        <v>46</v>
      </c>
      <c r="C30" s="4" t="s">
        <v>47</v>
      </c>
      <c r="D30" s="4" t="s">
        <v>48</v>
      </c>
      <c r="E30" s="5" t="s">
        <v>88</v>
      </c>
      <c r="F30" s="5" t="s">
        <v>103</v>
      </c>
      <c r="G30" s="5" t="s">
        <v>56</v>
      </c>
      <c r="H30" s="5" t="s">
        <v>57</v>
      </c>
      <c r="I30" s="5" t="s">
        <v>104</v>
      </c>
    </row>
    <row r="31" spans="1:9" x14ac:dyDescent="0.3">
      <c r="A31" s="1"/>
      <c r="B31" s="4" t="s">
        <v>46</v>
      </c>
      <c r="C31" s="4" t="s">
        <v>47</v>
      </c>
      <c r="D31" s="4" t="s">
        <v>48</v>
      </c>
      <c r="E31" s="5" t="s">
        <v>105</v>
      </c>
      <c r="F31" s="5" t="s">
        <v>106</v>
      </c>
      <c r="G31" s="5" t="s">
        <v>63</v>
      </c>
      <c r="H31" s="5" t="s">
        <v>107</v>
      </c>
      <c r="I31" s="5" t="s">
        <v>108</v>
      </c>
    </row>
    <row r="32" spans="1:9" x14ac:dyDescent="0.3">
      <c r="A32" s="1"/>
      <c r="B32" s="4" t="s">
        <v>46</v>
      </c>
      <c r="C32" s="4" t="s">
        <v>47</v>
      </c>
      <c r="D32" s="4" t="s">
        <v>48</v>
      </c>
      <c r="E32" s="5" t="s">
        <v>105</v>
      </c>
      <c r="F32" s="5" t="s">
        <v>106</v>
      </c>
      <c r="G32" s="5" t="s">
        <v>63</v>
      </c>
      <c r="H32" s="5" t="s">
        <v>107</v>
      </c>
      <c r="I32" s="5" t="s">
        <v>109</v>
      </c>
    </row>
    <row r="33" spans="1:9" x14ac:dyDescent="0.3">
      <c r="A33" s="1"/>
      <c r="B33" s="4" t="s">
        <v>46</v>
      </c>
      <c r="C33" s="4" t="s">
        <v>47</v>
      </c>
      <c r="D33" s="4" t="s">
        <v>48</v>
      </c>
      <c r="E33" s="5" t="s">
        <v>105</v>
      </c>
      <c r="F33" s="5" t="s">
        <v>110</v>
      </c>
      <c r="G33" s="5" t="s">
        <v>61</v>
      </c>
      <c r="H33" s="5" t="s">
        <v>57</v>
      </c>
      <c r="I33" s="5" t="s">
        <v>111</v>
      </c>
    </row>
    <row r="34" spans="1:9" x14ac:dyDescent="0.3">
      <c r="A34" s="1"/>
      <c r="B34" s="4" t="s">
        <v>46</v>
      </c>
      <c r="C34" s="4" t="s">
        <v>47</v>
      </c>
      <c r="D34" s="4" t="s">
        <v>48</v>
      </c>
      <c r="E34" s="5" t="s">
        <v>105</v>
      </c>
      <c r="F34" s="5" t="s">
        <v>110</v>
      </c>
      <c r="G34" s="5" t="s">
        <v>61</v>
      </c>
      <c r="H34" s="5" t="s">
        <v>57</v>
      </c>
      <c r="I34" s="5" t="s">
        <v>112</v>
      </c>
    </row>
    <row r="35" spans="1:9" x14ac:dyDescent="0.3">
      <c r="A35" s="1"/>
      <c r="B35" s="4" t="s">
        <v>46</v>
      </c>
      <c r="C35" s="4" t="s">
        <v>47</v>
      </c>
      <c r="D35" s="4" t="s">
        <v>48</v>
      </c>
      <c r="E35" s="5" t="s">
        <v>105</v>
      </c>
      <c r="F35" s="5" t="s">
        <v>110</v>
      </c>
      <c r="G35" s="5" t="s">
        <v>61</v>
      </c>
      <c r="H35" s="5" t="s">
        <v>57</v>
      </c>
      <c r="I35" s="5" t="s">
        <v>113</v>
      </c>
    </row>
    <row r="36" spans="1:9" x14ac:dyDescent="0.3">
      <c r="A36" s="1"/>
      <c r="B36" s="4" t="s">
        <v>46</v>
      </c>
      <c r="C36" s="4" t="s">
        <v>47</v>
      </c>
      <c r="D36" s="4" t="s">
        <v>48</v>
      </c>
      <c r="E36" s="5" t="s">
        <v>105</v>
      </c>
      <c r="F36" s="5" t="s">
        <v>110</v>
      </c>
      <c r="G36" s="5" t="s">
        <v>61</v>
      </c>
      <c r="H36" s="5" t="s">
        <v>57</v>
      </c>
      <c r="I36" s="5" t="s">
        <v>114</v>
      </c>
    </row>
    <row r="37" spans="1:9" x14ac:dyDescent="0.3">
      <c r="A37" s="1"/>
      <c r="B37" s="4" t="s">
        <v>46</v>
      </c>
      <c r="C37" s="4" t="s">
        <v>47</v>
      </c>
      <c r="D37" s="4" t="s">
        <v>48</v>
      </c>
      <c r="E37" s="5" t="s">
        <v>105</v>
      </c>
      <c r="F37" s="5" t="s">
        <v>110</v>
      </c>
      <c r="G37" s="5" t="s">
        <v>63</v>
      </c>
      <c r="H37" s="5" t="s">
        <v>64</v>
      </c>
      <c r="I37" s="5" t="s">
        <v>115</v>
      </c>
    </row>
    <row r="38" spans="1:9" x14ac:dyDescent="0.3">
      <c r="A38" s="1"/>
      <c r="B38" s="4" t="s">
        <v>46</v>
      </c>
      <c r="C38" s="4" t="s">
        <v>47</v>
      </c>
      <c r="D38" s="4" t="s">
        <v>48</v>
      </c>
      <c r="E38" s="5" t="s">
        <v>116</v>
      </c>
      <c r="F38" s="5" t="s">
        <v>117</v>
      </c>
      <c r="G38" s="5" t="s">
        <v>61</v>
      </c>
      <c r="H38" s="5" t="s">
        <v>57</v>
      </c>
      <c r="I38" s="5" t="s">
        <v>118</v>
      </c>
    </row>
    <row r="39" spans="1:9" x14ac:dyDescent="0.3">
      <c r="A39" s="1"/>
      <c r="B39" s="4" t="s">
        <v>46</v>
      </c>
      <c r="C39" s="4" t="s">
        <v>47</v>
      </c>
      <c r="D39" s="4" t="s">
        <v>48</v>
      </c>
      <c r="E39" s="5" t="s">
        <v>30</v>
      </c>
      <c r="F39" s="5" t="s">
        <v>119</v>
      </c>
      <c r="G39" s="5" t="s">
        <v>56</v>
      </c>
      <c r="H39" s="5" t="s">
        <v>57</v>
      </c>
      <c r="I39" s="5" t="s">
        <v>120</v>
      </c>
    </row>
    <row r="40" spans="1:9" x14ac:dyDescent="0.3">
      <c r="A40" s="1"/>
      <c r="B40" s="4" t="s">
        <v>46</v>
      </c>
      <c r="C40" s="4" t="s">
        <v>47</v>
      </c>
      <c r="D40" s="4" t="s">
        <v>48</v>
      </c>
      <c r="E40" s="5" t="s">
        <v>30</v>
      </c>
      <c r="F40" s="5" t="s">
        <v>119</v>
      </c>
      <c r="G40" s="5" t="s">
        <v>68</v>
      </c>
      <c r="H40" s="5" t="s">
        <v>92</v>
      </c>
      <c r="I40" s="5" t="s">
        <v>121</v>
      </c>
    </row>
    <row r="41" spans="1:9" x14ac:dyDescent="0.3">
      <c r="A41" s="1"/>
      <c r="B41" s="4" t="s">
        <v>46</v>
      </c>
      <c r="C41" s="4" t="s">
        <v>47</v>
      </c>
      <c r="D41" s="4" t="s">
        <v>48</v>
      </c>
      <c r="E41" s="5" t="s">
        <v>30</v>
      </c>
      <c r="F41" s="5" t="s">
        <v>119</v>
      </c>
      <c r="G41" s="5" t="s">
        <v>68</v>
      </c>
      <c r="H41" s="5" t="s">
        <v>94</v>
      </c>
      <c r="I41" s="5" t="s">
        <v>122</v>
      </c>
    </row>
    <row r="42" spans="1:9" x14ac:dyDescent="0.3">
      <c r="A42" s="1"/>
      <c r="B42" s="4" t="s">
        <v>46</v>
      </c>
      <c r="C42" s="4" t="s">
        <v>47</v>
      </c>
      <c r="D42" s="4" t="s">
        <v>48</v>
      </c>
      <c r="E42" s="5" t="s">
        <v>123</v>
      </c>
      <c r="F42" s="5" t="s">
        <v>124</v>
      </c>
      <c r="G42" s="5" t="s">
        <v>61</v>
      </c>
      <c r="H42" s="5" t="s">
        <v>57</v>
      </c>
      <c r="I42" s="5" t="s">
        <v>125</v>
      </c>
    </row>
    <row r="43" spans="1:9" x14ac:dyDescent="0.3">
      <c r="A43" s="1"/>
      <c r="B43" s="4" t="s">
        <v>46</v>
      </c>
      <c r="C43" s="4" t="s">
        <v>47</v>
      </c>
      <c r="D43" s="4" t="s">
        <v>48</v>
      </c>
      <c r="E43" s="5" t="s">
        <v>123</v>
      </c>
      <c r="F43" s="5" t="s">
        <v>124</v>
      </c>
      <c r="G43" s="5" t="s">
        <v>61</v>
      </c>
      <c r="H43" s="5" t="s">
        <v>57</v>
      </c>
      <c r="I43" s="5" t="s">
        <v>126</v>
      </c>
    </row>
    <row r="44" spans="1:9" x14ac:dyDescent="0.3">
      <c r="A44" s="1"/>
      <c r="B44" s="4" t="s">
        <v>46</v>
      </c>
      <c r="C44" s="4" t="s">
        <v>47</v>
      </c>
      <c r="D44" s="4" t="s">
        <v>48</v>
      </c>
      <c r="E44" s="5" t="s">
        <v>127</v>
      </c>
      <c r="F44" s="5" t="s">
        <v>128</v>
      </c>
      <c r="G44" s="5" t="s">
        <v>61</v>
      </c>
      <c r="H44" s="5" t="s">
        <v>57</v>
      </c>
      <c r="I44" s="5" t="s">
        <v>129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1"/>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130</v>
      </c>
      <c r="C5" s="1"/>
      <c r="D5" s="1"/>
      <c r="E5" s="1"/>
      <c r="F5" s="1"/>
      <c r="G5" s="1"/>
      <c r="H5" s="1"/>
      <c r="I5" s="1"/>
      <c r="J5" s="1"/>
      <c r="K5" s="1"/>
      <c r="L5" s="1"/>
      <c r="M5" s="1"/>
      <c r="N5" s="1"/>
    </row>
    <row r="6" spans="1:14" ht="19.95" customHeight="1" x14ac:dyDescent="0.3">
      <c r="A6" s="1"/>
      <c r="B6" s="7" t="s">
        <v>131</v>
      </c>
      <c r="C6" s="7" t="s">
        <v>132</v>
      </c>
      <c r="D6" s="7" t="s">
        <v>133</v>
      </c>
      <c r="E6" s="7" t="s">
        <v>134</v>
      </c>
      <c r="F6" s="7" t="s">
        <v>135</v>
      </c>
      <c r="G6" s="7" t="s">
        <v>136</v>
      </c>
      <c r="H6" s="7" t="s">
        <v>137</v>
      </c>
      <c r="I6" s="7" t="s">
        <v>138</v>
      </c>
      <c r="J6" s="7" t="s">
        <v>139</v>
      </c>
      <c r="K6" s="7" t="s">
        <v>140</v>
      </c>
      <c r="L6" s="7" t="s">
        <v>141</v>
      </c>
      <c r="M6" s="7" t="s">
        <v>142</v>
      </c>
      <c r="N6" s="7" t="s">
        <v>143</v>
      </c>
    </row>
    <row r="7" spans="1:14" ht="39.6" x14ac:dyDescent="0.3">
      <c r="A7" s="1"/>
      <c r="B7" s="5" t="s">
        <v>144</v>
      </c>
      <c r="C7" s="5" t="s">
        <v>145</v>
      </c>
      <c r="D7" s="5" t="s">
        <v>146</v>
      </c>
      <c r="E7" s="4" t="s">
        <v>147</v>
      </c>
      <c r="F7" s="4" t="s">
        <v>148</v>
      </c>
      <c r="G7" s="6" t="s">
        <v>149</v>
      </c>
      <c r="H7" s="8">
        <v>0</v>
      </c>
      <c r="I7" s="5" t="s">
        <v>150</v>
      </c>
      <c r="J7" s="5" t="s">
        <v>151</v>
      </c>
      <c r="K7" s="5" t="s">
        <v>152</v>
      </c>
      <c r="L7" s="5" t="s">
        <v>153</v>
      </c>
      <c r="M7" s="8">
        <v>10926</v>
      </c>
      <c r="N7" s="5" t="s">
        <v>154</v>
      </c>
    </row>
    <row r="8" spans="1:14" ht="26.4" x14ac:dyDescent="0.3">
      <c r="A8" s="1"/>
      <c r="B8" s="5" t="s">
        <v>144</v>
      </c>
      <c r="C8" s="5" t="s">
        <v>155</v>
      </c>
      <c r="D8" s="5" t="s">
        <v>156</v>
      </c>
      <c r="E8" s="4" t="s">
        <v>147</v>
      </c>
      <c r="F8" s="4" t="s">
        <v>148</v>
      </c>
      <c r="G8" s="6" t="s">
        <v>157</v>
      </c>
      <c r="H8" s="8">
        <v>155</v>
      </c>
      <c r="I8" s="5" t="s">
        <v>150</v>
      </c>
      <c r="J8" s="5" t="s">
        <v>151</v>
      </c>
      <c r="K8" s="5" t="s">
        <v>158</v>
      </c>
      <c r="L8" s="5" t="s">
        <v>153</v>
      </c>
      <c r="M8" s="8">
        <v>748</v>
      </c>
      <c r="N8" s="5" t="s">
        <v>154</v>
      </c>
    </row>
    <row r="9" spans="1:14" ht="26.4" x14ac:dyDescent="0.3">
      <c r="A9" s="1"/>
      <c r="B9" s="5" t="s">
        <v>159</v>
      </c>
      <c r="C9" s="5" t="s">
        <v>160</v>
      </c>
      <c r="D9" s="5" t="s">
        <v>161</v>
      </c>
      <c r="E9" s="4" t="s">
        <v>162</v>
      </c>
      <c r="F9" s="4" t="s">
        <v>163</v>
      </c>
      <c r="G9" s="6" t="s">
        <v>164</v>
      </c>
      <c r="H9" s="8">
        <v>0</v>
      </c>
      <c r="I9" s="5" t="s">
        <v>150</v>
      </c>
      <c r="J9" s="5" t="s">
        <v>165</v>
      </c>
      <c r="K9" s="5" t="s">
        <v>152</v>
      </c>
      <c r="L9" s="5" t="s">
        <v>166</v>
      </c>
      <c r="M9" s="8">
        <v>13761</v>
      </c>
      <c r="N9" s="5" t="s">
        <v>154</v>
      </c>
    </row>
    <row r="10" spans="1:14" ht="26.4" x14ac:dyDescent="0.3">
      <c r="A10" s="1"/>
      <c r="B10" s="5" t="s">
        <v>159</v>
      </c>
      <c r="C10" s="5" t="s">
        <v>160</v>
      </c>
      <c r="D10" s="5" t="s">
        <v>167</v>
      </c>
      <c r="E10" s="4" t="s">
        <v>162</v>
      </c>
      <c r="F10" s="4" t="s">
        <v>163</v>
      </c>
      <c r="G10" s="6" t="s">
        <v>168</v>
      </c>
      <c r="H10" s="8">
        <v>0</v>
      </c>
      <c r="I10" s="5" t="s">
        <v>150</v>
      </c>
      <c r="J10" s="5" t="s">
        <v>165</v>
      </c>
      <c r="K10" s="5" t="s">
        <v>152</v>
      </c>
      <c r="L10" s="5" t="s">
        <v>166</v>
      </c>
      <c r="M10" s="8">
        <v>13758</v>
      </c>
      <c r="N10" s="5" t="s">
        <v>154</v>
      </c>
    </row>
    <row r="11" spans="1:14" ht="26.4" x14ac:dyDescent="0.3">
      <c r="A11" s="1"/>
      <c r="B11" s="5" t="s">
        <v>159</v>
      </c>
      <c r="C11" s="5" t="s">
        <v>169</v>
      </c>
      <c r="D11" s="5" t="s">
        <v>170</v>
      </c>
      <c r="E11" s="4" t="s">
        <v>162</v>
      </c>
      <c r="F11" s="4" t="s">
        <v>163</v>
      </c>
      <c r="G11" s="6" t="s">
        <v>171</v>
      </c>
      <c r="H11" s="8">
        <v>0</v>
      </c>
      <c r="I11" s="5" t="s">
        <v>150</v>
      </c>
      <c r="J11" s="5" t="s">
        <v>165</v>
      </c>
      <c r="K11" s="5" t="s">
        <v>152</v>
      </c>
      <c r="L11" s="5" t="s">
        <v>166</v>
      </c>
      <c r="M11" s="8">
        <v>13746</v>
      </c>
      <c r="N11" s="5" t="s">
        <v>154</v>
      </c>
    </row>
    <row r="12" spans="1:14" ht="26.4" x14ac:dyDescent="0.3">
      <c r="A12" s="1"/>
      <c r="B12" s="5" t="s">
        <v>159</v>
      </c>
      <c r="C12" s="5" t="s">
        <v>169</v>
      </c>
      <c r="D12" s="5" t="s">
        <v>172</v>
      </c>
      <c r="E12" s="4" t="s">
        <v>162</v>
      </c>
      <c r="F12" s="4" t="s">
        <v>163</v>
      </c>
      <c r="G12" s="6" t="s">
        <v>173</v>
      </c>
      <c r="H12" s="8">
        <v>0</v>
      </c>
      <c r="I12" s="5" t="s">
        <v>150</v>
      </c>
      <c r="J12" s="5" t="s">
        <v>165</v>
      </c>
      <c r="K12" s="5" t="s">
        <v>152</v>
      </c>
      <c r="L12" s="5" t="s">
        <v>166</v>
      </c>
      <c r="M12" s="8">
        <v>13751</v>
      </c>
      <c r="N12" s="5" t="s">
        <v>154</v>
      </c>
    </row>
    <row r="13" spans="1:14" x14ac:dyDescent="0.3">
      <c r="A13" s="1"/>
      <c r="B13" s="5" t="s">
        <v>159</v>
      </c>
      <c r="C13" s="5" t="s">
        <v>169</v>
      </c>
      <c r="D13" s="5" t="s">
        <v>174</v>
      </c>
      <c r="E13" s="4" t="s">
        <v>162</v>
      </c>
      <c r="F13" s="4" t="s">
        <v>163</v>
      </c>
      <c r="G13" s="6" t="s">
        <v>175</v>
      </c>
      <c r="H13" s="8">
        <v>0</v>
      </c>
      <c r="I13" s="5" t="s">
        <v>150</v>
      </c>
      <c r="J13" s="5" t="s">
        <v>151</v>
      </c>
      <c r="K13" s="5" t="s">
        <v>152</v>
      </c>
      <c r="L13" s="5" t="s">
        <v>166</v>
      </c>
      <c r="M13" s="8">
        <v>13771</v>
      </c>
      <c r="N13" s="5" t="s">
        <v>154</v>
      </c>
    </row>
    <row r="14" spans="1:14" x14ac:dyDescent="0.3">
      <c r="A14" s="1"/>
      <c r="B14" s="5" t="s">
        <v>159</v>
      </c>
      <c r="C14" s="5" t="s">
        <v>169</v>
      </c>
      <c r="D14" s="5" t="s">
        <v>170</v>
      </c>
      <c r="E14" s="4" t="s">
        <v>176</v>
      </c>
      <c r="F14" s="4" t="s">
        <v>163</v>
      </c>
      <c r="G14" s="6" t="s">
        <v>177</v>
      </c>
      <c r="H14" s="8">
        <v>0</v>
      </c>
      <c r="I14" s="5" t="s">
        <v>150</v>
      </c>
      <c r="J14" s="5" t="s">
        <v>151</v>
      </c>
      <c r="K14" s="5" t="s">
        <v>152</v>
      </c>
      <c r="L14" s="5" t="s">
        <v>153</v>
      </c>
      <c r="M14" s="8">
        <v>13746</v>
      </c>
      <c r="N14" s="5" t="s">
        <v>154</v>
      </c>
    </row>
    <row r="15" spans="1:14" x14ac:dyDescent="0.3">
      <c r="A15" s="1"/>
      <c r="B15" s="5" t="s">
        <v>159</v>
      </c>
      <c r="C15" s="5" t="s">
        <v>169</v>
      </c>
      <c r="D15" s="5" t="s">
        <v>178</v>
      </c>
      <c r="E15" s="4" t="s">
        <v>179</v>
      </c>
      <c r="F15" s="4" t="s">
        <v>180</v>
      </c>
      <c r="G15" s="6" t="s">
        <v>181</v>
      </c>
      <c r="H15" s="8">
        <v>0</v>
      </c>
      <c r="I15" s="5" t="s">
        <v>150</v>
      </c>
      <c r="J15" s="5" t="s">
        <v>151</v>
      </c>
      <c r="K15" s="5" t="s">
        <v>152</v>
      </c>
      <c r="L15" s="5" t="s">
        <v>166</v>
      </c>
      <c r="M15" s="8">
        <v>13862</v>
      </c>
      <c r="N15" s="5" t="s">
        <v>154</v>
      </c>
    </row>
    <row r="16" spans="1:14" x14ac:dyDescent="0.3">
      <c r="A16" s="1"/>
      <c r="B16" s="5" t="s">
        <v>182</v>
      </c>
      <c r="C16" s="5" t="s">
        <v>183</v>
      </c>
      <c r="D16" s="5" t="s">
        <v>184</v>
      </c>
      <c r="E16" s="4" t="s">
        <v>185</v>
      </c>
      <c r="F16" s="4" t="s">
        <v>186</v>
      </c>
      <c r="G16" s="6" t="s">
        <v>187</v>
      </c>
      <c r="H16" s="8">
        <v>0</v>
      </c>
      <c r="I16" s="5" t="s">
        <v>150</v>
      </c>
      <c r="J16" s="5" t="s">
        <v>151</v>
      </c>
      <c r="K16" s="5" t="s">
        <v>152</v>
      </c>
      <c r="L16" s="5" t="s">
        <v>166</v>
      </c>
      <c r="M16" s="8">
        <v>19913</v>
      </c>
      <c r="N16" s="5" t="s">
        <v>154</v>
      </c>
    </row>
    <row r="17" spans="1:14" x14ac:dyDescent="0.3">
      <c r="A17" s="1"/>
      <c r="B17" s="5" t="s">
        <v>182</v>
      </c>
      <c r="C17" s="5" t="s">
        <v>183</v>
      </c>
      <c r="D17" s="5" t="s">
        <v>188</v>
      </c>
      <c r="E17" s="4" t="s">
        <v>189</v>
      </c>
      <c r="F17" s="4" t="s">
        <v>190</v>
      </c>
      <c r="G17" s="6" t="s">
        <v>191</v>
      </c>
      <c r="H17" s="8">
        <v>0</v>
      </c>
      <c r="I17" s="5" t="s">
        <v>150</v>
      </c>
      <c r="J17" s="5" t="s">
        <v>151</v>
      </c>
      <c r="K17" s="5" t="s">
        <v>152</v>
      </c>
      <c r="L17" s="5" t="s">
        <v>192</v>
      </c>
      <c r="M17" s="8">
        <v>19915</v>
      </c>
      <c r="N17" s="5" t="s">
        <v>154</v>
      </c>
    </row>
    <row r="18" spans="1:14" x14ac:dyDescent="0.3">
      <c r="A18" s="1"/>
      <c r="B18" s="5" t="s">
        <v>182</v>
      </c>
      <c r="C18" s="5" t="s">
        <v>183</v>
      </c>
      <c r="D18" s="5" t="s">
        <v>193</v>
      </c>
      <c r="E18" s="4" t="s">
        <v>194</v>
      </c>
      <c r="F18" s="4" t="s">
        <v>195</v>
      </c>
      <c r="G18" s="6" t="s">
        <v>187</v>
      </c>
      <c r="H18" s="8">
        <v>0</v>
      </c>
      <c r="I18" s="5" t="s">
        <v>150</v>
      </c>
      <c r="J18" s="5" t="s">
        <v>151</v>
      </c>
      <c r="K18" s="5" t="s">
        <v>152</v>
      </c>
      <c r="L18" s="5" t="s">
        <v>166</v>
      </c>
      <c r="M18" s="8">
        <v>19914</v>
      </c>
      <c r="N18" s="5" t="s">
        <v>154</v>
      </c>
    </row>
    <row r="19" spans="1:14" x14ac:dyDescent="0.3">
      <c r="A19" s="1"/>
      <c r="B19" s="5" t="s">
        <v>182</v>
      </c>
      <c r="C19" s="5" t="s">
        <v>196</v>
      </c>
      <c r="D19" s="5" t="s">
        <v>197</v>
      </c>
      <c r="E19" s="4" t="s">
        <v>189</v>
      </c>
      <c r="F19" s="4" t="s">
        <v>190</v>
      </c>
      <c r="G19" s="6" t="s">
        <v>198</v>
      </c>
      <c r="H19" s="8">
        <v>0</v>
      </c>
      <c r="I19" s="5" t="s">
        <v>150</v>
      </c>
      <c r="J19" s="5" t="s">
        <v>151</v>
      </c>
      <c r="K19" s="5" t="s">
        <v>152</v>
      </c>
      <c r="L19" s="5" t="s">
        <v>192</v>
      </c>
      <c r="M19" s="8">
        <v>19905</v>
      </c>
      <c r="N19" s="5" t="s">
        <v>154</v>
      </c>
    </row>
    <row r="20" spans="1:14" x14ac:dyDescent="0.3">
      <c r="A20" s="1"/>
      <c r="B20" s="5" t="s">
        <v>199</v>
      </c>
      <c r="C20" s="5" t="s">
        <v>200</v>
      </c>
      <c r="D20" s="5" t="s">
        <v>92</v>
      </c>
      <c r="E20" s="4" t="s">
        <v>186</v>
      </c>
      <c r="F20" s="4" t="s">
        <v>201</v>
      </c>
      <c r="G20" s="6" t="s">
        <v>202</v>
      </c>
      <c r="H20" s="8">
        <v>42</v>
      </c>
      <c r="I20" s="5" t="s">
        <v>203</v>
      </c>
      <c r="J20" s="5" t="s">
        <v>151</v>
      </c>
      <c r="K20" s="5" t="s">
        <v>152</v>
      </c>
      <c r="L20" s="5" t="s">
        <v>166</v>
      </c>
      <c r="M20" s="8">
        <v>108</v>
      </c>
      <c r="N20" s="5" t="s">
        <v>204</v>
      </c>
    </row>
    <row r="21" spans="1:14" ht="79.2" x14ac:dyDescent="0.3">
      <c r="A21" s="1"/>
      <c r="B21" s="5" t="s">
        <v>14</v>
      </c>
      <c r="C21" s="5" t="s">
        <v>205</v>
      </c>
      <c r="D21" s="5" t="s">
        <v>206</v>
      </c>
      <c r="E21" s="4" t="s">
        <v>162</v>
      </c>
      <c r="F21" s="4" t="s">
        <v>163</v>
      </c>
      <c r="G21" s="6" t="s">
        <v>207</v>
      </c>
      <c r="H21" s="8">
        <v>0</v>
      </c>
      <c r="I21" s="5" t="s">
        <v>150</v>
      </c>
      <c r="J21" s="5" t="s">
        <v>165</v>
      </c>
      <c r="K21" s="5" t="s">
        <v>152</v>
      </c>
      <c r="L21" s="5" t="s">
        <v>192</v>
      </c>
      <c r="M21" s="8">
        <v>12715</v>
      </c>
      <c r="N21" s="5" t="s">
        <v>154</v>
      </c>
    </row>
    <row r="22" spans="1:14" x14ac:dyDescent="0.3">
      <c r="A22" s="1"/>
      <c r="B22" s="5" t="s">
        <v>14</v>
      </c>
      <c r="C22" s="5" t="s">
        <v>208</v>
      </c>
      <c r="D22" s="5" t="s">
        <v>39</v>
      </c>
      <c r="E22" s="4" t="s">
        <v>162</v>
      </c>
      <c r="F22" s="4" t="s">
        <v>163</v>
      </c>
      <c r="G22" s="6" t="s">
        <v>209</v>
      </c>
      <c r="H22" s="8">
        <v>0</v>
      </c>
      <c r="I22" s="5" t="s">
        <v>203</v>
      </c>
      <c r="J22" s="5" t="s">
        <v>165</v>
      </c>
      <c r="K22" s="5" t="s">
        <v>152</v>
      </c>
      <c r="L22" s="5" t="s">
        <v>166</v>
      </c>
      <c r="M22" s="8">
        <v>316</v>
      </c>
      <c r="N22" s="5" t="s">
        <v>154</v>
      </c>
    </row>
    <row r="23" spans="1:14" ht="79.2" x14ac:dyDescent="0.3">
      <c r="A23" s="1"/>
      <c r="B23" s="5" t="s">
        <v>14</v>
      </c>
      <c r="C23" s="5" t="s">
        <v>210</v>
      </c>
      <c r="D23" s="5" t="s">
        <v>211</v>
      </c>
      <c r="E23" s="4" t="s">
        <v>162</v>
      </c>
      <c r="F23" s="4" t="s">
        <v>163</v>
      </c>
      <c r="G23" s="6" t="s">
        <v>207</v>
      </c>
      <c r="H23" s="8">
        <v>0</v>
      </c>
      <c r="I23" s="5" t="s">
        <v>150</v>
      </c>
      <c r="J23" s="5" t="s">
        <v>165</v>
      </c>
      <c r="K23" s="5" t="s">
        <v>152</v>
      </c>
      <c r="L23" s="5" t="s">
        <v>192</v>
      </c>
      <c r="M23" s="8">
        <v>687</v>
      </c>
      <c r="N23" s="5" t="s">
        <v>154</v>
      </c>
    </row>
    <row r="24" spans="1:14" ht="26.4" x14ac:dyDescent="0.3">
      <c r="A24" s="1"/>
      <c r="B24" s="5" t="s">
        <v>14</v>
      </c>
      <c r="C24" s="5" t="s">
        <v>212</v>
      </c>
      <c r="D24" s="5" t="s">
        <v>213</v>
      </c>
      <c r="E24" s="4" t="s">
        <v>214</v>
      </c>
      <c r="F24" s="4" t="s">
        <v>215</v>
      </c>
      <c r="G24" s="6" t="s">
        <v>216</v>
      </c>
      <c r="H24" s="8">
        <v>0</v>
      </c>
      <c r="I24" s="5" t="s">
        <v>150</v>
      </c>
      <c r="J24" s="5" t="s">
        <v>151</v>
      </c>
      <c r="K24" s="5" t="s">
        <v>152</v>
      </c>
      <c r="L24" s="5" t="s">
        <v>192</v>
      </c>
      <c r="M24" s="8">
        <v>22517</v>
      </c>
      <c r="N24" s="5" t="s">
        <v>154</v>
      </c>
    </row>
    <row r="25" spans="1:14" ht="26.4" x14ac:dyDescent="0.3">
      <c r="A25" s="1"/>
      <c r="B25" s="5" t="s">
        <v>49</v>
      </c>
      <c r="C25" s="5" t="s">
        <v>217</v>
      </c>
      <c r="D25" s="5" t="s">
        <v>218</v>
      </c>
      <c r="E25" s="4" t="s">
        <v>219</v>
      </c>
      <c r="F25" s="4" t="s">
        <v>220</v>
      </c>
      <c r="G25" s="6" t="s">
        <v>221</v>
      </c>
      <c r="H25" s="8">
        <v>6.8789999999999996</v>
      </c>
      <c r="I25" s="5" t="s">
        <v>150</v>
      </c>
      <c r="J25" s="5" t="s">
        <v>151</v>
      </c>
      <c r="K25" s="5" t="s">
        <v>152</v>
      </c>
      <c r="L25" s="5" t="s">
        <v>192</v>
      </c>
      <c r="M25" s="8">
        <v>8587</v>
      </c>
      <c r="N25" s="5" t="s">
        <v>154</v>
      </c>
    </row>
    <row r="26" spans="1:14" x14ac:dyDescent="0.3">
      <c r="A26" s="1"/>
      <c r="B26" s="5" t="s">
        <v>49</v>
      </c>
      <c r="C26" s="5" t="s">
        <v>222</v>
      </c>
      <c r="D26" s="5" t="s">
        <v>94</v>
      </c>
      <c r="E26" s="4" t="s">
        <v>223</v>
      </c>
      <c r="F26" s="4" t="s">
        <v>224</v>
      </c>
      <c r="G26" s="6" t="s">
        <v>225</v>
      </c>
      <c r="H26" s="8">
        <v>0.83199999999999996</v>
      </c>
      <c r="I26" s="5" t="s">
        <v>150</v>
      </c>
      <c r="J26" s="5" t="s">
        <v>151</v>
      </c>
      <c r="K26" s="5" t="s">
        <v>152</v>
      </c>
      <c r="L26" s="5" t="s">
        <v>192</v>
      </c>
      <c r="M26" s="8">
        <v>112</v>
      </c>
      <c r="N26" s="5" t="s">
        <v>204</v>
      </c>
    </row>
    <row r="27" spans="1:14" x14ac:dyDescent="0.3">
      <c r="A27" s="1"/>
      <c r="B27" s="5" t="s">
        <v>49</v>
      </c>
      <c r="C27" s="5" t="s">
        <v>222</v>
      </c>
      <c r="D27" s="5" t="s">
        <v>57</v>
      </c>
      <c r="E27" s="4" t="s">
        <v>226</v>
      </c>
      <c r="F27" s="4" t="s">
        <v>227</v>
      </c>
      <c r="G27" s="6" t="s">
        <v>228</v>
      </c>
      <c r="H27" s="8">
        <v>1.6359999999999999</v>
      </c>
      <c r="I27" s="5" t="s">
        <v>150</v>
      </c>
      <c r="J27" s="5" t="s">
        <v>151</v>
      </c>
      <c r="K27" s="5" t="s">
        <v>152</v>
      </c>
      <c r="L27" s="5" t="s">
        <v>192</v>
      </c>
      <c r="M27" s="8">
        <v>1195</v>
      </c>
      <c r="N27" s="5" t="s">
        <v>204</v>
      </c>
    </row>
    <row r="28" spans="1:14" x14ac:dyDescent="0.3">
      <c r="A28" s="1"/>
      <c r="B28" s="5" t="s">
        <v>49</v>
      </c>
      <c r="C28" s="5" t="s">
        <v>229</v>
      </c>
      <c r="D28" s="5" t="s">
        <v>57</v>
      </c>
      <c r="E28" s="4" t="s">
        <v>230</v>
      </c>
      <c r="F28" s="4" t="s">
        <v>231</v>
      </c>
      <c r="G28" s="6" t="s">
        <v>228</v>
      </c>
      <c r="H28" s="8">
        <v>0.57999999999999996</v>
      </c>
      <c r="I28" s="5" t="s">
        <v>150</v>
      </c>
      <c r="J28" s="5" t="s">
        <v>151</v>
      </c>
      <c r="K28" s="5" t="s">
        <v>152</v>
      </c>
      <c r="L28" s="5" t="s">
        <v>192</v>
      </c>
      <c r="M28" s="8">
        <v>1196</v>
      </c>
      <c r="N28" s="5" t="s">
        <v>204</v>
      </c>
    </row>
    <row r="29" spans="1:14" ht="26.4" x14ac:dyDescent="0.3">
      <c r="A29" s="1"/>
      <c r="B29" s="5" t="s">
        <v>49</v>
      </c>
      <c r="C29" s="5" t="s">
        <v>232</v>
      </c>
      <c r="D29" s="5" t="s">
        <v>57</v>
      </c>
      <c r="E29" s="4" t="s">
        <v>233</v>
      </c>
      <c r="F29" s="4" t="s">
        <v>195</v>
      </c>
      <c r="G29" s="6" t="s">
        <v>234</v>
      </c>
      <c r="H29" s="8">
        <v>4.6619999999999999</v>
      </c>
      <c r="I29" s="5" t="s">
        <v>150</v>
      </c>
      <c r="J29" s="5" t="s">
        <v>151</v>
      </c>
      <c r="K29" s="5" t="s">
        <v>152</v>
      </c>
      <c r="L29" s="5" t="s">
        <v>192</v>
      </c>
      <c r="M29" s="8">
        <v>1197</v>
      </c>
      <c r="N29" s="5" t="s">
        <v>204</v>
      </c>
    </row>
    <row r="30" spans="1:14" x14ac:dyDescent="0.3">
      <c r="A30" s="1"/>
      <c r="B30" s="5" t="s">
        <v>49</v>
      </c>
      <c r="C30" s="5" t="s">
        <v>235</v>
      </c>
      <c r="D30" s="5" t="s">
        <v>17</v>
      </c>
      <c r="E30" s="4" t="s">
        <v>236</v>
      </c>
      <c r="F30" s="4" t="s">
        <v>237</v>
      </c>
      <c r="G30" s="6" t="s">
        <v>238</v>
      </c>
      <c r="H30" s="8">
        <v>0</v>
      </c>
      <c r="I30" s="5" t="s">
        <v>150</v>
      </c>
      <c r="J30" s="5" t="s">
        <v>151</v>
      </c>
      <c r="K30" s="5" t="s">
        <v>152</v>
      </c>
      <c r="L30" s="5" t="s">
        <v>192</v>
      </c>
      <c r="M30" s="8">
        <v>20672</v>
      </c>
      <c r="N30" s="5" t="s">
        <v>154</v>
      </c>
    </row>
    <row r="31" spans="1:14" ht="26.4" x14ac:dyDescent="0.3">
      <c r="A31" s="1"/>
      <c r="B31" s="5" t="s">
        <v>49</v>
      </c>
      <c r="C31" s="5" t="s">
        <v>239</v>
      </c>
      <c r="D31" s="5" t="s">
        <v>240</v>
      </c>
      <c r="E31" s="4" t="s">
        <v>162</v>
      </c>
      <c r="F31" s="4" t="s">
        <v>163</v>
      </c>
      <c r="G31" s="6" t="s">
        <v>241</v>
      </c>
      <c r="H31" s="8">
        <v>0</v>
      </c>
      <c r="I31" s="5" t="s">
        <v>150</v>
      </c>
      <c r="J31" s="5" t="s">
        <v>165</v>
      </c>
      <c r="K31" s="5" t="s">
        <v>152</v>
      </c>
      <c r="L31" s="5" t="s">
        <v>166</v>
      </c>
      <c r="M31" s="8">
        <v>11052</v>
      </c>
      <c r="N31" s="5" t="s">
        <v>154</v>
      </c>
    </row>
    <row r="32" spans="1:14" ht="26.4" x14ac:dyDescent="0.3">
      <c r="A32" s="1"/>
      <c r="B32" s="5" t="s">
        <v>242</v>
      </c>
      <c r="C32" s="5" t="s">
        <v>243</v>
      </c>
      <c r="D32" s="5" t="s">
        <v>244</v>
      </c>
      <c r="E32" s="4" t="s">
        <v>162</v>
      </c>
      <c r="F32" s="4" t="s">
        <v>163</v>
      </c>
      <c r="G32" s="6" t="s">
        <v>245</v>
      </c>
      <c r="H32" s="8">
        <v>23</v>
      </c>
      <c r="I32" s="5" t="s">
        <v>150</v>
      </c>
      <c r="J32" s="5" t="s">
        <v>165</v>
      </c>
      <c r="K32" s="5" t="s">
        <v>152</v>
      </c>
      <c r="L32" s="5" t="s">
        <v>166</v>
      </c>
      <c r="M32" s="8">
        <v>19961</v>
      </c>
      <c r="N32" s="5" t="s">
        <v>154</v>
      </c>
    </row>
    <row r="33" spans="1:14" ht="26.4" x14ac:dyDescent="0.3">
      <c r="A33" s="1"/>
      <c r="B33" s="5" t="s">
        <v>242</v>
      </c>
      <c r="C33" s="5" t="s">
        <v>145</v>
      </c>
      <c r="D33" s="5" t="s">
        <v>246</v>
      </c>
      <c r="E33" s="4" t="s">
        <v>162</v>
      </c>
      <c r="F33" s="4" t="s">
        <v>163</v>
      </c>
      <c r="G33" s="6" t="s">
        <v>247</v>
      </c>
      <c r="H33" s="8">
        <v>23</v>
      </c>
      <c r="I33" s="5" t="s">
        <v>150</v>
      </c>
      <c r="J33" s="5" t="s">
        <v>151</v>
      </c>
      <c r="K33" s="5" t="s">
        <v>152</v>
      </c>
      <c r="L33" s="5" t="s">
        <v>166</v>
      </c>
      <c r="M33" s="8">
        <v>12781</v>
      </c>
      <c r="N33" s="5" t="s">
        <v>204</v>
      </c>
    </row>
    <row r="34" spans="1:14" x14ac:dyDescent="0.3">
      <c r="A34" s="1"/>
      <c r="B34" s="5" t="s">
        <v>242</v>
      </c>
      <c r="C34" s="5" t="s">
        <v>145</v>
      </c>
      <c r="D34" s="5" t="s">
        <v>248</v>
      </c>
      <c r="E34" s="4" t="s">
        <v>162</v>
      </c>
      <c r="F34" s="4" t="s">
        <v>163</v>
      </c>
      <c r="G34" s="6" t="s">
        <v>249</v>
      </c>
      <c r="H34" s="8">
        <v>5.7320000000000002</v>
      </c>
      <c r="I34" s="5" t="s">
        <v>150</v>
      </c>
      <c r="J34" s="5" t="s">
        <v>151</v>
      </c>
      <c r="K34" s="5" t="s">
        <v>152</v>
      </c>
      <c r="L34" s="5" t="s">
        <v>166</v>
      </c>
      <c r="M34" s="8">
        <v>12777</v>
      </c>
      <c r="N34" s="5" t="s">
        <v>204</v>
      </c>
    </row>
    <row r="35" spans="1:14" x14ac:dyDescent="0.3">
      <c r="A35" s="1"/>
      <c r="B35" s="5" t="s">
        <v>242</v>
      </c>
      <c r="C35" s="5" t="s">
        <v>145</v>
      </c>
      <c r="D35" s="5" t="s">
        <v>250</v>
      </c>
      <c r="E35" s="4" t="s">
        <v>162</v>
      </c>
      <c r="F35" s="4" t="s">
        <v>163</v>
      </c>
      <c r="G35" s="6" t="s">
        <v>249</v>
      </c>
      <c r="H35" s="8">
        <v>5.7320000000000002</v>
      </c>
      <c r="I35" s="5" t="s">
        <v>150</v>
      </c>
      <c r="J35" s="5" t="s">
        <v>151</v>
      </c>
      <c r="K35" s="5" t="s">
        <v>152</v>
      </c>
      <c r="L35" s="5" t="s">
        <v>166</v>
      </c>
      <c r="M35" s="8">
        <v>12778</v>
      </c>
      <c r="N35" s="5" t="s">
        <v>204</v>
      </c>
    </row>
    <row r="36" spans="1:14" x14ac:dyDescent="0.3">
      <c r="A36" s="1"/>
      <c r="B36" s="5" t="s">
        <v>242</v>
      </c>
      <c r="C36" s="5" t="s">
        <v>145</v>
      </c>
      <c r="D36" s="5" t="s">
        <v>251</v>
      </c>
      <c r="E36" s="4" t="s">
        <v>162</v>
      </c>
      <c r="F36" s="4" t="s">
        <v>163</v>
      </c>
      <c r="G36" s="6" t="s">
        <v>249</v>
      </c>
      <c r="H36" s="8">
        <v>5.7320000000000002</v>
      </c>
      <c r="I36" s="5" t="s">
        <v>150</v>
      </c>
      <c r="J36" s="5" t="s">
        <v>151</v>
      </c>
      <c r="K36" s="5" t="s">
        <v>152</v>
      </c>
      <c r="L36" s="5" t="s">
        <v>166</v>
      </c>
      <c r="M36" s="8">
        <v>12779</v>
      </c>
      <c r="N36" s="5" t="s">
        <v>204</v>
      </c>
    </row>
    <row r="37" spans="1:14" x14ac:dyDescent="0.3">
      <c r="A37" s="1"/>
      <c r="B37" s="5" t="s">
        <v>242</v>
      </c>
      <c r="C37" s="5" t="s">
        <v>145</v>
      </c>
      <c r="D37" s="5" t="s">
        <v>252</v>
      </c>
      <c r="E37" s="4" t="s">
        <v>162</v>
      </c>
      <c r="F37" s="4" t="s">
        <v>163</v>
      </c>
      <c r="G37" s="6" t="s">
        <v>249</v>
      </c>
      <c r="H37" s="8">
        <v>5.7320000000000002</v>
      </c>
      <c r="I37" s="5" t="s">
        <v>150</v>
      </c>
      <c r="J37" s="5" t="s">
        <v>151</v>
      </c>
      <c r="K37" s="5" t="s">
        <v>152</v>
      </c>
      <c r="L37" s="5" t="s">
        <v>166</v>
      </c>
      <c r="M37" s="8">
        <v>12780</v>
      </c>
      <c r="N37" s="5" t="s">
        <v>204</v>
      </c>
    </row>
    <row r="38" spans="1:14" x14ac:dyDescent="0.3">
      <c r="A38" s="1"/>
      <c r="B38" s="5" t="s">
        <v>242</v>
      </c>
      <c r="C38" s="5" t="s">
        <v>145</v>
      </c>
      <c r="D38" s="5" t="s">
        <v>253</v>
      </c>
      <c r="E38" s="4" t="s">
        <v>162</v>
      </c>
      <c r="F38" s="4" t="s">
        <v>163</v>
      </c>
      <c r="G38" s="6" t="s">
        <v>254</v>
      </c>
      <c r="H38" s="8">
        <v>0</v>
      </c>
      <c r="I38" s="5" t="s">
        <v>150</v>
      </c>
      <c r="J38" s="5" t="s">
        <v>151</v>
      </c>
      <c r="K38" s="5" t="s">
        <v>152</v>
      </c>
      <c r="L38" s="5" t="s">
        <v>153</v>
      </c>
      <c r="M38" s="8">
        <v>12592</v>
      </c>
      <c r="N38" s="5" t="s">
        <v>154</v>
      </c>
    </row>
    <row r="39" spans="1:14" x14ac:dyDescent="0.3">
      <c r="A39" s="1"/>
      <c r="B39" s="5" t="s">
        <v>255</v>
      </c>
      <c r="C39" s="5" t="s">
        <v>256</v>
      </c>
      <c r="D39" s="5" t="s">
        <v>257</v>
      </c>
      <c r="E39" s="4" t="s">
        <v>162</v>
      </c>
      <c r="F39" s="4" t="s">
        <v>163</v>
      </c>
      <c r="G39" s="6" t="s">
        <v>258</v>
      </c>
      <c r="H39" s="8">
        <v>0</v>
      </c>
      <c r="I39" s="5" t="s">
        <v>150</v>
      </c>
      <c r="J39" s="5" t="s">
        <v>165</v>
      </c>
      <c r="K39" s="5" t="s">
        <v>152</v>
      </c>
      <c r="L39" s="5" t="s">
        <v>166</v>
      </c>
      <c r="M39" s="8">
        <v>11887</v>
      </c>
      <c r="N39" s="5" t="s">
        <v>154</v>
      </c>
    </row>
    <row r="40" spans="1:14" x14ac:dyDescent="0.3">
      <c r="A40" s="1"/>
      <c r="B40" s="5" t="s">
        <v>259</v>
      </c>
      <c r="C40" s="5" t="s">
        <v>260</v>
      </c>
      <c r="D40" s="5" t="s">
        <v>261</v>
      </c>
      <c r="E40" s="4" t="s">
        <v>262</v>
      </c>
      <c r="F40" s="4" t="s">
        <v>263</v>
      </c>
      <c r="G40" s="6" t="s">
        <v>187</v>
      </c>
      <c r="H40" s="8">
        <v>0</v>
      </c>
      <c r="I40" s="5" t="s">
        <v>150</v>
      </c>
      <c r="J40" s="5" t="s">
        <v>151</v>
      </c>
      <c r="K40" s="5" t="s">
        <v>152</v>
      </c>
      <c r="L40" s="5" t="s">
        <v>166</v>
      </c>
      <c r="M40" s="8">
        <v>14677</v>
      </c>
      <c r="N40" s="5" t="s">
        <v>154</v>
      </c>
    </row>
    <row r="41" spans="1:14" x14ac:dyDescent="0.3">
      <c r="A41" s="1"/>
      <c r="B41" s="5" t="s">
        <v>259</v>
      </c>
      <c r="C41" s="5" t="s">
        <v>260</v>
      </c>
      <c r="D41" s="5" t="s">
        <v>188</v>
      </c>
      <c r="E41" s="4" t="s">
        <v>189</v>
      </c>
      <c r="F41" s="4" t="s">
        <v>190</v>
      </c>
      <c r="G41" s="6" t="s">
        <v>191</v>
      </c>
      <c r="H41" s="8">
        <v>0</v>
      </c>
      <c r="I41" s="5" t="s">
        <v>150</v>
      </c>
      <c r="J41" s="5" t="s">
        <v>151</v>
      </c>
      <c r="K41" s="5" t="s">
        <v>152</v>
      </c>
      <c r="L41" s="5" t="s">
        <v>192</v>
      </c>
      <c r="M41" s="8">
        <v>14689</v>
      </c>
      <c r="N41" s="5" t="s">
        <v>154</v>
      </c>
    </row>
    <row r="42" spans="1:14" x14ac:dyDescent="0.3">
      <c r="A42" s="1"/>
      <c r="B42" s="5" t="s">
        <v>259</v>
      </c>
      <c r="C42" s="5" t="s">
        <v>260</v>
      </c>
      <c r="D42" s="5" t="s">
        <v>264</v>
      </c>
      <c r="E42" s="4" t="s">
        <v>265</v>
      </c>
      <c r="F42" s="4" t="s">
        <v>266</v>
      </c>
      <c r="G42" s="6" t="s">
        <v>267</v>
      </c>
      <c r="H42" s="8">
        <v>0</v>
      </c>
      <c r="I42" s="5" t="s">
        <v>150</v>
      </c>
      <c r="J42" s="5" t="s">
        <v>165</v>
      </c>
      <c r="K42" s="5" t="s">
        <v>152</v>
      </c>
      <c r="L42" s="5" t="s">
        <v>192</v>
      </c>
      <c r="M42" s="8">
        <v>14695</v>
      </c>
      <c r="N42" s="5" t="s">
        <v>154</v>
      </c>
    </row>
    <row r="43" spans="1:14" x14ac:dyDescent="0.3">
      <c r="A43" s="1"/>
      <c r="B43" s="5" t="s">
        <v>259</v>
      </c>
      <c r="C43" s="5" t="s">
        <v>260</v>
      </c>
      <c r="D43" s="5" t="s">
        <v>268</v>
      </c>
      <c r="E43" s="4" t="s">
        <v>269</v>
      </c>
      <c r="F43" s="4" t="s">
        <v>270</v>
      </c>
      <c r="G43" s="6" t="s">
        <v>187</v>
      </c>
      <c r="H43" s="8">
        <v>0</v>
      </c>
      <c r="I43" s="5" t="s">
        <v>150</v>
      </c>
      <c r="J43" s="5" t="s">
        <v>151</v>
      </c>
      <c r="K43" s="5" t="s">
        <v>152</v>
      </c>
      <c r="L43" s="5" t="s">
        <v>166</v>
      </c>
      <c r="M43" s="8">
        <v>14678</v>
      </c>
      <c r="N43" s="5" t="s">
        <v>154</v>
      </c>
    </row>
    <row r="44" spans="1:14" x14ac:dyDescent="0.3">
      <c r="A44" s="1"/>
      <c r="B44" s="5" t="s">
        <v>59</v>
      </c>
      <c r="C44" s="5" t="s">
        <v>271</v>
      </c>
      <c r="D44" s="5" t="s">
        <v>272</v>
      </c>
      <c r="E44" s="4" t="s">
        <v>162</v>
      </c>
      <c r="F44" s="4" t="s">
        <v>163</v>
      </c>
      <c r="G44" s="6" t="s">
        <v>273</v>
      </c>
      <c r="H44" s="8">
        <v>0</v>
      </c>
      <c r="I44" s="5" t="s">
        <v>150</v>
      </c>
      <c r="J44" s="5" t="s">
        <v>165</v>
      </c>
      <c r="K44" s="5" t="s">
        <v>152</v>
      </c>
      <c r="L44" s="5" t="s">
        <v>166</v>
      </c>
      <c r="M44" s="8">
        <v>13555</v>
      </c>
      <c r="N44" s="5" t="s">
        <v>204</v>
      </c>
    </row>
    <row r="45" spans="1:14" ht="26.4" x14ac:dyDescent="0.3">
      <c r="A45" s="1"/>
      <c r="B45" s="5" t="s">
        <v>66</v>
      </c>
      <c r="C45" s="5" t="s">
        <v>274</v>
      </c>
      <c r="D45" s="5" t="s">
        <v>275</v>
      </c>
      <c r="E45" s="4" t="s">
        <v>276</v>
      </c>
      <c r="F45" s="4" t="s">
        <v>277</v>
      </c>
      <c r="G45" s="6" t="s">
        <v>278</v>
      </c>
      <c r="H45" s="8">
        <v>0</v>
      </c>
      <c r="I45" s="5" t="s">
        <v>150</v>
      </c>
      <c r="J45" s="5" t="s">
        <v>151</v>
      </c>
      <c r="K45" s="5" t="s">
        <v>152</v>
      </c>
      <c r="L45" s="5" t="s">
        <v>192</v>
      </c>
      <c r="M45" s="8">
        <v>17791</v>
      </c>
      <c r="N45" s="5" t="s">
        <v>154</v>
      </c>
    </row>
    <row r="46" spans="1:14" ht="79.2" x14ac:dyDescent="0.3">
      <c r="A46" s="1"/>
      <c r="B46" s="5" t="s">
        <v>66</v>
      </c>
      <c r="C46" s="5" t="s">
        <v>274</v>
      </c>
      <c r="D46" s="5" t="s">
        <v>279</v>
      </c>
      <c r="E46" s="4" t="s">
        <v>280</v>
      </c>
      <c r="F46" s="4" t="s">
        <v>281</v>
      </c>
      <c r="G46" s="6" t="s">
        <v>282</v>
      </c>
      <c r="H46" s="8">
        <v>0</v>
      </c>
      <c r="I46" s="5" t="s">
        <v>150</v>
      </c>
      <c r="J46" s="5" t="s">
        <v>151</v>
      </c>
      <c r="K46" s="5" t="s">
        <v>152</v>
      </c>
      <c r="L46" s="5" t="s">
        <v>166</v>
      </c>
      <c r="M46" s="8">
        <v>17794</v>
      </c>
      <c r="N46" s="5" t="s">
        <v>154</v>
      </c>
    </row>
    <row r="47" spans="1:14" ht="66" x14ac:dyDescent="0.3">
      <c r="A47" s="1"/>
      <c r="B47" s="5" t="s">
        <v>66</v>
      </c>
      <c r="C47" s="5" t="s">
        <v>274</v>
      </c>
      <c r="D47" s="5" t="s">
        <v>279</v>
      </c>
      <c r="E47" s="4" t="s">
        <v>280</v>
      </c>
      <c r="F47" s="4" t="s">
        <v>281</v>
      </c>
      <c r="G47" s="6" t="s">
        <v>283</v>
      </c>
      <c r="H47" s="8">
        <v>0</v>
      </c>
      <c r="I47" s="5" t="s">
        <v>150</v>
      </c>
      <c r="J47" s="5" t="s">
        <v>151</v>
      </c>
      <c r="K47" s="5" t="s">
        <v>152</v>
      </c>
      <c r="L47" s="5" t="s">
        <v>192</v>
      </c>
      <c r="M47" s="8">
        <v>17794</v>
      </c>
      <c r="N47" s="5" t="s">
        <v>154</v>
      </c>
    </row>
    <row r="48" spans="1:14" ht="26.4" x14ac:dyDescent="0.3">
      <c r="A48" s="1"/>
      <c r="B48" s="5" t="s">
        <v>66</v>
      </c>
      <c r="C48" s="5" t="s">
        <v>284</v>
      </c>
      <c r="D48" s="5" t="s">
        <v>285</v>
      </c>
      <c r="E48" s="4" t="s">
        <v>286</v>
      </c>
      <c r="F48" s="4" t="s">
        <v>287</v>
      </c>
      <c r="G48" s="6" t="s">
        <v>288</v>
      </c>
      <c r="H48" s="8">
        <v>0</v>
      </c>
      <c r="I48" s="5" t="s">
        <v>150</v>
      </c>
      <c r="J48" s="5" t="s">
        <v>151</v>
      </c>
      <c r="K48" s="5" t="s">
        <v>152</v>
      </c>
      <c r="L48" s="5" t="s">
        <v>192</v>
      </c>
      <c r="M48" s="8">
        <v>17785</v>
      </c>
      <c r="N48" s="5" t="s">
        <v>154</v>
      </c>
    </row>
    <row r="49" spans="1:14" x14ac:dyDescent="0.3">
      <c r="A49" s="1"/>
      <c r="B49" s="5" t="s">
        <v>66</v>
      </c>
      <c r="C49" s="5" t="s">
        <v>289</v>
      </c>
      <c r="D49" s="5" t="s">
        <v>290</v>
      </c>
      <c r="E49" s="4" t="s">
        <v>291</v>
      </c>
      <c r="F49" s="4" t="s">
        <v>277</v>
      </c>
      <c r="G49" s="6" t="s">
        <v>292</v>
      </c>
      <c r="H49" s="8">
        <v>0</v>
      </c>
      <c r="I49" s="5" t="s">
        <v>150</v>
      </c>
      <c r="J49" s="5" t="s">
        <v>151</v>
      </c>
      <c r="K49" s="5" t="s">
        <v>152</v>
      </c>
      <c r="L49" s="5" t="s">
        <v>192</v>
      </c>
      <c r="M49" s="8">
        <v>17784</v>
      </c>
      <c r="N49" s="5" t="s">
        <v>154</v>
      </c>
    </row>
    <row r="50" spans="1:14" ht="26.4" x14ac:dyDescent="0.3">
      <c r="A50" s="1"/>
      <c r="B50" s="5" t="s">
        <v>66</v>
      </c>
      <c r="C50" s="5" t="s">
        <v>289</v>
      </c>
      <c r="D50" s="5" t="s">
        <v>290</v>
      </c>
      <c r="E50" s="4" t="s">
        <v>293</v>
      </c>
      <c r="F50" s="4" t="s">
        <v>294</v>
      </c>
      <c r="G50" s="6" t="s">
        <v>295</v>
      </c>
      <c r="H50" s="8">
        <v>0</v>
      </c>
      <c r="I50" s="5" t="s">
        <v>150</v>
      </c>
      <c r="J50" s="5" t="s">
        <v>151</v>
      </c>
      <c r="K50" s="5" t="s">
        <v>152</v>
      </c>
      <c r="L50" s="5" t="s">
        <v>192</v>
      </c>
      <c r="M50" s="8">
        <v>17784</v>
      </c>
      <c r="N50" s="5" t="s">
        <v>154</v>
      </c>
    </row>
    <row r="51" spans="1:14" ht="39.6" x14ac:dyDescent="0.3">
      <c r="A51" s="1"/>
      <c r="B51" s="5" t="s">
        <v>66</v>
      </c>
      <c r="C51" s="5" t="s">
        <v>296</v>
      </c>
      <c r="D51" s="5" t="s">
        <v>57</v>
      </c>
      <c r="E51" s="4" t="s">
        <v>276</v>
      </c>
      <c r="F51" s="4" t="s">
        <v>297</v>
      </c>
      <c r="G51" s="6" t="s">
        <v>298</v>
      </c>
      <c r="H51" s="8">
        <v>31.2</v>
      </c>
      <c r="I51" s="5" t="s">
        <v>150</v>
      </c>
      <c r="J51" s="5" t="s">
        <v>165</v>
      </c>
      <c r="K51" s="5" t="s">
        <v>152</v>
      </c>
      <c r="L51" s="5" t="s">
        <v>153</v>
      </c>
      <c r="M51" s="8">
        <v>22190</v>
      </c>
      <c r="N51" s="5" t="s">
        <v>204</v>
      </c>
    </row>
    <row r="52" spans="1:14" ht="26.4" x14ac:dyDescent="0.3">
      <c r="A52" s="1"/>
      <c r="B52" s="5" t="s">
        <v>66</v>
      </c>
      <c r="C52" s="5" t="s">
        <v>299</v>
      </c>
      <c r="D52" s="5" t="s">
        <v>57</v>
      </c>
      <c r="E52" s="4" t="s">
        <v>276</v>
      </c>
      <c r="F52" s="4" t="s">
        <v>297</v>
      </c>
      <c r="G52" s="6" t="s">
        <v>300</v>
      </c>
      <c r="H52" s="8">
        <v>5.2</v>
      </c>
      <c r="I52" s="5" t="s">
        <v>150</v>
      </c>
      <c r="J52" s="5" t="s">
        <v>165</v>
      </c>
      <c r="K52" s="5" t="s">
        <v>152</v>
      </c>
      <c r="L52" s="5" t="s">
        <v>153</v>
      </c>
      <c r="M52" s="8">
        <v>22659</v>
      </c>
      <c r="N52" s="5" t="s">
        <v>204</v>
      </c>
    </row>
    <row r="53" spans="1:14" x14ac:dyDescent="0.3">
      <c r="A53" s="1"/>
      <c r="B53" s="5" t="s">
        <v>301</v>
      </c>
      <c r="C53" s="5" t="s">
        <v>302</v>
      </c>
      <c r="D53" s="5" t="s">
        <v>303</v>
      </c>
      <c r="E53" s="4" t="s">
        <v>162</v>
      </c>
      <c r="F53" s="4" t="s">
        <v>163</v>
      </c>
      <c r="G53" s="6" t="s">
        <v>304</v>
      </c>
      <c r="H53" s="8">
        <v>0</v>
      </c>
      <c r="I53" s="5" t="s">
        <v>150</v>
      </c>
      <c r="J53" s="5" t="s">
        <v>151</v>
      </c>
      <c r="K53" s="5" t="s">
        <v>152</v>
      </c>
      <c r="L53" s="5" t="s">
        <v>153</v>
      </c>
      <c r="M53" s="8">
        <v>21126</v>
      </c>
      <c r="N53" s="5" t="s">
        <v>154</v>
      </c>
    </row>
    <row r="54" spans="1:14" ht="39.6" x14ac:dyDescent="0.3">
      <c r="A54" s="1"/>
      <c r="B54" s="5" t="s">
        <v>305</v>
      </c>
      <c r="C54" s="5" t="s">
        <v>306</v>
      </c>
      <c r="D54" s="5" t="s">
        <v>307</v>
      </c>
      <c r="E54" s="4" t="s">
        <v>162</v>
      </c>
      <c r="F54" s="4" t="s">
        <v>163</v>
      </c>
      <c r="G54" s="6" t="s">
        <v>308</v>
      </c>
      <c r="H54" s="8">
        <v>0</v>
      </c>
      <c r="I54" s="5" t="s">
        <v>150</v>
      </c>
      <c r="J54" s="5" t="s">
        <v>165</v>
      </c>
      <c r="K54" s="5" t="s">
        <v>152</v>
      </c>
      <c r="L54" s="5" t="s">
        <v>166</v>
      </c>
      <c r="M54" s="8">
        <v>14464</v>
      </c>
      <c r="N54" s="5" t="s">
        <v>154</v>
      </c>
    </row>
    <row r="55" spans="1:14" ht="26.4" x14ac:dyDescent="0.3">
      <c r="A55" s="1"/>
      <c r="B55" s="5" t="s">
        <v>309</v>
      </c>
      <c r="C55" s="5" t="s">
        <v>310</v>
      </c>
      <c r="D55" s="5" t="s">
        <v>311</v>
      </c>
      <c r="E55" s="4" t="s">
        <v>162</v>
      </c>
      <c r="F55" s="4" t="s">
        <v>163</v>
      </c>
      <c r="G55" s="6" t="s">
        <v>312</v>
      </c>
      <c r="H55" s="8">
        <v>140</v>
      </c>
      <c r="I55" s="5" t="s">
        <v>150</v>
      </c>
      <c r="J55" s="5" t="s">
        <v>151</v>
      </c>
      <c r="K55" s="5" t="s">
        <v>152</v>
      </c>
      <c r="L55" s="5" t="s">
        <v>166</v>
      </c>
      <c r="M55" s="8">
        <v>24383</v>
      </c>
      <c r="N55" s="5" t="s">
        <v>154</v>
      </c>
    </row>
    <row r="56" spans="1:14" x14ac:dyDescent="0.3">
      <c r="A56" s="1"/>
      <c r="B56" s="5" t="s">
        <v>309</v>
      </c>
      <c r="C56" s="5" t="s">
        <v>313</v>
      </c>
      <c r="D56" s="5" t="s">
        <v>57</v>
      </c>
      <c r="E56" s="4" t="s">
        <v>162</v>
      </c>
      <c r="F56" s="4" t="s">
        <v>163</v>
      </c>
      <c r="G56" s="6" t="s">
        <v>314</v>
      </c>
      <c r="H56" s="8">
        <v>0</v>
      </c>
      <c r="I56" s="5" t="s">
        <v>150</v>
      </c>
      <c r="J56" s="5" t="s">
        <v>151</v>
      </c>
      <c r="K56" s="5" t="s">
        <v>152</v>
      </c>
      <c r="L56" s="5" t="s">
        <v>166</v>
      </c>
      <c r="M56" s="8">
        <v>22468</v>
      </c>
      <c r="N56" s="5" t="s">
        <v>204</v>
      </c>
    </row>
    <row r="57" spans="1:14" ht="26.4" x14ac:dyDescent="0.3">
      <c r="A57" s="1"/>
      <c r="B57" s="5" t="s">
        <v>309</v>
      </c>
      <c r="C57" s="5" t="s">
        <v>313</v>
      </c>
      <c r="D57" s="5" t="s">
        <v>315</v>
      </c>
      <c r="E57" s="4" t="s">
        <v>162</v>
      </c>
      <c r="F57" s="4" t="s">
        <v>163</v>
      </c>
      <c r="G57" s="6" t="s">
        <v>316</v>
      </c>
      <c r="H57" s="8">
        <v>140</v>
      </c>
      <c r="I57" s="5" t="s">
        <v>150</v>
      </c>
      <c r="J57" s="5" t="s">
        <v>151</v>
      </c>
      <c r="K57" s="5" t="s">
        <v>152</v>
      </c>
      <c r="L57" s="5" t="s">
        <v>153</v>
      </c>
      <c r="M57" s="8">
        <v>24688</v>
      </c>
      <c r="N57" s="5" t="s">
        <v>154</v>
      </c>
    </row>
    <row r="58" spans="1:14" x14ac:dyDescent="0.3">
      <c r="A58" s="1"/>
      <c r="B58" s="5" t="s">
        <v>309</v>
      </c>
      <c r="C58" s="5" t="s">
        <v>313</v>
      </c>
      <c r="D58" s="5" t="s">
        <v>317</v>
      </c>
      <c r="E58" s="4" t="s">
        <v>162</v>
      </c>
      <c r="F58" s="4" t="s">
        <v>163</v>
      </c>
      <c r="G58" s="6" t="s">
        <v>318</v>
      </c>
      <c r="H58" s="8">
        <v>0</v>
      </c>
      <c r="I58" s="5" t="s">
        <v>150</v>
      </c>
      <c r="J58" s="5" t="s">
        <v>151</v>
      </c>
      <c r="K58" s="5" t="s">
        <v>152</v>
      </c>
      <c r="L58" s="5" t="s">
        <v>192</v>
      </c>
      <c r="M58" s="8">
        <v>24610</v>
      </c>
      <c r="N58" s="5" t="s">
        <v>154</v>
      </c>
    </row>
    <row r="59" spans="1:14" x14ac:dyDescent="0.3">
      <c r="A59" s="1"/>
      <c r="B59" s="5" t="s">
        <v>319</v>
      </c>
      <c r="C59" s="5" t="s">
        <v>320</v>
      </c>
      <c r="D59" s="5" t="s">
        <v>321</v>
      </c>
      <c r="E59" s="4" t="s">
        <v>322</v>
      </c>
      <c r="F59" s="4" t="s">
        <v>277</v>
      </c>
      <c r="G59" s="6" t="s">
        <v>323</v>
      </c>
      <c r="H59" s="8">
        <v>40</v>
      </c>
      <c r="I59" s="5" t="s">
        <v>150</v>
      </c>
      <c r="J59" s="5" t="s">
        <v>151</v>
      </c>
      <c r="K59" s="5" t="s">
        <v>152</v>
      </c>
      <c r="L59" s="5" t="s">
        <v>324</v>
      </c>
      <c r="M59" s="8">
        <v>16275</v>
      </c>
      <c r="N59" s="5" t="s">
        <v>154</v>
      </c>
    </row>
    <row r="60" spans="1:14" x14ac:dyDescent="0.3">
      <c r="A60" s="1"/>
      <c r="B60" s="5" t="s">
        <v>325</v>
      </c>
      <c r="C60" s="5" t="s">
        <v>326</v>
      </c>
      <c r="D60" s="5" t="s">
        <v>92</v>
      </c>
      <c r="E60" s="4" t="s">
        <v>162</v>
      </c>
      <c r="F60" s="4" t="s">
        <v>163</v>
      </c>
      <c r="G60" s="6" t="s">
        <v>327</v>
      </c>
      <c r="H60" s="8">
        <v>44.93</v>
      </c>
      <c r="I60" s="5" t="s">
        <v>150</v>
      </c>
      <c r="J60" s="5" t="s">
        <v>151</v>
      </c>
      <c r="K60" s="5" t="s">
        <v>152</v>
      </c>
      <c r="L60" s="5" t="s">
        <v>192</v>
      </c>
      <c r="M60" s="8">
        <v>14845</v>
      </c>
      <c r="N60" s="5" t="s">
        <v>204</v>
      </c>
    </row>
    <row r="61" spans="1:14" x14ac:dyDescent="0.3">
      <c r="A61" s="1"/>
      <c r="B61" s="5" t="s">
        <v>328</v>
      </c>
      <c r="C61" s="5" t="s">
        <v>320</v>
      </c>
      <c r="D61" s="5" t="s">
        <v>17</v>
      </c>
      <c r="E61" s="4" t="s">
        <v>162</v>
      </c>
      <c r="F61" s="4" t="s">
        <v>163</v>
      </c>
      <c r="G61" s="6" t="s">
        <v>329</v>
      </c>
      <c r="H61" s="8">
        <v>0</v>
      </c>
      <c r="I61" s="5" t="s">
        <v>150</v>
      </c>
      <c r="J61" s="5" t="s">
        <v>165</v>
      </c>
      <c r="K61" s="5" t="s">
        <v>152</v>
      </c>
      <c r="L61" s="5" t="s">
        <v>166</v>
      </c>
      <c r="M61" s="8">
        <v>10555</v>
      </c>
      <c r="N61" s="5" t="s">
        <v>154</v>
      </c>
    </row>
    <row r="62" spans="1:14" x14ac:dyDescent="0.3">
      <c r="A62" s="1"/>
      <c r="B62" s="5" t="s">
        <v>78</v>
      </c>
      <c r="C62" s="5" t="s">
        <v>330</v>
      </c>
      <c r="D62" s="5" t="s">
        <v>57</v>
      </c>
      <c r="E62" s="4" t="s">
        <v>276</v>
      </c>
      <c r="F62" s="4" t="s">
        <v>331</v>
      </c>
      <c r="G62" s="6" t="s">
        <v>332</v>
      </c>
      <c r="H62" s="8">
        <v>0</v>
      </c>
      <c r="I62" s="5" t="s">
        <v>150</v>
      </c>
      <c r="J62" s="5" t="s">
        <v>165</v>
      </c>
      <c r="K62" s="5" t="s">
        <v>152</v>
      </c>
      <c r="L62" s="5" t="s">
        <v>192</v>
      </c>
      <c r="M62" s="8">
        <v>11571</v>
      </c>
      <c r="N62" s="5" t="s">
        <v>204</v>
      </c>
    </row>
    <row r="63" spans="1:14" x14ac:dyDescent="0.3">
      <c r="A63" s="1"/>
      <c r="B63" s="5" t="s">
        <v>78</v>
      </c>
      <c r="C63" s="5" t="s">
        <v>333</v>
      </c>
      <c r="D63" s="5" t="s">
        <v>334</v>
      </c>
      <c r="E63" s="4" t="s">
        <v>162</v>
      </c>
      <c r="F63" s="4" t="s">
        <v>163</v>
      </c>
      <c r="G63" s="6" t="s">
        <v>335</v>
      </c>
      <c r="H63" s="8">
        <v>0</v>
      </c>
      <c r="I63" s="5" t="s">
        <v>150</v>
      </c>
      <c r="J63" s="5" t="s">
        <v>165</v>
      </c>
      <c r="K63" s="5" t="s">
        <v>152</v>
      </c>
      <c r="L63" s="5" t="s">
        <v>324</v>
      </c>
      <c r="M63" s="8">
        <v>24781</v>
      </c>
      <c r="N63" s="5" t="s">
        <v>154</v>
      </c>
    </row>
    <row r="64" spans="1:14" x14ac:dyDescent="0.3">
      <c r="A64" s="1"/>
      <c r="B64" s="5" t="s">
        <v>78</v>
      </c>
      <c r="C64" s="5" t="s">
        <v>336</v>
      </c>
      <c r="D64" s="5" t="s">
        <v>337</v>
      </c>
      <c r="E64" s="4" t="s">
        <v>162</v>
      </c>
      <c r="F64" s="4" t="s">
        <v>163</v>
      </c>
      <c r="G64" s="6" t="s">
        <v>338</v>
      </c>
      <c r="H64" s="8">
        <v>0</v>
      </c>
      <c r="I64" s="5" t="s">
        <v>150</v>
      </c>
      <c r="J64" s="5" t="s">
        <v>165</v>
      </c>
      <c r="K64" s="5" t="s">
        <v>152</v>
      </c>
      <c r="L64" s="5" t="s">
        <v>324</v>
      </c>
      <c r="M64" s="8">
        <v>24778</v>
      </c>
      <c r="N64" s="5" t="s">
        <v>154</v>
      </c>
    </row>
    <row r="65" spans="1:14" ht="26.4" x14ac:dyDescent="0.3">
      <c r="A65" s="1"/>
      <c r="B65" s="5" t="s">
        <v>78</v>
      </c>
      <c r="C65" s="5" t="s">
        <v>336</v>
      </c>
      <c r="D65" s="5" t="s">
        <v>339</v>
      </c>
      <c r="E65" s="4" t="s">
        <v>162</v>
      </c>
      <c r="F65" s="4" t="s">
        <v>163</v>
      </c>
      <c r="G65" s="6" t="s">
        <v>340</v>
      </c>
      <c r="H65" s="8">
        <v>0</v>
      </c>
      <c r="I65" s="5" t="s">
        <v>150</v>
      </c>
      <c r="J65" s="5" t="s">
        <v>165</v>
      </c>
      <c r="K65" s="5" t="s">
        <v>152</v>
      </c>
      <c r="L65" s="5" t="s">
        <v>324</v>
      </c>
      <c r="M65" s="8">
        <v>24779</v>
      </c>
      <c r="N65" s="5" t="s">
        <v>154</v>
      </c>
    </row>
    <row r="66" spans="1:14" ht="26.4" x14ac:dyDescent="0.3">
      <c r="A66" s="1"/>
      <c r="B66" s="5" t="s">
        <v>78</v>
      </c>
      <c r="C66" s="5" t="s">
        <v>336</v>
      </c>
      <c r="D66" s="5" t="s">
        <v>341</v>
      </c>
      <c r="E66" s="4" t="s">
        <v>162</v>
      </c>
      <c r="F66" s="4" t="s">
        <v>163</v>
      </c>
      <c r="G66" s="6" t="s">
        <v>340</v>
      </c>
      <c r="H66" s="8">
        <v>0</v>
      </c>
      <c r="I66" s="5" t="s">
        <v>150</v>
      </c>
      <c r="J66" s="5" t="s">
        <v>165</v>
      </c>
      <c r="K66" s="5" t="s">
        <v>152</v>
      </c>
      <c r="L66" s="5" t="s">
        <v>324</v>
      </c>
      <c r="M66" s="8">
        <v>24780</v>
      </c>
      <c r="N66" s="5" t="s">
        <v>154</v>
      </c>
    </row>
    <row r="67" spans="1:14" x14ac:dyDescent="0.3">
      <c r="A67" s="1"/>
      <c r="B67" s="5" t="s">
        <v>78</v>
      </c>
      <c r="C67" s="5" t="s">
        <v>336</v>
      </c>
      <c r="D67" s="5" t="s">
        <v>342</v>
      </c>
      <c r="E67" s="4" t="s">
        <v>162</v>
      </c>
      <c r="F67" s="4" t="s">
        <v>163</v>
      </c>
      <c r="G67" s="6" t="s">
        <v>343</v>
      </c>
      <c r="H67" s="8">
        <v>0</v>
      </c>
      <c r="I67" s="5" t="s">
        <v>150</v>
      </c>
      <c r="J67" s="5" t="s">
        <v>165</v>
      </c>
      <c r="K67" s="5" t="s">
        <v>152</v>
      </c>
      <c r="L67" s="5" t="s">
        <v>324</v>
      </c>
      <c r="M67" s="8">
        <v>24782</v>
      </c>
      <c r="N67" s="5" t="s">
        <v>154</v>
      </c>
    </row>
    <row r="68" spans="1:14" x14ac:dyDescent="0.3">
      <c r="A68" s="1"/>
      <c r="B68" s="5" t="s">
        <v>78</v>
      </c>
      <c r="C68" s="5" t="s">
        <v>336</v>
      </c>
      <c r="D68" s="5" t="s">
        <v>344</v>
      </c>
      <c r="E68" s="4" t="s">
        <v>162</v>
      </c>
      <c r="F68" s="4" t="s">
        <v>163</v>
      </c>
      <c r="G68" s="6" t="s">
        <v>345</v>
      </c>
      <c r="H68" s="8">
        <v>0</v>
      </c>
      <c r="I68" s="5" t="s">
        <v>150</v>
      </c>
      <c r="J68" s="5" t="s">
        <v>165</v>
      </c>
      <c r="K68" s="5" t="s">
        <v>152</v>
      </c>
      <c r="L68" s="5" t="s">
        <v>324</v>
      </c>
      <c r="M68" s="8">
        <v>24776</v>
      </c>
      <c r="N68" s="5" t="s">
        <v>154</v>
      </c>
    </row>
    <row r="69" spans="1:14" x14ac:dyDescent="0.3">
      <c r="A69" s="1"/>
      <c r="B69" s="5" t="s">
        <v>78</v>
      </c>
      <c r="C69" s="5" t="s">
        <v>336</v>
      </c>
      <c r="D69" s="5" t="s">
        <v>346</v>
      </c>
      <c r="E69" s="4" t="s">
        <v>162</v>
      </c>
      <c r="F69" s="4" t="s">
        <v>163</v>
      </c>
      <c r="G69" s="6" t="s">
        <v>347</v>
      </c>
      <c r="H69" s="8">
        <v>0</v>
      </c>
      <c r="I69" s="5" t="s">
        <v>150</v>
      </c>
      <c r="J69" s="5" t="s">
        <v>165</v>
      </c>
      <c r="K69" s="5" t="s">
        <v>152</v>
      </c>
      <c r="L69" s="5" t="s">
        <v>324</v>
      </c>
      <c r="M69" s="8">
        <v>24836</v>
      </c>
      <c r="N69" s="5" t="s">
        <v>154</v>
      </c>
    </row>
    <row r="70" spans="1:14" ht="26.4" x14ac:dyDescent="0.3">
      <c r="A70" s="1"/>
      <c r="B70" s="5" t="s">
        <v>78</v>
      </c>
      <c r="C70" s="5" t="s">
        <v>336</v>
      </c>
      <c r="D70" s="5" t="s">
        <v>57</v>
      </c>
      <c r="E70" s="4" t="s">
        <v>348</v>
      </c>
      <c r="F70" s="4" t="s">
        <v>293</v>
      </c>
      <c r="G70" s="6" t="s">
        <v>349</v>
      </c>
      <c r="H70" s="8">
        <v>0</v>
      </c>
      <c r="I70" s="5" t="s">
        <v>150</v>
      </c>
      <c r="J70" s="5" t="s">
        <v>165</v>
      </c>
      <c r="K70" s="5" t="s">
        <v>152</v>
      </c>
      <c r="L70" s="5" t="s">
        <v>324</v>
      </c>
      <c r="M70" s="8">
        <v>24346</v>
      </c>
      <c r="N70" s="5" t="s">
        <v>204</v>
      </c>
    </row>
    <row r="71" spans="1:14" x14ac:dyDescent="0.3">
      <c r="A71" s="1"/>
      <c r="B71" s="5" t="s">
        <v>350</v>
      </c>
      <c r="C71" s="5" t="s">
        <v>351</v>
      </c>
      <c r="D71" s="5" t="s">
        <v>352</v>
      </c>
      <c r="E71" s="4" t="s">
        <v>162</v>
      </c>
      <c r="F71" s="4" t="s">
        <v>163</v>
      </c>
      <c r="G71" s="6" t="s">
        <v>353</v>
      </c>
      <c r="H71" s="8">
        <v>0</v>
      </c>
      <c r="I71" s="5" t="s">
        <v>150</v>
      </c>
      <c r="J71" s="5" t="s">
        <v>151</v>
      </c>
      <c r="K71" s="5" t="s">
        <v>152</v>
      </c>
      <c r="L71" s="5" t="s">
        <v>166</v>
      </c>
      <c r="M71" s="8">
        <v>8461</v>
      </c>
      <c r="N71" s="5" t="s">
        <v>154</v>
      </c>
    </row>
    <row r="72" spans="1:14" ht="39.6" x14ac:dyDescent="0.3">
      <c r="A72" s="1"/>
      <c r="B72" s="5" t="s">
        <v>354</v>
      </c>
      <c r="C72" s="5" t="s">
        <v>355</v>
      </c>
      <c r="D72" s="5" t="s">
        <v>356</v>
      </c>
      <c r="E72" s="4" t="s">
        <v>162</v>
      </c>
      <c r="F72" s="4" t="s">
        <v>163</v>
      </c>
      <c r="G72" s="6" t="s">
        <v>357</v>
      </c>
      <c r="H72" s="8">
        <v>0</v>
      </c>
      <c r="I72" s="5" t="s">
        <v>150</v>
      </c>
      <c r="J72" s="5" t="s">
        <v>151</v>
      </c>
      <c r="K72" s="5" t="s">
        <v>152</v>
      </c>
      <c r="L72" s="5" t="s">
        <v>166</v>
      </c>
      <c r="M72" s="8">
        <v>22979</v>
      </c>
      <c r="N72" s="5" t="s">
        <v>154</v>
      </c>
    </row>
    <row r="73" spans="1:14" ht="26.4" x14ac:dyDescent="0.3">
      <c r="A73" s="1"/>
      <c r="B73" s="5" t="s">
        <v>358</v>
      </c>
      <c r="C73" s="5" t="s">
        <v>359</v>
      </c>
      <c r="D73" s="5" t="s">
        <v>360</v>
      </c>
      <c r="E73" s="4" t="s">
        <v>162</v>
      </c>
      <c r="F73" s="4" t="s">
        <v>163</v>
      </c>
      <c r="G73" s="6" t="s">
        <v>361</v>
      </c>
      <c r="H73" s="8">
        <v>179.37</v>
      </c>
      <c r="I73" s="5" t="s">
        <v>150</v>
      </c>
      <c r="J73" s="5" t="s">
        <v>151</v>
      </c>
      <c r="K73" s="5" t="s">
        <v>152</v>
      </c>
      <c r="L73" s="5" t="s">
        <v>153</v>
      </c>
      <c r="M73" s="8">
        <v>15108</v>
      </c>
      <c r="N73" s="5" t="s">
        <v>204</v>
      </c>
    </row>
    <row r="74" spans="1:14" x14ac:dyDescent="0.3">
      <c r="A74" s="1"/>
      <c r="B74" s="5" t="s">
        <v>358</v>
      </c>
      <c r="C74" s="5" t="s">
        <v>362</v>
      </c>
      <c r="D74" s="5" t="s">
        <v>363</v>
      </c>
      <c r="E74" s="4" t="s">
        <v>364</v>
      </c>
      <c r="F74" s="4" t="s">
        <v>365</v>
      </c>
      <c r="G74" s="6" t="s">
        <v>366</v>
      </c>
      <c r="H74" s="8">
        <v>179.37</v>
      </c>
      <c r="I74" s="5" t="s">
        <v>150</v>
      </c>
      <c r="J74" s="5" t="s">
        <v>151</v>
      </c>
      <c r="K74" s="5" t="s">
        <v>152</v>
      </c>
      <c r="L74" s="5" t="s">
        <v>192</v>
      </c>
      <c r="M74" s="8">
        <v>15109</v>
      </c>
      <c r="N74" s="5" t="s">
        <v>154</v>
      </c>
    </row>
    <row r="75" spans="1:14" ht="26.4" x14ac:dyDescent="0.3">
      <c r="A75" s="1"/>
      <c r="B75" s="5" t="s">
        <v>358</v>
      </c>
      <c r="C75" s="5" t="s">
        <v>367</v>
      </c>
      <c r="D75" s="5" t="s">
        <v>368</v>
      </c>
      <c r="E75" s="4" t="s">
        <v>162</v>
      </c>
      <c r="F75" s="4" t="s">
        <v>163</v>
      </c>
      <c r="G75" s="6" t="s">
        <v>369</v>
      </c>
      <c r="H75" s="8">
        <v>0</v>
      </c>
      <c r="I75" s="5" t="s">
        <v>150</v>
      </c>
      <c r="J75" s="5" t="s">
        <v>151</v>
      </c>
      <c r="K75" s="5" t="s">
        <v>152</v>
      </c>
      <c r="L75" s="5" t="s">
        <v>192</v>
      </c>
      <c r="M75" s="8">
        <v>15594</v>
      </c>
      <c r="N75" s="5" t="s">
        <v>154</v>
      </c>
    </row>
    <row r="76" spans="1:14" ht="26.4" x14ac:dyDescent="0.3">
      <c r="A76" s="1"/>
      <c r="B76" s="5" t="s">
        <v>358</v>
      </c>
      <c r="C76" s="5" t="s">
        <v>370</v>
      </c>
      <c r="D76" s="5" t="s">
        <v>371</v>
      </c>
      <c r="E76" s="4" t="s">
        <v>162</v>
      </c>
      <c r="F76" s="4" t="s">
        <v>163</v>
      </c>
      <c r="G76" s="6" t="s">
        <v>372</v>
      </c>
      <c r="H76" s="8">
        <v>0</v>
      </c>
      <c r="I76" s="5" t="s">
        <v>150</v>
      </c>
      <c r="J76" s="5" t="s">
        <v>165</v>
      </c>
      <c r="K76" s="5" t="s">
        <v>152</v>
      </c>
      <c r="L76" s="5" t="s">
        <v>166</v>
      </c>
      <c r="M76" s="8">
        <v>14956</v>
      </c>
      <c r="N76" s="5" t="s">
        <v>154</v>
      </c>
    </row>
    <row r="77" spans="1:14" ht="26.4" x14ac:dyDescent="0.3">
      <c r="A77" s="1"/>
      <c r="B77" s="5" t="s">
        <v>373</v>
      </c>
      <c r="C77" s="5" t="s">
        <v>374</v>
      </c>
      <c r="D77" s="5" t="s">
        <v>375</v>
      </c>
      <c r="E77" s="4" t="s">
        <v>376</v>
      </c>
      <c r="F77" s="4" t="s">
        <v>163</v>
      </c>
      <c r="G77" s="6" t="s">
        <v>377</v>
      </c>
      <c r="H77" s="8">
        <v>0</v>
      </c>
      <c r="I77" s="5" t="s">
        <v>150</v>
      </c>
      <c r="J77" s="5" t="s">
        <v>151</v>
      </c>
      <c r="K77" s="5" t="s">
        <v>152</v>
      </c>
      <c r="L77" s="5" t="s">
        <v>192</v>
      </c>
      <c r="M77" s="8">
        <v>15013</v>
      </c>
      <c r="N77" s="5" t="s">
        <v>154</v>
      </c>
    </row>
    <row r="78" spans="1:14" x14ac:dyDescent="0.3">
      <c r="A78" s="1"/>
      <c r="B78" s="5" t="s">
        <v>378</v>
      </c>
      <c r="C78" s="5" t="s">
        <v>379</v>
      </c>
      <c r="D78" s="5" t="s">
        <v>380</v>
      </c>
      <c r="E78" s="4" t="s">
        <v>162</v>
      </c>
      <c r="F78" s="4" t="s">
        <v>163</v>
      </c>
      <c r="G78" s="6" t="s">
        <v>381</v>
      </c>
      <c r="H78" s="8">
        <v>0</v>
      </c>
      <c r="I78" s="5" t="s">
        <v>150</v>
      </c>
      <c r="J78" s="5" t="s">
        <v>151</v>
      </c>
      <c r="K78" s="5" t="s">
        <v>152</v>
      </c>
      <c r="L78" s="5" t="s">
        <v>192</v>
      </c>
      <c r="M78" s="8">
        <v>10882</v>
      </c>
      <c r="N78" s="5" t="s">
        <v>154</v>
      </c>
    </row>
    <row r="79" spans="1:14" ht="26.4" x14ac:dyDescent="0.3">
      <c r="A79" s="1"/>
      <c r="B79" s="5" t="s">
        <v>378</v>
      </c>
      <c r="C79" s="5" t="s">
        <v>379</v>
      </c>
      <c r="D79" s="5" t="s">
        <v>92</v>
      </c>
      <c r="E79" s="4" t="s">
        <v>162</v>
      </c>
      <c r="F79" s="4" t="s">
        <v>163</v>
      </c>
      <c r="G79" s="6" t="s">
        <v>382</v>
      </c>
      <c r="H79" s="8">
        <v>44.22</v>
      </c>
      <c r="I79" s="5" t="s">
        <v>150</v>
      </c>
      <c r="J79" s="5" t="s">
        <v>151</v>
      </c>
      <c r="K79" s="5" t="s">
        <v>152</v>
      </c>
      <c r="L79" s="5" t="s">
        <v>192</v>
      </c>
      <c r="M79" s="8">
        <v>73</v>
      </c>
      <c r="N79" s="5" t="s">
        <v>204</v>
      </c>
    </row>
    <row r="80" spans="1:14" ht="39.6" x14ac:dyDescent="0.3">
      <c r="A80" s="1"/>
      <c r="B80" s="5" t="s">
        <v>378</v>
      </c>
      <c r="C80" s="5" t="s">
        <v>379</v>
      </c>
      <c r="D80" s="5" t="s">
        <v>383</v>
      </c>
      <c r="E80" s="4" t="s">
        <v>162</v>
      </c>
      <c r="F80" s="4" t="s">
        <v>163</v>
      </c>
      <c r="G80" s="6" t="s">
        <v>384</v>
      </c>
      <c r="H80" s="8">
        <v>0</v>
      </c>
      <c r="I80" s="5" t="s">
        <v>150</v>
      </c>
      <c r="J80" s="5" t="s">
        <v>151</v>
      </c>
      <c r="K80" s="5" t="s">
        <v>152</v>
      </c>
      <c r="L80" s="5" t="s">
        <v>192</v>
      </c>
      <c r="M80" s="8">
        <v>10814</v>
      </c>
      <c r="N80" s="5" t="s">
        <v>154</v>
      </c>
    </row>
    <row r="81" spans="1:14" x14ac:dyDescent="0.3">
      <c r="A81" s="1"/>
      <c r="B81" s="5" t="s">
        <v>378</v>
      </c>
      <c r="C81" s="5" t="s">
        <v>385</v>
      </c>
      <c r="D81" s="5" t="s">
        <v>69</v>
      </c>
      <c r="E81" s="4" t="s">
        <v>162</v>
      </c>
      <c r="F81" s="4" t="s">
        <v>163</v>
      </c>
      <c r="G81" s="6" t="s">
        <v>386</v>
      </c>
      <c r="H81" s="8">
        <v>0</v>
      </c>
      <c r="I81" s="5" t="s">
        <v>150</v>
      </c>
      <c r="J81" s="5" t="s">
        <v>151</v>
      </c>
      <c r="K81" s="5" t="s">
        <v>152</v>
      </c>
      <c r="L81" s="5" t="s">
        <v>153</v>
      </c>
      <c r="M81" s="8">
        <v>63</v>
      </c>
      <c r="N81" s="5" t="s">
        <v>204</v>
      </c>
    </row>
    <row r="82" spans="1:14" x14ac:dyDescent="0.3">
      <c r="A82" s="1"/>
      <c r="B82" s="5" t="s">
        <v>105</v>
      </c>
      <c r="C82" s="5" t="s">
        <v>387</v>
      </c>
      <c r="D82" s="5" t="s">
        <v>92</v>
      </c>
      <c r="E82" s="4" t="s">
        <v>162</v>
      </c>
      <c r="F82" s="4" t="s">
        <v>163</v>
      </c>
      <c r="G82" s="6" t="s">
        <v>388</v>
      </c>
      <c r="H82" s="8">
        <v>68</v>
      </c>
      <c r="I82" s="5" t="s">
        <v>150</v>
      </c>
      <c r="J82" s="5" t="s">
        <v>165</v>
      </c>
      <c r="K82" s="5" t="s">
        <v>152</v>
      </c>
      <c r="L82" s="5" t="s">
        <v>166</v>
      </c>
      <c r="M82" s="8">
        <v>22</v>
      </c>
      <c r="N82" s="5" t="s">
        <v>204</v>
      </c>
    </row>
    <row r="83" spans="1:14" x14ac:dyDescent="0.3">
      <c r="A83" s="1"/>
      <c r="B83" s="5" t="s">
        <v>105</v>
      </c>
      <c r="C83" s="5" t="s">
        <v>389</v>
      </c>
      <c r="D83" s="5" t="s">
        <v>390</v>
      </c>
      <c r="E83" s="4" t="s">
        <v>162</v>
      </c>
      <c r="F83" s="4" t="s">
        <v>163</v>
      </c>
      <c r="G83" s="6" t="s">
        <v>391</v>
      </c>
      <c r="H83" s="8">
        <v>50</v>
      </c>
      <c r="I83" s="5" t="s">
        <v>150</v>
      </c>
      <c r="J83" s="5" t="s">
        <v>151</v>
      </c>
      <c r="K83" s="5" t="s">
        <v>152</v>
      </c>
      <c r="L83" s="5" t="s">
        <v>192</v>
      </c>
      <c r="M83" s="8">
        <v>34</v>
      </c>
      <c r="N83" s="5" t="s">
        <v>204</v>
      </c>
    </row>
    <row r="84" spans="1:14" x14ac:dyDescent="0.3">
      <c r="A84" s="1"/>
      <c r="B84" s="5" t="s">
        <v>105</v>
      </c>
      <c r="C84" s="5" t="s">
        <v>389</v>
      </c>
      <c r="D84" s="5" t="s">
        <v>392</v>
      </c>
      <c r="E84" s="4" t="s">
        <v>162</v>
      </c>
      <c r="F84" s="4" t="s">
        <v>163</v>
      </c>
      <c r="G84" s="6" t="s">
        <v>391</v>
      </c>
      <c r="H84" s="8">
        <v>50</v>
      </c>
      <c r="I84" s="5" t="s">
        <v>150</v>
      </c>
      <c r="J84" s="5" t="s">
        <v>151</v>
      </c>
      <c r="K84" s="5" t="s">
        <v>152</v>
      </c>
      <c r="L84" s="5" t="s">
        <v>192</v>
      </c>
      <c r="M84" s="8">
        <v>35</v>
      </c>
      <c r="N84" s="5" t="s">
        <v>204</v>
      </c>
    </row>
    <row r="85" spans="1:14" ht="26.4" x14ac:dyDescent="0.3">
      <c r="A85" s="1"/>
      <c r="B85" s="5" t="s">
        <v>105</v>
      </c>
      <c r="C85" s="5" t="s">
        <v>393</v>
      </c>
      <c r="D85" s="5" t="s">
        <v>394</v>
      </c>
      <c r="E85" s="4" t="s">
        <v>395</v>
      </c>
      <c r="F85" s="4" t="s">
        <v>163</v>
      </c>
      <c r="G85" s="6" t="s">
        <v>396</v>
      </c>
      <c r="H85" s="8">
        <v>187</v>
      </c>
      <c r="I85" s="5" t="s">
        <v>203</v>
      </c>
      <c r="J85" s="5" t="s">
        <v>151</v>
      </c>
      <c r="K85" s="5" t="s">
        <v>152</v>
      </c>
      <c r="L85" s="5" t="s">
        <v>153</v>
      </c>
      <c r="M85" s="8">
        <v>12329</v>
      </c>
      <c r="N85" s="5" t="s">
        <v>204</v>
      </c>
    </row>
    <row r="86" spans="1:14" x14ac:dyDescent="0.3">
      <c r="A86" s="1"/>
      <c r="B86" s="5" t="s">
        <v>105</v>
      </c>
      <c r="C86" s="5" t="s">
        <v>397</v>
      </c>
      <c r="D86" s="5" t="s">
        <v>398</v>
      </c>
      <c r="E86" s="4" t="s">
        <v>162</v>
      </c>
      <c r="F86" s="4" t="s">
        <v>163</v>
      </c>
      <c r="G86" s="6" t="s">
        <v>399</v>
      </c>
      <c r="H86" s="8">
        <v>0</v>
      </c>
      <c r="I86" s="5" t="s">
        <v>150</v>
      </c>
      <c r="J86" s="5" t="s">
        <v>151</v>
      </c>
      <c r="K86" s="5" t="s">
        <v>152</v>
      </c>
      <c r="L86" s="5" t="s">
        <v>192</v>
      </c>
      <c r="M86" s="8">
        <v>11402</v>
      </c>
      <c r="N86" s="5" t="s">
        <v>154</v>
      </c>
    </row>
    <row r="87" spans="1:14" x14ac:dyDescent="0.3">
      <c r="A87" s="1"/>
      <c r="B87" s="5" t="s">
        <v>400</v>
      </c>
      <c r="C87" s="5" t="s">
        <v>401</v>
      </c>
      <c r="D87" s="5" t="s">
        <v>402</v>
      </c>
      <c r="E87" s="4" t="s">
        <v>162</v>
      </c>
      <c r="F87" s="4" t="s">
        <v>403</v>
      </c>
      <c r="G87" s="6" t="s">
        <v>404</v>
      </c>
      <c r="H87" s="8">
        <v>1.2</v>
      </c>
      <c r="I87" s="5" t="s">
        <v>150</v>
      </c>
      <c r="J87" s="5" t="s">
        <v>151</v>
      </c>
      <c r="K87" s="5" t="s">
        <v>152</v>
      </c>
      <c r="L87" s="5" t="s">
        <v>192</v>
      </c>
      <c r="M87" s="8">
        <v>20852</v>
      </c>
      <c r="N87" s="5" t="s">
        <v>204</v>
      </c>
    </row>
    <row r="88" spans="1:14" ht="26.4" x14ac:dyDescent="0.3">
      <c r="A88" s="1"/>
      <c r="B88" s="5" t="s">
        <v>405</v>
      </c>
      <c r="C88" s="5" t="s">
        <v>406</v>
      </c>
      <c r="D88" s="5" t="s">
        <v>407</v>
      </c>
      <c r="E88" s="4" t="s">
        <v>162</v>
      </c>
      <c r="F88" s="4" t="s">
        <v>277</v>
      </c>
      <c r="G88" s="6" t="s">
        <v>408</v>
      </c>
      <c r="H88" s="8">
        <v>0</v>
      </c>
      <c r="I88" s="5" t="s">
        <v>150</v>
      </c>
      <c r="J88" s="5" t="s">
        <v>151</v>
      </c>
      <c r="K88" s="5" t="s">
        <v>152</v>
      </c>
      <c r="L88" s="5" t="s">
        <v>153</v>
      </c>
      <c r="M88" s="8">
        <v>11861</v>
      </c>
      <c r="N88" s="5" t="s">
        <v>154</v>
      </c>
    </row>
    <row r="89" spans="1:14" ht="26.4" x14ac:dyDescent="0.3">
      <c r="A89" s="1"/>
      <c r="B89" s="5" t="s">
        <v>405</v>
      </c>
      <c r="C89" s="5" t="s">
        <v>406</v>
      </c>
      <c r="D89" s="5" t="s">
        <v>409</v>
      </c>
      <c r="E89" s="4" t="s">
        <v>162</v>
      </c>
      <c r="F89" s="4" t="s">
        <v>277</v>
      </c>
      <c r="G89" s="6" t="s">
        <v>410</v>
      </c>
      <c r="H89" s="8">
        <v>0</v>
      </c>
      <c r="I89" s="5" t="s">
        <v>150</v>
      </c>
      <c r="J89" s="5" t="s">
        <v>151</v>
      </c>
      <c r="K89" s="5" t="s">
        <v>152</v>
      </c>
      <c r="L89" s="5" t="s">
        <v>153</v>
      </c>
      <c r="M89" s="8">
        <v>11855</v>
      </c>
      <c r="N89" s="5" t="s">
        <v>154</v>
      </c>
    </row>
    <row r="90" spans="1:14" x14ac:dyDescent="0.3">
      <c r="A90" s="1"/>
      <c r="B90" s="5" t="s">
        <v>405</v>
      </c>
      <c r="C90" s="5" t="s">
        <v>411</v>
      </c>
      <c r="D90" s="5" t="s">
        <v>407</v>
      </c>
      <c r="E90" s="4" t="s">
        <v>276</v>
      </c>
      <c r="F90" s="4" t="s">
        <v>147</v>
      </c>
      <c r="G90" s="6" t="s">
        <v>412</v>
      </c>
      <c r="H90" s="8">
        <v>0</v>
      </c>
      <c r="I90" s="5" t="s">
        <v>150</v>
      </c>
      <c r="J90" s="5" t="s">
        <v>151</v>
      </c>
      <c r="K90" s="5" t="s">
        <v>152</v>
      </c>
      <c r="L90" s="5" t="s">
        <v>192</v>
      </c>
      <c r="M90" s="8">
        <v>21885</v>
      </c>
      <c r="N90" s="5" t="s">
        <v>154</v>
      </c>
    </row>
    <row r="91" spans="1:14" x14ac:dyDescent="0.3">
      <c r="A91" s="1"/>
      <c r="B91" s="5" t="s">
        <v>405</v>
      </c>
      <c r="C91" s="5" t="s">
        <v>411</v>
      </c>
      <c r="D91" s="5" t="s">
        <v>261</v>
      </c>
      <c r="E91" s="4" t="s">
        <v>276</v>
      </c>
      <c r="F91" s="4" t="s">
        <v>147</v>
      </c>
      <c r="G91" s="6" t="s">
        <v>412</v>
      </c>
      <c r="H91" s="8">
        <v>0</v>
      </c>
      <c r="I91" s="5" t="s">
        <v>150</v>
      </c>
      <c r="J91" s="5" t="s">
        <v>151</v>
      </c>
      <c r="K91" s="5" t="s">
        <v>152</v>
      </c>
      <c r="L91" s="5" t="s">
        <v>192</v>
      </c>
      <c r="M91" s="8">
        <v>18691</v>
      </c>
      <c r="N91" s="5" t="s">
        <v>154</v>
      </c>
    </row>
    <row r="92" spans="1:14" x14ac:dyDescent="0.3">
      <c r="A92" s="1"/>
      <c r="B92" s="5" t="s">
        <v>405</v>
      </c>
      <c r="C92" s="5" t="s">
        <v>413</v>
      </c>
      <c r="D92" s="5" t="s">
        <v>414</v>
      </c>
      <c r="E92" s="4" t="s">
        <v>276</v>
      </c>
      <c r="F92" s="4" t="s">
        <v>147</v>
      </c>
      <c r="G92" s="6" t="s">
        <v>412</v>
      </c>
      <c r="H92" s="8">
        <v>0</v>
      </c>
      <c r="I92" s="5" t="s">
        <v>150</v>
      </c>
      <c r="J92" s="5" t="s">
        <v>151</v>
      </c>
      <c r="K92" s="5" t="s">
        <v>152</v>
      </c>
      <c r="L92" s="5" t="s">
        <v>192</v>
      </c>
      <c r="M92" s="8">
        <v>13651</v>
      </c>
      <c r="N92" s="5" t="s">
        <v>154</v>
      </c>
    </row>
    <row r="93" spans="1:14" x14ac:dyDescent="0.3">
      <c r="A93" s="1"/>
      <c r="B93" s="5" t="s">
        <v>415</v>
      </c>
      <c r="C93" s="5" t="s">
        <v>416</v>
      </c>
      <c r="D93" s="5" t="s">
        <v>417</v>
      </c>
      <c r="E93" s="4" t="s">
        <v>418</v>
      </c>
      <c r="F93" s="4" t="s">
        <v>147</v>
      </c>
      <c r="G93" s="6" t="s">
        <v>419</v>
      </c>
      <c r="H93" s="8">
        <v>0</v>
      </c>
      <c r="I93" s="5" t="s">
        <v>150</v>
      </c>
      <c r="J93" s="5" t="s">
        <v>151</v>
      </c>
      <c r="K93" s="5" t="s">
        <v>152</v>
      </c>
      <c r="L93" s="5" t="s">
        <v>153</v>
      </c>
      <c r="M93" s="8">
        <v>23125</v>
      </c>
      <c r="N93" s="5" t="s">
        <v>154</v>
      </c>
    </row>
    <row r="94" spans="1:14" ht="26.4" x14ac:dyDescent="0.3">
      <c r="A94" s="1"/>
      <c r="B94" s="5" t="s">
        <v>420</v>
      </c>
      <c r="C94" s="5" t="s">
        <v>421</v>
      </c>
      <c r="D94" s="5" t="s">
        <v>422</v>
      </c>
      <c r="E94" s="4" t="s">
        <v>162</v>
      </c>
      <c r="F94" s="4" t="s">
        <v>163</v>
      </c>
      <c r="G94" s="6" t="s">
        <v>423</v>
      </c>
      <c r="H94" s="8">
        <v>0</v>
      </c>
      <c r="I94" s="5" t="s">
        <v>150</v>
      </c>
      <c r="J94" s="5" t="s">
        <v>151</v>
      </c>
      <c r="K94" s="5" t="s">
        <v>152</v>
      </c>
      <c r="L94" s="5" t="s">
        <v>166</v>
      </c>
      <c r="M94" s="8">
        <v>24124</v>
      </c>
      <c r="N94" s="5" t="s">
        <v>154</v>
      </c>
    </row>
    <row r="95" spans="1:14" x14ac:dyDescent="0.3">
      <c r="A95" s="1"/>
      <c r="B95" s="5" t="s">
        <v>420</v>
      </c>
      <c r="C95" s="5" t="s">
        <v>424</v>
      </c>
      <c r="D95" s="5" t="s">
        <v>425</v>
      </c>
      <c r="E95" s="4" t="s">
        <v>162</v>
      </c>
      <c r="F95" s="4" t="s">
        <v>163</v>
      </c>
      <c r="G95" s="6" t="s">
        <v>426</v>
      </c>
      <c r="H95" s="8">
        <v>0</v>
      </c>
      <c r="I95" s="5" t="s">
        <v>150</v>
      </c>
      <c r="J95" s="5" t="s">
        <v>151</v>
      </c>
      <c r="K95" s="5" t="s">
        <v>152</v>
      </c>
      <c r="L95" s="5" t="s">
        <v>166</v>
      </c>
      <c r="M95" s="8">
        <v>352</v>
      </c>
      <c r="N95" s="5" t="s">
        <v>154</v>
      </c>
    </row>
    <row r="96" spans="1:14" ht="66" x14ac:dyDescent="0.3">
      <c r="A96" s="1"/>
      <c r="B96" s="5" t="s">
        <v>420</v>
      </c>
      <c r="C96" s="5" t="s">
        <v>424</v>
      </c>
      <c r="D96" s="5" t="s">
        <v>427</v>
      </c>
      <c r="E96" s="4" t="s">
        <v>162</v>
      </c>
      <c r="F96" s="4" t="s">
        <v>163</v>
      </c>
      <c r="G96" s="6" t="s">
        <v>428</v>
      </c>
      <c r="H96" s="8">
        <v>0</v>
      </c>
      <c r="I96" s="5" t="s">
        <v>150</v>
      </c>
      <c r="J96" s="5" t="s">
        <v>151</v>
      </c>
      <c r="K96" s="5" t="s">
        <v>152</v>
      </c>
      <c r="L96" s="5" t="s">
        <v>166</v>
      </c>
      <c r="M96" s="8">
        <v>8939</v>
      </c>
      <c r="N96" s="5" t="s">
        <v>154</v>
      </c>
    </row>
    <row r="97" spans="1:14" ht="26.4" x14ac:dyDescent="0.3">
      <c r="A97" s="1"/>
      <c r="B97" s="5" t="s">
        <v>420</v>
      </c>
      <c r="C97" s="5" t="s">
        <v>429</v>
      </c>
      <c r="D97" s="5" t="s">
        <v>430</v>
      </c>
      <c r="E97" s="4" t="s">
        <v>431</v>
      </c>
      <c r="F97" s="4" t="s">
        <v>432</v>
      </c>
      <c r="G97" s="6" t="s">
        <v>433</v>
      </c>
      <c r="H97" s="8">
        <v>0</v>
      </c>
      <c r="I97" s="5" t="s">
        <v>150</v>
      </c>
      <c r="J97" s="5" t="s">
        <v>151</v>
      </c>
      <c r="K97" s="5" t="s">
        <v>152</v>
      </c>
      <c r="L97" s="5" t="s">
        <v>153</v>
      </c>
      <c r="M97" s="8">
        <v>11581</v>
      </c>
      <c r="N97" s="5" t="s">
        <v>154</v>
      </c>
    </row>
    <row r="98" spans="1:14" ht="79.2" x14ac:dyDescent="0.3">
      <c r="A98" s="1"/>
      <c r="B98" s="5" t="s">
        <v>420</v>
      </c>
      <c r="C98" s="5" t="s">
        <v>434</v>
      </c>
      <c r="D98" s="5" t="s">
        <v>17</v>
      </c>
      <c r="E98" s="4" t="s">
        <v>435</v>
      </c>
      <c r="F98" s="4" t="s">
        <v>297</v>
      </c>
      <c r="G98" s="6" t="s">
        <v>436</v>
      </c>
      <c r="H98" s="8">
        <v>0</v>
      </c>
      <c r="I98" s="5" t="s">
        <v>150</v>
      </c>
      <c r="J98" s="5" t="s">
        <v>165</v>
      </c>
      <c r="K98" s="5" t="s">
        <v>152</v>
      </c>
      <c r="L98" s="5" t="s">
        <v>192</v>
      </c>
      <c r="M98" s="8">
        <v>375</v>
      </c>
      <c r="N98" s="5" t="s">
        <v>154</v>
      </c>
    </row>
    <row r="99" spans="1:14" ht="79.2" x14ac:dyDescent="0.3">
      <c r="A99" s="1"/>
      <c r="B99" s="5" t="s">
        <v>420</v>
      </c>
      <c r="C99" s="5" t="s">
        <v>434</v>
      </c>
      <c r="D99" s="5" t="s">
        <v>17</v>
      </c>
      <c r="E99" s="4" t="s">
        <v>437</v>
      </c>
      <c r="F99" s="4" t="s">
        <v>297</v>
      </c>
      <c r="G99" s="6" t="s">
        <v>438</v>
      </c>
      <c r="H99" s="8">
        <v>0</v>
      </c>
      <c r="I99" s="5" t="s">
        <v>150</v>
      </c>
      <c r="J99" s="5" t="s">
        <v>165</v>
      </c>
      <c r="K99" s="5" t="s">
        <v>152</v>
      </c>
      <c r="L99" s="5" t="s">
        <v>192</v>
      </c>
      <c r="M99" s="8">
        <v>375</v>
      </c>
      <c r="N99" s="5" t="s">
        <v>154</v>
      </c>
    </row>
    <row r="100" spans="1:14" ht="26.4" x14ac:dyDescent="0.3">
      <c r="A100" s="1"/>
      <c r="B100" s="5" t="s">
        <v>420</v>
      </c>
      <c r="C100" s="5" t="s">
        <v>439</v>
      </c>
      <c r="D100" s="5" t="s">
        <v>440</v>
      </c>
      <c r="E100" s="4" t="s">
        <v>162</v>
      </c>
      <c r="F100" s="4" t="s">
        <v>163</v>
      </c>
      <c r="G100" s="6" t="s">
        <v>441</v>
      </c>
      <c r="H100" s="8">
        <v>0</v>
      </c>
      <c r="I100" s="5" t="s">
        <v>150</v>
      </c>
      <c r="J100" s="5" t="s">
        <v>165</v>
      </c>
      <c r="K100" s="5" t="s">
        <v>152</v>
      </c>
      <c r="L100" s="5" t="s">
        <v>166</v>
      </c>
      <c r="M100" s="8">
        <v>23258</v>
      </c>
      <c r="N100" s="5" t="s">
        <v>154</v>
      </c>
    </row>
    <row r="101" spans="1:14" ht="26.4" x14ac:dyDescent="0.3">
      <c r="A101" s="1"/>
      <c r="B101" s="5" t="s">
        <v>420</v>
      </c>
      <c r="C101" s="5" t="s">
        <v>442</v>
      </c>
      <c r="D101" s="5" t="s">
        <v>443</v>
      </c>
      <c r="E101" s="4" t="s">
        <v>162</v>
      </c>
      <c r="F101" s="4" t="s">
        <v>163</v>
      </c>
      <c r="G101" s="6" t="s">
        <v>444</v>
      </c>
      <c r="H101" s="8">
        <v>0</v>
      </c>
      <c r="I101" s="5" t="s">
        <v>150</v>
      </c>
      <c r="J101" s="5" t="s">
        <v>151</v>
      </c>
      <c r="K101" s="5" t="s">
        <v>152</v>
      </c>
      <c r="L101" s="5" t="s">
        <v>166</v>
      </c>
      <c r="M101" s="8">
        <v>853</v>
      </c>
      <c r="N101" s="5" t="s">
        <v>154</v>
      </c>
    </row>
    <row r="102" spans="1:14" ht="52.8" x14ac:dyDescent="0.3">
      <c r="A102" s="1"/>
      <c r="B102" s="5" t="s">
        <v>420</v>
      </c>
      <c r="C102" s="5" t="s">
        <v>145</v>
      </c>
      <c r="D102" s="5" t="s">
        <v>445</v>
      </c>
      <c r="E102" s="4" t="s">
        <v>276</v>
      </c>
      <c r="F102" s="4" t="s">
        <v>297</v>
      </c>
      <c r="G102" s="6" t="s">
        <v>446</v>
      </c>
      <c r="H102" s="8">
        <v>0</v>
      </c>
      <c r="I102" s="5" t="s">
        <v>150</v>
      </c>
      <c r="J102" s="5" t="s">
        <v>165</v>
      </c>
      <c r="K102" s="5" t="s">
        <v>152</v>
      </c>
      <c r="L102" s="5" t="s">
        <v>192</v>
      </c>
      <c r="M102" s="8">
        <v>435</v>
      </c>
      <c r="N102" s="5" t="s">
        <v>154</v>
      </c>
    </row>
    <row r="103" spans="1:14" ht="39.6" x14ac:dyDescent="0.3">
      <c r="A103" s="1"/>
      <c r="B103" s="5" t="s">
        <v>420</v>
      </c>
      <c r="C103" s="5" t="s">
        <v>145</v>
      </c>
      <c r="D103" s="5" t="s">
        <v>17</v>
      </c>
      <c r="E103" s="4" t="s">
        <v>276</v>
      </c>
      <c r="F103" s="4" t="s">
        <v>297</v>
      </c>
      <c r="G103" s="6" t="s">
        <v>447</v>
      </c>
      <c r="H103" s="8">
        <v>0</v>
      </c>
      <c r="I103" s="5" t="s">
        <v>150</v>
      </c>
      <c r="J103" s="5" t="s">
        <v>165</v>
      </c>
      <c r="K103" s="5" t="s">
        <v>152</v>
      </c>
      <c r="L103" s="5" t="s">
        <v>192</v>
      </c>
      <c r="M103" s="8">
        <v>455</v>
      </c>
      <c r="N103" s="5" t="s">
        <v>154</v>
      </c>
    </row>
    <row r="104" spans="1:14" x14ac:dyDescent="0.3">
      <c r="A104" s="1"/>
      <c r="B104" s="5" t="s">
        <v>420</v>
      </c>
      <c r="C104" s="5" t="s">
        <v>145</v>
      </c>
      <c r="D104" s="5" t="s">
        <v>448</v>
      </c>
      <c r="E104" s="4" t="s">
        <v>147</v>
      </c>
      <c r="F104" s="4" t="s">
        <v>148</v>
      </c>
      <c r="G104" s="6" t="s">
        <v>449</v>
      </c>
      <c r="H104" s="8">
        <v>0</v>
      </c>
      <c r="I104" s="5" t="s">
        <v>150</v>
      </c>
      <c r="J104" s="5" t="s">
        <v>151</v>
      </c>
      <c r="K104" s="5" t="s">
        <v>152</v>
      </c>
      <c r="L104" s="5" t="s">
        <v>166</v>
      </c>
      <c r="M104" s="8">
        <v>434</v>
      </c>
      <c r="N104" s="5" t="s">
        <v>154</v>
      </c>
    </row>
    <row r="105" spans="1:14" ht="52.8" x14ac:dyDescent="0.3">
      <c r="A105" s="1"/>
      <c r="B105" s="5" t="s">
        <v>420</v>
      </c>
      <c r="C105" s="5" t="s">
        <v>450</v>
      </c>
      <c r="D105" s="5" t="s">
        <v>451</v>
      </c>
      <c r="E105" s="4" t="s">
        <v>162</v>
      </c>
      <c r="F105" s="4" t="s">
        <v>163</v>
      </c>
      <c r="G105" s="6" t="s">
        <v>452</v>
      </c>
      <c r="H105" s="8">
        <v>0</v>
      </c>
      <c r="I105" s="5" t="s">
        <v>150</v>
      </c>
      <c r="J105" s="5" t="s">
        <v>151</v>
      </c>
      <c r="K105" s="5" t="s">
        <v>152</v>
      </c>
      <c r="L105" s="5" t="s">
        <v>166</v>
      </c>
      <c r="M105" s="8">
        <v>834</v>
      </c>
      <c r="N105" s="5" t="s">
        <v>154</v>
      </c>
    </row>
    <row r="106" spans="1:14" ht="52.8" x14ac:dyDescent="0.3">
      <c r="A106" s="1"/>
      <c r="B106" s="5" t="s">
        <v>420</v>
      </c>
      <c r="C106" s="5" t="s">
        <v>450</v>
      </c>
      <c r="D106" s="5" t="s">
        <v>453</v>
      </c>
      <c r="E106" s="4" t="s">
        <v>162</v>
      </c>
      <c r="F106" s="4" t="s">
        <v>163</v>
      </c>
      <c r="G106" s="6" t="s">
        <v>454</v>
      </c>
      <c r="H106" s="8">
        <v>0</v>
      </c>
      <c r="I106" s="5" t="s">
        <v>150</v>
      </c>
      <c r="J106" s="5" t="s">
        <v>151</v>
      </c>
      <c r="K106" s="5" t="s">
        <v>152</v>
      </c>
      <c r="L106" s="5" t="s">
        <v>166</v>
      </c>
      <c r="M106" s="8">
        <v>9267</v>
      </c>
      <c r="N106" s="5" t="s">
        <v>154</v>
      </c>
    </row>
    <row r="107" spans="1:14" ht="26.4" x14ac:dyDescent="0.3">
      <c r="A107" s="1"/>
      <c r="B107" s="5" t="s">
        <v>420</v>
      </c>
      <c r="C107" s="5" t="s">
        <v>450</v>
      </c>
      <c r="D107" s="5" t="s">
        <v>455</v>
      </c>
      <c r="E107" s="4" t="s">
        <v>162</v>
      </c>
      <c r="F107" s="4" t="s">
        <v>163</v>
      </c>
      <c r="G107" s="6" t="s">
        <v>456</v>
      </c>
      <c r="H107" s="8">
        <v>0</v>
      </c>
      <c r="I107" s="5" t="s">
        <v>150</v>
      </c>
      <c r="J107" s="5" t="s">
        <v>165</v>
      </c>
      <c r="K107" s="5" t="s">
        <v>152</v>
      </c>
      <c r="L107" s="5" t="s">
        <v>166</v>
      </c>
      <c r="M107" s="8">
        <v>8941</v>
      </c>
      <c r="N107" s="5" t="s">
        <v>154</v>
      </c>
    </row>
    <row r="108" spans="1:14" ht="39.6" x14ac:dyDescent="0.3">
      <c r="A108" s="1"/>
      <c r="B108" s="5" t="s">
        <v>420</v>
      </c>
      <c r="C108" s="5" t="s">
        <v>457</v>
      </c>
      <c r="D108" s="5" t="s">
        <v>458</v>
      </c>
      <c r="E108" s="4" t="s">
        <v>162</v>
      </c>
      <c r="F108" s="4" t="s">
        <v>163</v>
      </c>
      <c r="G108" s="6" t="s">
        <v>459</v>
      </c>
      <c r="H108" s="8">
        <v>0</v>
      </c>
      <c r="I108" s="5" t="s">
        <v>150</v>
      </c>
      <c r="J108" s="5" t="s">
        <v>165</v>
      </c>
      <c r="K108" s="5" t="s">
        <v>152</v>
      </c>
      <c r="L108" s="5" t="s">
        <v>166</v>
      </c>
      <c r="M108" s="8">
        <v>1987</v>
      </c>
      <c r="N108" s="5" t="s">
        <v>154</v>
      </c>
    </row>
    <row r="109" spans="1:14" ht="26.4" x14ac:dyDescent="0.3">
      <c r="A109" s="1"/>
      <c r="B109" s="5" t="s">
        <v>420</v>
      </c>
      <c r="C109" s="5" t="s">
        <v>460</v>
      </c>
      <c r="D109" s="5" t="s">
        <v>461</v>
      </c>
      <c r="E109" s="4" t="s">
        <v>162</v>
      </c>
      <c r="F109" s="4" t="s">
        <v>163</v>
      </c>
      <c r="G109" s="6" t="s">
        <v>462</v>
      </c>
      <c r="H109" s="8">
        <v>0</v>
      </c>
      <c r="I109" s="5" t="s">
        <v>150</v>
      </c>
      <c r="J109" s="5" t="s">
        <v>165</v>
      </c>
      <c r="K109" s="5" t="s">
        <v>152</v>
      </c>
      <c r="L109" s="5" t="s">
        <v>166</v>
      </c>
      <c r="M109" s="8">
        <v>24318</v>
      </c>
      <c r="N109" s="5" t="s">
        <v>154</v>
      </c>
    </row>
    <row r="110" spans="1:14" ht="26.4" x14ac:dyDescent="0.3">
      <c r="A110" s="1"/>
      <c r="B110" s="5" t="s">
        <v>420</v>
      </c>
      <c r="C110" s="5" t="s">
        <v>463</v>
      </c>
      <c r="D110" s="5" t="s">
        <v>464</v>
      </c>
      <c r="E110" s="4" t="s">
        <v>465</v>
      </c>
      <c r="F110" s="4" t="s">
        <v>277</v>
      </c>
      <c r="G110" s="6" t="s">
        <v>466</v>
      </c>
      <c r="H110" s="8">
        <v>0</v>
      </c>
      <c r="I110" s="5" t="s">
        <v>150</v>
      </c>
      <c r="J110" s="5" t="s">
        <v>151</v>
      </c>
      <c r="K110" s="5" t="s">
        <v>152</v>
      </c>
      <c r="L110" s="5" t="s">
        <v>153</v>
      </c>
      <c r="M110" s="8">
        <v>23136</v>
      </c>
      <c r="N110" s="5" t="s">
        <v>154</v>
      </c>
    </row>
    <row r="111" spans="1:14" ht="66" x14ac:dyDescent="0.3">
      <c r="A111" s="1"/>
      <c r="B111" s="5" t="s">
        <v>420</v>
      </c>
      <c r="C111" s="5" t="s">
        <v>467</v>
      </c>
      <c r="D111" s="5" t="s">
        <v>468</v>
      </c>
      <c r="E111" s="4" t="s">
        <v>162</v>
      </c>
      <c r="F111" s="4" t="s">
        <v>163</v>
      </c>
      <c r="G111" s="6" t="s">
        <v>469</v>
      </c>
      <c r="H111" s="8">
        <v>0</v>
      </c>
      <c r="I111" s="5" t="s">
        <v>150</v>
      </c>
      <c r="J111" s="5" t="s">
        <v>151</v>
      </c>
      <c r="K111" s="5" t="s">
        <v>152</v>
      </c>
      <c r="L111" s="5" t="s">
        <v>166</v>
      </c>
      <c r="M111" s="8">
        <v>8680</v>
      </c>
      <c r="N111" s="5" t="s">
        <v>154</v>
      </c>
    </row>
    <row r="112" spans="1:14" x14ac:dyDescent="0.3">
      <c r="A112" s="1"/>
      <c r="B112" s="5" t="s">
        <v>420</v>
      </c>
      <c r="C112" s="5" t="s">
        <v>470</v>
      </c>
      <c r="D112" s="5" t="s">
        <v>471</v>
      </c>
      <c r="E112" s="4" t="s">
        <v>162</v>
      </c>
      <c r="F112" s="4" t="s">
        <v>163</v>
      </c>
      <c r="G112" s="6" t="s">
        <v>472</v>
      </c>
      <c r="H112" s="8">
        <v>0</v>
      </c>
      <c r="I112" s="5" t="s">
        <v>150</v>
      </c>
      <c r="J112" s="5" t="s">
        <v>165</v>
      </c>
      <c r="K112" s="5" t="s">
        <v>152</v>
      </c>
      <c r="L112" s="5" t="s">
        <v>166</v>
      </c>
      <c r="M112" s="8">
        <v>878</v>
      </c>
      <c r="N112" s="5" t="s">
        <v>154</v>
      </c>
    </row>
    <row r="113" spans="1:14" ht="39.6" x14ac:dyDescent="0.3">
      <c r="A113" s="1"/>
      <c r="B113" s="5" t="s">
        <v>420</v>
      </c>
      <c r="C113" s="5" t="s">
        <v>470</v>
      </c>
      <c r="D113" s="5" t="s">
        <v>473</v>
      </c>
      <c r="E113" s="4" t="s">
        <v>474</v>
      </c>
      <c r="F113" s="4" t="s">
        <v>475</v>
      </c>
      <c r="G113" s="6" t="s">
        <v>476</v>
      </c>
      <c r="H113" s="8">
        <v>0</v>
      </c>
      <c r="I113" s="5" t="s">
        <v>150</v>
      </c>
      <c r="J113" s="5" t="s">
        <v>165</v>
      </c>
      <c r="K113" s="5" t="s">
        <v>152</v>
      </c>
      <c r="L113" s="5" t="s">
        <v>192</v>
      </c>
      <c r="M113" s="8">
        <v>605</v>
      </c>
      <c r="N113" s="5" t="s">
        <v>154</v>
      </c>
    </row>
    <row r="114" spans="1:14" ht="26.4" x14ac:dyDescent="0.3">
      <c r="A114" s="1"/>
      <c r="B114" s="5" t="s">
        <v>420</v>
      </c>
      <c r="C114" s="5" t="s">
        <v>477</v>
      </c>
      <c r="D114" s="5" t="s">
        <v>478</v>
      </c>
      <c r="E114" s="4" t="s">
        <v>162</v>
      </c>
      <c r="F114" s="4" t="s">
        <v>163</v>
      </c>
      <c r="G114" s="6" t="s">
        <v>479</v>
      </c>
      <c r="H114" s="8">
        <v>0</v>
      </c>
      <c r="I114" s="5" t="s">
        <v>150</v>
      </c>
      <c r="J114" s="5" t="s">
        <v>151</v>
      </c>
      <c r="K114" s="5" t="s">
        <v>152</v>
      </c>
      <c r="L114" s="5" t="s">
        <v>166</v>
      </c>
      <c r="M114" s="8">
        <v>1941</v>
      </c>
      <c r="N114" s="5" t="s">
        <v>154</v>
      </c>
    </row>
    <row r="115" spans="1:14" x14ac:dyDescent="0.3">
      <c r="A115" s="1"/>
      <c r="B115" s="5" t="s">
        <v>480</v>
      </c>
      <c r="C115" s="5" t="s">
        <v>481</v>
      </c>
      <c r="D115" s="5" t="s">
        <v>193</v>
      </c>
      <c r="E115" s="4" t="s">
        <v>465</v>
      </c>
      <c r="F115" s="4" t="s">
        <v>482</v>
      </c>
      <c r="G115" s="6" t="s">
        <v>483</v>
      </c>
      <c r="H115" s="8">
        <v>0</v>
      </c>
      <c r="I115" s="5" t="s">
        <v>150</v>
      </c>
      <c r="J115" s="5" t="s">
        <v>151</v>
      </c>
      <c r="K115" s="5" t="s">
        <v>152</v>
      </c>
      <c r="L115" s="5" t="s">
        <v>192</v>
      </c>
      <c r="M115" s="8">
        <v>16802</v>
      </c>
      <c r="N115" s="5" t="s">
        <v>154</v>
      </c>
    </row>
    <row r="116" spans="1:14" x14ac:dyDescent="0.3">
      <c r="A116" s="1"/>
      <c r="B116" s="5" t="s">
        <v>480</v>
      </c>
      <c r="C116" s="5" t="s">
        <v>481</v>
      </c>
      <c r="D116" s="5" t="s">
        <v>484</v>
      </c>
      <c r="E116" s="4" t="s">
        <v>465</v>
      </c>
      <c r="F116" s="4" t="s">
        <v>485</v>
      </c>
      <c r="G116" s="6" t="s">
        <v>486</v>
      </c>
      <c r="H116" s="8">
        <v>0</v>
      </c>
      <c r="I116" s="5" t="s">
        <v>150</v>
      </c>
      <c r="J116" s="5" t="s">
        <v>151</v>
      </c>
      <c r="K116" s="5" t="s">
        <v>152</v>
      </c>
      <c r="L116" s="5" t="s">
        <v>192</v>
      </c>
      <c r="M116" s="8">
        <v>16797</v>
      </c>
      <c r="N116" s="5" t="s">
        <v>154</v>
      </c>
    </row>
    <row r="117" spans="1:14" x14ac:dyDescent="0.3">
      <c r="A117" s="1"/>
      <c r="B117" s="5" t="s">
        <v>480</v>
      </c>
      <c r="C117" s="5" t="s">
        <v>481</v>
      </c>
      <c r="D117" s="5" t="s">
        <v>184</v>
      </c>
      <c r="E117" s="4" t="s">
        <v>487</v>
      </c>
      <c r="F117" s="4" t="s">
        <v>485</v>
      </c>
      <c r="G117" s="6" t="s">
        <v>488</v>
      </c>
      <c r="H117" s="8">
        <v>0</v>
      </c>
      <c r="I117" s="5" t="s">
        <v>150</v>
      </c>
      <c r="J117" s="5" t="s">
        <v>151</v>
      </c>
      <c r="K117" s="5" t="s">
        <v>152</v>
      </c>
      <c r="L117" s="5" t="s">
        <v>192</v>
      </c>
      <c r="M117" s="8">
        <v>16801</v>
      </c>
      <c r="N117" s="5" t="s">
        <v>154</v>
      </c>
    </row>
    <row r="118" spans="1:14" ht="26.4" x14ac:dyDescent="0.3">
      <c r="A118" s="1"/>
      <c r="B118" s="5" t="s">
        <v>30</v>
      </c>
      <c r="C118" s="5" t="s">
        <v>489</v>
      </c>
      <c r="D118" s="5" t="s">
        <v>57</v>
      </c>
      <c r="E118" s="4" t="s">
        <v>162</v>
      </c>
      <c r="F118" s="4" t="s">
        <v>163</v>
      </c>
      <c r="G118" s="6" t="s">
        <v>490</v>
      </c>
      <c r="H118" s="8">
        <v>45</v>
      </c>
      <c r="I118" s="5" t="s">
        <v>150</v>
      </c>
      <c r="J118" s="5" t="s">
        <v>151</v>
      </c>
      <c r="K118" s="5" t="s">
        <v>152</v>
      </c>
      <c r="L118" s="5" t="s">
        <v>192</v>
      </c>
      <c r="M118" s="8">
        <v>260</v>
      </c>
      <c r="N118" s="5" t="s">
        <v>204</v>
      </c>
    </row>
    <row r="119" spans="1:14" x14ac:dyDescent="0.3">
      <c r="A119" s="1"/>
      <c r="B119" s="5" t="s">
        <v>30</v>
      </c>
      <c r="C119" s="5" t="s">
        <v>491</v>
      </c>
      <c r="D119" s="5" t="s">
        <v>92</v>
      </c>
      <c r="E119" s="4" t="s">
        <v>162</v>
      </c>
      <c r="F119" s="4" t="s">
        <v>163</v>
      </c>
      <c r="G119" s="6" t="s">
        <v>492</v>
      </c>
      <c r="H119" s="8">
        <v>0</v>
      </c>
      <c r="I119" s="5" t="s">
        <v>203</v>
      </c>
      <c r="J119" s="5" t="s">
        <v>151</v>
      </c>
      <c r="K119" s="5" t="s">
        <v>152</v>
      </c>
      <c r="L119" s="5" t="s">
        <v>166</v>
      </c>
      <c r="M119" s="8">
        <v>14965</v>
      </c>
      <c r="N119" s="5" t="s">
        <v>204</v>
      </c>
    </row>
    <row r="120" spans="1:14" ht="26.4" x14ac:dyDescent="0.3">
      <c r="A120" s="1"/>
      <c r="B120" s="5" t="s">
        <v>30</v>
      </c>
      <c r="C120" s="5" t="s">
        <v>31</v>
      </c>
      <c r="D120" s="5" t="s">
        <v>97</v>
      </c>
      <c r="E120" s="4" t="s">
        <v>162</v>
      </c>
      <c r="F120" s="4" t="s">
        <v>163</v>
      </c>
      <c r="G120" s="6" t="s">
        <v>493</v>
      </c>
      <c r="H120" s="8">
        <v>11.997999999999999</v>
      </c>
      <c r="I120" s="5" t="s">
        <v>150</v>
      </c>
      <c r="J120" s="5" t="s">
        <v>151</v>
      </c>
      <c r="K120" s="5" t="s">
        <v>152</v>
      </c>
      <c r="L120" s="5" t="s">
        <v>192</v>
      </c>
      <c r="M120" s="8">
        <v>42</v>
      </c>
      <c r="N120" s="5" t="s">
        <v>204</v>
      </c>
    </row>
    <row r="121" spans="1:14" ht="26.4" x14ac:dyDescent="0.3">
      <c r="A121" s="1"/>
      <c r="B121" s="5" t="s">
        <v>30</v>
      </c>
      <c r="C121" s="5" t="s">
        <v>494</v>
      </c>
      <c r="D121" s="5" t="s">
        <v>495</v>
      </c>
      <c r="E121" s="4" t="s">
        <v>162</v>
      </c>
      <c r="F121" s="4" t="s">
        <v>163</v>
      </c>
      <c r="G121" s="6" t="s">
        <v>496</v>
      </c>
      <c r="H121" s="8">
        <v>0</v>
      </c>
      <c r="I121" s="5" t="s">
        <v>150</v>
      </c>
      <c r="J121" s="5" t="s">
        <v>151</v>
      </c>
      <c r="K121" s="5" t="s">
        <v>152</v>
      </c>
      <c r="L121" s="5" t="s">
        <v>166</v>
      </c>
      <c r="M121" s="8">
        <v>680</v>
      </c>
      <c r="N121" s="5" t="s">
        <v>154</v>
      </c>
    </row>
    <row r="122" spans="1:14" ht="26.4" x14ac:dyDescent="0.3">
      <c r="A122" s="1"/>
      <c r="B122" s="5" t="s">
        <v>30</v>
      </c>
      <c r="C122" s="5" t="s">
        <v>497</v>
      </c>
      <c r="D122" s="5" t="s">
        <v>498</v>
      </c>
      <c r="E122" s="4" t="s">
        <v>162</v>
      </c>
      <c r="F122" s="4" t="s">
        <v>163</v>
      </c>
      <c r="G122" s="6" t="s">
        <v>499</v>
      </c>
      <c r="H122" s="8">
        <v>0</v>
      </c>
      <c r="I122" s="5" t="s">
        <v>150</v>
      </c>
      <c r="J122" s="5" t="s">
        <v>165</v>
      </c>
      <c r="K122" s="5" t="s">
        <v>152</v>
      </c>
      <c r="L122" s="5" t="s">
        <v>166</v>
      </c>
      <c r="M122" s="8">
        <v>679</v>
      </c>
      <c r="N122" s="5" t="s">
        <v>154</v>
      </c>
    </row>
    <row r="123" spans="1:14" x14ac:dyDescent="0.3">
      <c r="A123" s="1"/>
      <c r="B123" s="5" t="s">
        <v>127</v>
      </c>
      <c r="C123" s="5" t="s">
        <v>500</v>
      </c>
      <c r="D123" s="5" t="s">
        <v>57</v>
      </c>
      <c r="E123" s="4" t="s">
        <v>162</v>
      </c>
      <c r="F123" s="4" t="s">
        <v>163</v>
      </c>
      <c r="G123" s="6" t="s">
        <v>501</v>
      </c>
      <c r="H123" s="8">
        <v>0</v>
      </c>
      <c r="I123" s="5" t="s">
        <v>150</v>
      </c>
      <c r="J123" s="5" t="s">
        <v>165</v>
      </c>
      <c r="K123" s="5" t="s">
        <v>152</v>
      </c>
      <c r="L123" s="5" t="s">
        <v>166</v>
      </c>
      <c r="M123" s="8">
        <v>258</v>
      </c>
      <c r="N123" s="5" t="s">
        <v>204</v>
      </c>
    </row>
    <row r="124" spans="1:14" ht="39.6" x14ac:dyDescent="0.3">
      <c r="A124" s="1"/>
      <c r="B124" s="5" t="s">
        <v>502</v>
      </c>
      <c r="C124" s="5" t="s">
        <v>503</v>
      </c>
      <c r="D124" s="5" t="s">
        <v>504</v>
      </c>
      <c r="E124" s="4" t="s">
        <v>162</v>
      </c>
      <c r="F124" s="4" t="s">
        <v>163</v>
      </c>
      <c r="G124" s="6" t="s">
        <v>505</v>
      </c>
      <c r="H124" s="8">
        <v>0</v>
      </c>
      <c r="I124" s="5" t="s">
        <v>150</v>
      </c>
      <c r="J124" s="5" t="s">
        <v>165</v>
      </c>
      <c r="K124" s="5" t="s">
        <v>152</v>
      </c>
      <c r="L124" s="5" t="s">
        <v>192</v>
      </c>
      <c r="M124" s="8">
        <v>21644</v>
      </c>
      <c r="N124" s="5" t="s">
        <v>154</v>
      </c>
    </row>
    <row r="125" spans="1:14" ht="52.8" x14ac:dyDescent="0.3">
      <c r="A125" s="1"/>
      <c r="B125" s="5" t="s">
        <v>37</v>
      </c>
      <c r="C125" s="5" t="s">
        <v>506</v>
      </c>
      <c r="D125" s="5" t="s">
        <v>507</v>
      </c>
      <c r="E125" s="4" t="s">
        <v>162</v>
      </c>
      <c r="F125" s="4" t="s">
        <v>163</v>
      </c>
      <c r="G125" s="6" t="s">
        <v>508</v>
      </c>
      <c r="H125" s="8">
        <v>0</v>
      </c>
      <c r="I125" s="5" t="s">
        <v>150</v>
      </c>
      <c r="J125" s="5" t="s">
        <v>165</v>
      </c>
      <c r="K125" s="5" t="s">
        <v>152</v>
      </c>
      <c r="L125" s="5" t="s">
        <v>166</v>
      </c>
      <c r="M125" s="8">
        <v>22626</v>
      </c>
      <c r="N125" s="5" t="s">
        <v>154</v>
      </c>
    </row>
    <row r="126" spans="1:14" ht="26.4" x14ac:dyDescent="0.3">
      <c r="A126" s="1"/>
      <c r="B126" s="5" t="s">
        <v>37</v>
      </c>
      <c r="C126" s="5" t="s">
        <v>506</v>
      </c>
      <c r="D126" s="5" t="s">
        <v>509</v>
      </c>
      <c r="E126" s="4" t="s">
        <v>162</v>
      </c>
      <c r="F126" s="4" t="s">
        <v>163</v>
      </c>
      <c r="G126" s="6" t="s">
        <v>510</v>
      </c>
      <c r="H126" s="8">
        <v>0</v>
      </c>
      <c r="I126" s="5" t="s">
        <v>150</v>
      </c>
      <c r="J126" s="5" t="s">
        <v>151</v>
      </c>
      <c r="K126" s="5" t="s">
        <v>152</v>
      </c>
      <c r="L126" s="5" t="s">
        <v>166</v>
      </c>
      <c r="M126" s="8">
        <v>22636</v>
      </c>
      <c r="N126" s="5" t="s">
        <v>154</v>
      </c>
    </row>
    <row r="127" spans="1:14" ht="39.6" x14ac:dyDescent="0.3">
      <c r="A127" s="1"/>
      <c r="B127" s="5" t="s">
        <v>37</v>
      </c>
      <c r="C127" s="5" t="s">
        <v>511</v>
      </c>
      <c r="D127" s="5" t="s">
        <v>512</v>
      </c>
      <c r="E127" s="4" t="s">
        <v>162</v>
      </c>
      <c r="F127" s="4" t="s">
        <v>163</v>
      </c>
      <c r="G127" s="6" t="s">
        <v>513</v>
      </c>
      <c r="H127" s="8">
        <v>0</v>
      </c>
      <c r="I127" s="5" t="s">
        <v>150</v>
      </c>
      <c r="J127" s="5" t="s">
        <v>165</v>
      </c>
      <c r="K127" s="5" t="s">
        <v>152</v>
      </c>
      <c r="L127" s="5" t="s">
        <v>166</v>
      </c>
      <c r="M127" s="8">
        <v>13658</v>
      </c>
      <c r="N127" s="5" t="s">
        <v>154</v>
      </c>
    </row>
    <row r="128" spans="1:14" ht="66" x14ac:dyDescent="0.3">
      <c r="A128" s="1"/>
      <c r="B128" s="5" t="s">
        <v>37</v>
      </c>
      <c r="C128" s="5" t="s">
        <v>514</v>
      </c>
      <c r="D128" s="5" t="s">
        <v>515</v>
      </c>
      <c r="E128" s="4" t="s">
        <v>516</v>
      </c>
      <c r="F128" s="4" t="s">
        <v>517</v>
      </c>
      <c r="G128" s="6" t="s">
        <v>518</v>
      </c>
      <c r="H128" s="8">
        <v>0</v>
      </c>
      <c r="I128" s="5" t="s">
        <v>150</v>
      </c>
      <c r="J128" s="5" t="s">
        <v>151</v>
      </c>
      <c r="K128" s="5" t="s">
        <v>152</v>
      </c>
      <c r="L128" s="5" t="s">
        <v>153</v>
      </c>
      <c r="M128" s="8">
        <v>13448</v>
      </c>
      <c r="N128" s="5" t="s">
        <v>154</v>
      </c>
    </row>
    <row r="129" spans="1:14" ht="52.8" x14ac:dyDescent="0.3">
      <c r="A129" s="1"/>
      <c r="B129" s="5" t="s">
        <v>37</v>
      </c>
      <c r="C129" s="5" t="s">
        <v>519</v>
      </c>
      <c r="D129" s="5" t="s">
        <v>520</v>
      </c>
      <c r="E129" s="4" t="s">
        <v>162</v>
      </c>
      <c r="F129" s="4" t="s">
        <v>163</v>
      </c>
      <c r="G129" s="6" t="s">
        <v>521</v>
      </c>
      <c r="H129" s="8">
        <v>0</v>
      </c>
      <c r="I129" s="5" t="s">
        <v>150</v>
      </c>
      <c r="J129" s="5" t="s">
        <v>165</v>
      </c>
      <c r="K129" s="5" t="s">
        <v>152</v>
      </c>
      <c r="L129" s="5" t="s">
        <v>166</v>
      </c>
      <c r="M129" s="8">
        <v>17377</v>
      </c>
      <c r="N129" s="5" t="s">
        <v>154</v>
      </c>
    </row>
    <row r="130" spans="1:14" ht="26.4" x14ac:dyDescent="0.3">
      <c r="A130" s="1"/>
      <c r="B130" s="5" t="s">
        <v>37</v>
      </c>
      <c r="C130" s="5" t="s">
        <v>519</v>
      </c>
      <c r="D130" s="5" t="s">
        <v>522</v>
      </c>
      <c r="E130" s="4" t="s">
        <v>162</v>
      </c>
      <c r="F130" s="4" t="s">
        <v>163</v>
      </c>
      <c r="G130" s="6" t="s">
        <v>523</v>
      </c>
      <c r="H130" s="8">
        <v>0</v>
      </c>
      <c r="I130" s="5" t="s">
        <v>150</v>
      </c>
      <c r="J130" s="5" t="s">
        <v>165</v>
      </c>
      <c r="K130" s="5" t="s">
        <v>152</v>
      </c>
      <c r="L130" s="5" t="s">
        <v>166</v>
      </c>
      <c r="M130" s="8">
        <v>17388</v>
      </c>
      <c r="N130" s="5" t="s">
        <v>154</v>
      </c>
    </row>
    <row r="131" spans="1:14" ht="39.6" x14ac:dyDescent="0.3">
      <c r="A131" s="1"/>
      <c r="B131" s="5" t="s">
        <v>37</v>
      </c>
      <c r="C131" s="5" t="s">
        <v>519</v>
      </c>
      <c r="D131" s="5" t="s">
        <v>522</v>
      </c>
      <c r="E131" s="4" t="s">
        <v>276</v>
      </c>
      <c r="F131" s="4" t="s">
        <v>297</v>
      </c>
      <c r="G131" s="6" t="s">
        <v>524</v>
      </c>
      <c r="H131" s="8">
        <v>0</v>
      </c>
      <c r="I131" s="5" t="s">
        <v>150</v>
      </c>
      <c r="J131" s="5" t="s">
        <v>165</v>
      </c>
      <c r="K131" s="5" t="s">
        <v>152</v>
      </c>
      <c r="L131" s="5" t="s">
        <v>153</v>
      </c>
      <c r="M131" s="8">
        <v>17388</v>
      </c>
      <c r="N131" s="5" t="s">
        <v>154</v>
      </c>
    </row>
    <row r="132" spans="1:14" ht="26.4" x14ac:dyDescent="0.3">
      <c r="A132" s="1"/>
      <c r="B132" s="5" t="s">
        <v>37</v>
      </c>
      <c r="C132" s="5" t="s">
        <v>38</v>
      </c>
      <c r="D132" s="5" t="s">
        <v>39</v>
      </c>
      <c r="E132" s="4" t="s">
        <v>162</v>
      </c>
      <c r="F132" s="4" t="s">
        <v>163</v>
      </c>
      <c r="G132" s="6" t="s">
        <v>525</v>
      </c>
      <c r="H132" s="8">
        <v>0</v>
      </c>
      <c r="I132" s="5" t="s">
        <v>150</v>
      </c>
      <c r="J132" s="5" t="s">
        <v>165</v>
      </c>
      <c r="K132" s="5" t="s">
        <v>152</v>
      </c>
      <c r="L132" s="5" t="s">
        <v>166</v>
      </c>
      <c r="M132" s="8">
        <v>11121</v>
      </c>
      <c r="N132" s="5" t="s">
        <v>154</v>
      </c>
    </row>
    <row r="133" spans="1:14" ht="52.8" x14ac:dyDescent="0.3">
      <c r="A133" s="1"/>
      <c r="B133" s="5" t="s">
        <v>37</v>
      </c>
      <c r="C133" s="5" t="s">
        <v>526</v>
      </c>
      <c r="D133" s="5" t="s">
        <v>17</v>
      </c>
      <c r="E133" s="4" t="s">
        <v>162</v>
      </c>
      <c r="F133" s="4" t="s">
        <v>163</v>
      </c>
      <c r="G133" s="6" t="s">
        <v>527</v>
      </c>
      <c r="H133" s="8">
        <v>0</v>
      </c>
      <c r="I133" s="5" t="s">
        <v>150</v>
      </c>
      <c r="J133" s="5" t="s">
        <v>165</v>
      </c>
      <c r="K133" s="5" t="s">
        <v>152</v>
      </c>
      <c r="L133" s="5" t="s">
        <v>166</v>
      </c>
      <c r="M133" s="8">
        <v>17650</v>
      </c>
      <c r="N133" s="5" t="s">
        <v>154</v>
      </c>
    </row>
    <row r="134" spans="1:14" ht="26.4" x14ac:dyDescent="0.3">
      <c r="A134" s="1"/>
      <c r="B134" s="5" t="s">
        <v>37</v>
      </c>
      <c r="C134" s="5" t="s">
        <v>169</v>
      </c>
      <c r="D134" s="5" t="s">
        <v>528</v>
      </c>
      <c r="E134" s="4" t="s">
        <v>162</v>
      </c>
      <c r="F134" s="4" t="s">
        <v>163</v>
      </c>
      <c r="G134" s="6" t="s">
        <v>529</v>
      </c>
      <c r="H134" s="8">
        <v>0</v>
      </c>
      <c r="I134" s="5" t="s">
        <v>150</v>
      </c>
      <c r="J134" s="5" t="s">
        <v>165</v>
      </c>
      <c r="K134" s="5" t="s">
        <v>152</v>
      </c>
      <c r="L134" s="5" t="s">
        <v>166</v>
      </c>
      <c r="M134" s="8">
        <v>17395</v>
      </c>
      <c r="N134" s="5" t="s">
        <v>154</v>
      </c>
    </row>
    <row r="135" spans="1:14" ht="39.6" x14ac:dyDescent="0.3">
      <c r="A135" s="1"/>
      <c r="B135" s="5" t="s">
        <v>37</v>
      </c>
      <c r="C135" s="5" t="s">
        <v>169</v>
      </c>
      <c r="D135" s="5" t="s">
        <v>528</v>
      </c>
      <c r="E135" s="4" t="s">
        <v>162</v>
      </c>
      <c r="F135" s="4" t="s">
        <v>163</v>
      </c>
      <c r="G135" s="6" t="s">
        <v>530</v>
      </c>
      <c r="H135" s="8">
        <v>0</v>
      </c>
      <c r="I135" s="5" t="s">
        <v>150</v>
      </c>
      <c r="J135" s="5" t="s">
        <v>165</v>
      </c>
      <c r="K135" s="5" t="s">
        <v>152</v>
      </c>
      <c r="L135" s="5" t="s">
        <v>153</v>
      </c>
      <c r="M135" s="8">
        <v>17395</v>
      </c>
      <c r="N135" s="5" t="s">
        <v>154</v>
      </c>
    </row>
    <row r="136" spans="1:14" x14ac:dyDescent="0.3">
      <c r="A136" s="1"/>
      <c r="B136" s="5" t="s">
        <v>37</v>
      </c>
      <c r="C136" s="5" t="s">
        <v>531</v>
      </c>
      <c r="D136" s="5" t="s">
        <v>532</v>
      </c>
      <c r="E136" s="4" t="s">
        <v>162</v>
      </c>
      <c r="F136" s="4" t="s">
        <v>163</v>
      </c>
      <c r="G136" s="6" t="s">
        <v>533</v>
      </c>
      <c r="H136" s="8">
        <v>0</v>
      </c>
      <c r="I136" s="5" t="s">
        <v>150</v>
      </c>
      <c r="J136" s="5" t="s">
        <v>151</v>
      </c>
      <c r="K136" s="5" t="s">
        <v>152</v>
      </c>
      <c r="L136" s="5" t="s">
        <v>166</v>
      </c>
      <c r="M136" s="8">
        <v>25036</v>
      </c>
      <c r="N136" s="5" t="s">
        <v>154</v>
      </c>
    </row>
    <row r="137" spans="1:14" ht="52.8" x14ac:dyDescent="0.3">
      <c r="A137" s="1"/>
      <c r="B137" s="5" t="s">
        <v>37</v>
      </c>
      <c r="C137" s="5" t="s">
        <v>534</v>
      </c>
      <c r="D137" s="5" t="s">
        <v>39</v>
      </c>
      <c r="E137" s="4" t="s">
        <v>162</v>
      </c>
      <c r="F137" s="4" t="s">
        <v>163</v>
      </c>
      <c r="G137" s="6" t="s">
        <v>535</v>
      </c>
      <c r="H137" s="8">
        <v>0</v>
      </c>
      <c r="I137" s="5" t="s">
        <v>150</v>
      </c>
      <c r="J137" s="5" t="s">
        <v>165</v>
      </c>
      <c r="K137" s="5" t="s">
        <v>152</v>
      </c>
      <c r="L137" s="5" t="s">
        <v>166</v>
      </c>
      <c r="M137" s="8">
        <v>10581</v>
      </c>
      <c r="N137" s="5" t="s">
        <v>154</v>
      </c>
    </row>
    <row r="138" spans="1:14" ht="39.6" x14ac:dyDescent="0.3">
      <c r="A138" s="1"/>
      <c r="B138" s="5" t="s">
        <v>37</v>
      </c>
      <c r="C138" s="5" t="s">
        <v>534</v>
      </c>
      <c r="D138" s="5" t="s">
        <v>536</v>
      </c>
      <c r="E138" s="4" t="s">
        <v>162</v>
      </c>
      <c r="F138" s="4" t="s">
        <v>163</v>
      </c>
      <c r="G138" s="6" t="s">
        <v>537</v>
      </c>
      <c r="H138" s="8">
        <v>0</v>
      </c>
      <c r="I138" s="5" t="s">
        <v>150</v>
      </c>
      <c r="J138" s="5" t="s">
        <v>165</v>
      </c>
      <c r="K138" s="5" t="s">
        <v>152</v>
      </c>
      <c r="L138" s="5" t="s">
        <v>166</v>
      </c>
      <c r="M138" s="8">
        <v>13179</v>
      </c>
      <c r="N138" s="5" t="s">
        <v>154</v>
      </c>
    </row>
    <row r="139" spans="1:14" ht="52.8" x14ac:dyDescent="0.3">
      <c r="A139" s="1"/>
      <c r="B139" s="5" t="s">
        <v>37</v>
      </c>
      <c r="C139" s="5" t="s">
        <v>538</v>
      </c>
      <c r="D139" s="5" t="s">
        <v>539</v>
      </c>
      <c r="E139" s="4" t="s">
        <v>162</v>
      </c>
      <c r="F139" s="4" t="s">
        <v>163</v>
      </c>
      <c r="G139" s="6" t="s">
        <v>521</v>
      </c>
      <c r="H139" s="8">
        <v>0</v>
      </c>
      <c r="I139" s="5" t="s">
        <v>150</v>
      </c>
      <c r="J139" s="5" t="s">
        <v>165</v>
      </c>
      <c r="K139" s="5" t="s">
        <v>152</v>
      </c>
      <c r="L139" s="5" t="s">
        <v>166</v>
      </c>
      <c r="M139" s="8">
        <v>17433</v>
      </c>
      <c r="N139" s="5" t="s">
        <v>154</v>
      </c>
    </row>
    <row r="140" spans="1:14" ht="39.6" x14ac:dyDescent="0.3">
      <c r="A140" s="1"/>
      <c r="B140" s="5" t="s">
        <v>37</v>
      </c>
      <c r="C140" s="5" t="s">
        <v>538</v>
      </c>
      <c r="D140" s="5" t="s">
        <v>540</v>
      </c>
      <c r="E140" s="4" t="s">
        <v>162</v>
      </c>
      <c r="F140" s="4" t="s">
        <v>163</v>
      </c>
      <c r="G140" s="6" t="s">
        <v>541</v>
      </c>
      <c r="H140" s="8">
        <v>0</v>
      </c>
      <c r="I140" s="5" t="s">
        <v>150</v>
      </c>
      <c r="J140" s="5" t="s">
        <v>165</v>
      </c>
      <c r="K140" s="5" t="s">
        <v>152</v>
      </c>
      <c r="L140" s="5" t="s">
        <v>166</v>
      </c>
      <c r="M140" s="8">
        <v>17424</v>
      </c>
      <c r="N140" s="5" t="s">
        <v>154</v>
      </c>
    </row>
    <row r="141" spans="1:14" ht="26.4" x14ac:dyDescent="0.3">
      <c r="A141" s="1"/>
      <c r="B141" s="5" t="s">
        <v>37</v>
      </c>
      <c r="C141" s="5" t="s">
        <v>538</v>
      </c>
      <c r="D141" s="5" t="s">
        <v>542</v>
      </c>
      <c r="E141" s="4" t="s">
        <v>162</v>
      </c>
      <c r="F141" s="4" t="s">
        <v>163</v>
      </c>
      <c r="G141" s="6" t="s">
        <v>543</v>
      </c>
      <c r="H141" s="8">
        <v>0</v>
      </c>
      <c r="I141" s="5" t="s">
        <v>150</v>
      </c>
      <c r="J141" s="5" t="s">
        <v>151</v>
      </c>
      <c r="K141" s="5" t="s">
        <v>152</v>
      </c>
      <c r="L141" s="5" t="s">
        <v>166</v>
      </c>
      <c r="M141" s="8">
        <v>17437</v>
      </c>
      <c r="N141" s="5" t="s">
        <v>154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1" t="s">
        <v>0</v>
      </c>
      <c r="B3" s="192"/>
      <c r="C3" s="192"/>
      <c r="D3" s="192"/>
      <c r="E3" s="192"/>
      <c r="F3" s="194"/>
    </row>
    <row r="4" spans="1:6" ht="0" hidden="1" customHeight="1" x14ac:dyDescent="0.3">
      <c r="A4" s="1"/>
      <c r="B4" s="1"/>
      <c r="C4" s="1"/>
      <c r="D4" s="1"/>
      <c r="E4" s="1"/>
    </row>
    <row r="5" spans="1:6" ht="30" customHeight="1" x14ac:dyDescent="0.3">
      <c r="A5" s="2" t="s">
        <v>544</v>
      </c>
      <c r="B5" s="1"/>
      <c r="C5" s="1"/>
      <c r="D5" s="1"/>
      <c r="E5" s="1"/>
    </row>
    <row r="6" spans="1:6" ht="34.950000000000003" customHeight="1" x14ac:dyDescent="0.3">
      <c r="A6" s="3" t="s">
        <v>3</v>
      </c>
      <c r="B6" s="3" t="s">
        <v>5</v>
      </c>
      <c r="C6" s="3" t="s">
        <v>4</v>
      </c>
      <c r="D6" s="3" t="s">
        <v>6</v>
      </c>
      <c r="E6" s="3" t="s">
        <v>545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activeCell="I23" sqref="I23"/>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6" t="s">
        <v>546</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
      <c r="FL5" s="199" t="s">
        <v>547</v>
      </c>
      <c r="FM5" s="198"/>
      <c r="FN5" s="198"/>
      <c r="FO5" s="198"/>
      <c r="FP5" s="198"/>
      <c r="FQ5" s="198"/>
      <c r="FR5" s="198"/>
      <c r="FS5" s="198"/>
      <c r="FT5" s="198"/>
      <c r="FU5" s="198"/>
    </row>
    <row r="6" spans="1:177" ht="22.05" hidden="1" customHeight="1" x14ac:dyDescent="0.3">
      <c r="A6" s="195" t="s">
        <v>42</v>
      </c>
      <c r="B6" s="195" t="s">
        <v>548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5" t="s">
        <v>549</v>
      </c>
      <c r="FK6" s="1"/>
      <c r="FL6" s="10">
        <v>221</v>
      </c>
      <c r="FM6" s="10">
        <v>222</v>
      </c>
      <c r="FN6" s="10">
        <v>224</v>
      </c>
      <c r="FO6" s="10">
        <v>2187</v>
      </c>
      <c r="FP6" s="10">
        <v>227</v>
      </c>
      <c r="FQ6" s="10">
        <v>49400</v>
      </c>
      <c r="FR6" s="10">
        <v>199</v>
      </c>
      <c r="FS6" s="10">
        <v>200</v>
      </c>
      <c r="FT6" s="10">
        <v>70400</v>
      </c>
      <c r="FU6" s="198" t="s">
        <v>550</v>
      </c>
    </row>
    <row r="7" spans="1:177" ht="15" hidden="1" customHeight="1" x14ac:dyDescent="0.3">
      <c r="A7" s="195"/>
      <c r="B7" s="195"/>
      <c r="C7" s="9" t="s">
        <v>551</v>
      </c>
      <c r="D7" s="9" t="s">
        <v>552</v>
      </c>
      <c r="E7" s="9" t="s">
        <v>552</v>
      </c>
      <c r="F7" s="9" t="s">
        <v>553</v>
      </c>
      <c r="G7" s="9" t="s">
        <v>553</v>
      </c>
      <c r="H7" s="9" t="s">
        <v>553</v>
      </c>
      <c r="I7" s="9" t="s">
        <v>553</v>
      </c>
      <c r="J7" s="9" t="s">
        <v>552</v>
      </c>
      <c r="K7" s="9" t="s">
        <v>552</v>
      </c>
      <c r="L7" s="9" t="s">
        <v>552</v>
      </c>
      <c r="M7" s="9" t="s">
        <v>552</v>
      </c>
      <c r="N7" s="9" t="s">
        <v>552</v>
      </c>
      <c r="O7" s="9" t="s">
        <v>552</v>
      </c>
      <c r="P7" s="9" t="s">
        <v>552</v>
      </c>
      <c r="Q7" s="9" t="s">
        <v>552</v>
      </c>
      <c r="R7" s="9" t="s">
        <v>552</v>
      </c>
      <c r="S7" s="9" t="s">
        <v>552</v>
      </c>
      <c r="T7" s="9" t="s">
        <v>552</v>
      </c>
      <c r="U7" s="9" t="s">
        <v>552</v>
      </c>
      <c r="V7" s="9" t="s">
        <v>552</v>
      </c>
      <c r="W7" s="9" t="s">
        <v>552</v>
      </c>
      <c r="X7" s="9" t="s">
        <v>551</v>
      </c>
      <c r="Y7" s="9" t="s">
        <v>551</v>
      </c>
      <c r="Z7" s="9" t="s">
        <v>551</v>
      </c>
      <c r="AA7" s="9" t="s">
        <v>552</v>
      </c>
      <c r="AB7" s="9" t="s">
        <v>551</v>
      </c>
      <c r="AC7" s="9" t="s">
        <v>551</v>
      </c>
      <c r="AD7" s="9" t="s">
        <v>551</v>
      </c>
      <c r="AE7" s="9" t="s">
        <v>551</v>
      </c>
      <c r="AF7" s="9" t="s">
        <v>551</v>
      </c>
      <c r="AG7" s="9" t="s">
        <v>551</v>
      </c>
      <c r="AH7" s="9" t="s">
        <v>551</v>
      </c>
      <c r="AI7" s="9" t="s">
        <v>551</v>
      </c>
      <c r="AJ7" s="9" t="s">
        <v>552</v>
      </c>
      <c r="AK7" s="9" t="s">
        <v>553</v>
      </c>
      <c r="AL7" s="9" t="s">
        <v>553</v>
      </c>
      <c r="AM7" s="9" t="s">
        <v>553</v>
      </c>
      <c r="AN7" s="9" t="s">
        <v>552</v>
      </c>
      <c r="AO7" s="9" t="s">
        <v>552</v>
      </c>
      <c r="AP7" s="9" t="s">
        <v>552</v>
      </c>
      <c r="AQ7" s="9" t="s">
        <v>552</v>
      </c>
      <c r="AR7" s="9" t="s">
        <v>552</v>
      </c>
      <c r="AS7" s="9" t="s">
        <v>552</v>
      </c>
      <c r="AT7" s="9" t="s">
        <v>552</v>
      </c>
      <c r="AU7" s="9" t="s">
        <v>551</v>
      </c>
      <c r="AV7" s="9" t="s">
        <v>552</v>
      </c>
      <c r="AW7" s="9" t="s">
        <v>552</v>
      </c>
      <c r="AX7" s="9" t="s">
        <v>552</v>
      </c>
      <c r="AY7" s="9" t="s">
        <v>552</v>
      </c>
      <c r="AZ7" s="9" t="s">
        <v>552</v>
      </c>
      <c r="BA7" s="9" t="s">
        <v>552</v>
      </c>
      <c r="BB7" s="9" t="s">
        <v>552</v>
      </c>
      <c r="BC7" s="9" t="s">
        <v>552</v>
      </c>
      <c r="BD7" s="9" t="s">
        <v>551</v>
      </c>
      <c r="BE7" s="9" t="s">
        <v>553</v>
      </c>
      <c r="BF7" s="9" t="s">
        <v>552</v>
      </c>
      <c r="BG7" s="9" t="s">
        <v>552</v>
      </c>
      <c r="BH7" s="9" t="s">
        <v>552</v>
      </c>
      <c r="BI7" s="9" t="s">
        <v>552</v>
      </c>
      <c r="BJ7" s="9" t="s">
        <v>553</v>
      </c>
      <c r="BK7" s="9" t="s">
        <v>553</v>
      </c>
      <c r="BL7" s="9" t="s">
        <v>553</v>
      </c>
      <c r="BM7" s="9" t="s">
        <v>551</v>
      </c>
      <c r="BN7" s="9" t="s">
        <v>551</v>
      </c>
      <c r="BO7" s="9" t="s">
        <v>551</v>
      </c>
      <c r="BP7" s="9" t="s">
        <v>552</v>
      </c>
      <c r="BQ7" s="9" t="s">
        <v>552</v>
      </c>
      <c r="BR7" s="9" t="s">
        <v>552</v>
      </c>
      <c r="BS7" s="9" t="s">
        <v>552</v>
      </c>
      <c r="BT7" s="9" t="s">
        <v>552</v>
      </c>
      <c r="BU7" s="9" t="s">
        <v>552</v>
      </c>
      <c r="BV7" s="9" t="s">
        <v>552</v>
      </c>
      <c r="BW7" s="9" t="s">
        <v>551</v>
      </c>
      <c r="BX7" s="9" t="s">
        <v>551</v>
      </c>
      <c r="BY7" s="9" t="s">
        <v>551</v>
      </c>
      <c r="BZ7" s="9" t="s">
        <v>553</v>
      </c>
      <c r="CA7" s="9" t="s">
        <v>551</v>
      </c>
      <c r="CB7" s="9" t="s">
        <v>552</v>
      </c>
      <c r="CC7" s="9" t="s">
        <v>553</v>
      </c>
      <c r="CD7" s="9" t="s">
        <v>552</v>
      </c>
      <c r="CE7" s="9" t="s">
        <v>552</v>
      </c>
      <c r="CF7" s="9" t="s">
        <v>552</v>
      </c>
      <c r="CG7" s="9" t="s">
        <v>552</v>
      </c>
      <c r="CH7" s="9" t="s">
        <v>552</v>
      </c>
      <c r="CI7" s="9" t="s">
        <v>552</v>
      </c>
      <c r="CJ7" s="9" t="s">
        <v>552</v>
      </c>
      <c r="CK7" s="9" t="s">
        <v>552</v>
      </c>
      <c r="CL7" s="9" t="s">
        <v>552</v>
      </c>
      <c r="CM7" s="9" t="s">
        <v>552</v>
      </c>
      <c r="CN7" s="9" t="s">
        <v>552</v>
      </c>
      <c r="CO7" s="9" t="s">
        <v>552</v>
      </c>
      <c r="CP7" s="9" t="s">
        <v>551</v>
      </c>
      <c r="CQ7" s="9" t="s">
        <v>551</v>
      </c>
      <c r="CR7" s="9" t="s">
        <v>551</v>
      </c>
      <c r="CS7" s="9" t="s">
        <v>551</v>
      </c>
      <c r="CT7" s="9" t="s">
        <v>552</v>
      </c>
      <c r="CU7" s="9" t="s">
        <v>552</v>
      </c>
      <c r="CV7" s="9" t="s">
        <v>552</v>
      </c>
      <c r="CW7" s="9" t="s">
        <v>552</v>
      </c>
      <c r="CX7" s="9" t="s">
        <v>551</v>
      </c>
      <c r="CY7" s="9" t="s">
        <v>553</v>
      </c>
      <c r="CZ7" s="9" t="s">
        <v>553</v>
      </c>
      <c r="DA7" s="9" t="s">
        <v>553</v>
      </c>
      <c r="DB7" s="9" t="s">
        <v>552</v>
      </c>
      <c r="DC7" s="9" t="s">
        <v>553</v>
      </c>
      <c r="DD7" s="9" t="s">
        <v>553</v>
      </c>
      <c r="DE7" s="9" t="s">
        <v>551</v>
      </c>
      <c r="DF7" s="9" t="s">
        <v>552</v>
      </c>
      <c r="DG7" s="9" t="s">
        <v>552</v>
      </c>
      <c r="DH7" s="9" t="s">
        <v>552</v>
      </c>
      <c r="DI7" s="9" t="s">
        <v>553</v>
      </c>
      <c r="DJ7" s="9" t="s">
        <v>553</v>
      </c>
      <c r="DK7" s="9" t="s">
        <v>552</v>
      </c>
      <c r="DL7" s="9" t="s">
        <v>552</v>
      </c>
      <c r="DM7" s="9" t="s">
        <v>551</v>
      </c>
      <c r="DN7" s="9" t="s">
        <v>551</v>
      </c>
      <c r="DO7" s="9" t="s">
        <v>552</v>
      </c>
      <c r="DP7" s="9" t="s">
        <v>552</v>
      </c>
      <c r="DQ7" s="9" t="s">
        <v>552</v>
      </c>
      <c r="DR7" s="9" t="s">
        <v>552</v>
      </c>
      <c r="DS7" s="9" t="s">
        <v>552</v>
      </c>
      <c r="DT7" s="9" t="s">
        <v>552</v>
      </c>
      <c r="DU7" s="9" t="s">
        <v>551</v>
      </c>
      <c r="DV7" s="9" t="s">
        <v>552</v>
      </c>
      <c r="DW7" s="9" t="s">
        <v>552</v>
      </c>
      <c r="DX7" s="9" t="s">
        <v>553</v>
      </c>
      <c r="DY7" s="9" t="s">
        <v>552</v>
      </c>
      <c r="DZ7" s="9" t="s">
        <v>552</v>
      </c>
      <c r="EA7" s="9" t="s">
        <v>553</v>
      </c>
      <c r="EB7" s="9" t="s">
        <v>552</v>
      </c>
      <c r="EC7" s="9" t="s">
        <v>552</v>
      </c>
      <c r="ED7" s="9" t="s">
        <v>552</v>
      </c>
      <c r="EE7" s="9" t="s">
        <v>553</v>
      </c>
      <c r="EF7" s="9" t="s">
        <v>553</v>
      </c>
      <c r="EG7" s="9" t="s">
        <v>551</v>
      </c>
      <c r="EH7" s="9" t="s">
        <v>552</v>
      </c>
      <c r="EI7" s="9" t="s">
        <v>552</v>
      </c>
      <c r="EJ7" s="9" t="s">
        <v>552</v>
      </c>
      <c r="EK7" s="9" t="s">
        <v>552</v>
      </c>
      <c r="EL7" s="9" t="s">
        <v>552</v>
      </c>
      <c r="EM7" s="9" t="s">
        <v>552</v>
      </c>
      <c r="EN7" s="9" t="s">
        <v>551</v>
      </c>
      <c r="EO7" s="9" t="s">
        <v>551</v>
      </c>
      <c r="EP7" s="9" t="s">
        <v>551</v>
      </c>
      <c r="EQ7" s="9" t="s">
        <v>551</v>
      </c>
      <c r="ER7" s="9" t="s">
        <v>553</v>
      </c>
      <c r="ES7" s="9" t="s">
        <v>551</v>
      </c>
      <c r="ET7" s="9" t="s">
        <v>551</v>
      </c>
      <c r="EU7" s="9" t="s">
        <v>551</v>
      </c>
      <c r="EV7" s="9" t="s">
        <v>552</v>
      </c>
      <c r="EW7" s="9" t="s">
        <v>552</v>
      </c>
      <c r="EX7" s="9" t="s">
        <v>552</v>
      </c>
      <c r="EY7" s="9" t="s">
        <v>551</v>
      </c>
      <c r="EZ7" s="9" t="s">
        <v>551</v>
      </c>
      <c r="FA7" s="9" t="s">
        <v>553</v>
      </c>
      <c r="FB7" s="9" t="s">
        <v>552</v>
      </c>
      <c r="FC7" s="9" t="s">
        <v>553</v>
      </c>
      <c r="FD7" s="9" t="s">
        <v>553</v>
      </c>
      <c r="FE7" s="9" t="s">
        <v>553</v>
      </c>
      <c r="FF7" s="9" t="s">
        <v>552</v>
      </c>
      <c r="FG7" s="9" t="s">
        <v>553</v>
      </c>
      <c r="FH7" s="9" t="s">
        <v>553</v>
      </c>
      <c r="FI7" s="9" t="s">
        <v>553</v>
      </c>
      <c r="FJ7" s="195"/>
      <c r="FK7" s="1"/>
      <c r="FL7" s="10" t="s">
        <v>553</v>
      </c>
      <c r="FM7" s="10" t="s">
        <v>552</v>
      </c>
      <c r="FN7" s="10" t="s">
        <v>553</v>
      </c>
      <c r="FO7" s="10" t="s">
        <v>553</v>
      </c>
      <c r="FP7" s="10" t="s">
        <v>553</v>
      </c>
      <c r="FQ7" s="10" t="s">
        <v>553</v>
      </c>
      <c r="FR7" s="10" t="s">
        <v>553</v>
      </c>
      <c r="FS7" s="10" t="s">
        <v>553</v>
      </c>
      <c r="FT7" s="10" t="s">
        <v>551</v>
      </c>
      <c r="FU7" s="198"/>
    </row>
    <row r="8" spans="1:177" ht="15" hidden="1" customHeight="1" x14ac:dyDescent="0.3">
      <c r="A8" s="195"/>
      <c r="B8" s="195"/>
      <c r="C8" s="9" t="s">
        <v>554</v>
      </c>
      <c r="D8" s="9" t="s">
        <v>554</v>
      </c>
      <c r="E8" s="9" t="s">
        <v>554</v>
      </c>
      <c r="F8" s="9" t="s">
        <v>555</v>
      </c>
      <c r="G8" s="9" t="s">
        <v>555</v>
      </c>
      <c r="H8" s="9" t="s">
        <v>554</v>
      </c>
      <c r="I8" s="9" t="s">
        <v>554</v>
      </c>
      <c r="J8" s="9" t="s">
        <v>555</v>
      </c>
      <c r="K8" s="9" t="s">
        <v>555</v>
      </c>
      <c r="L8" s="9" t="s">
        <v>555</v>
      </c>
      <c r="M8" s="9" t="s">
        <v>555</v>
      </c>
      <c r="N8" s="9" t="s">
        <v>555</v>
      </c>
      <c r="O8" s="9" t="s">
        <v>555</v>
      </c>
      <c r="P8" s="9" t="s">
        <v>555</v>
      </c>
      <c r="Q8" s="9" t="s">
        <v>555</v>
      </c>
      <c r="R8" s="9" t="s">
        <v>554</v>
      </c>
      <c r="S8" s="9" t="s">
        <v>554</v>
      </c>
      <c r="T8" s="9" t="s">
        <v>555</v>
      </c>
      <c r="U8" s="9" t="s">
        <v>555</v>
      </c>
      <c r="V8" s="9" t="s">
        <v>555</v>
      </c>
      <c r="W8" s="9" t="s">
        <v>555</v>
      </c>
      <c r="X8" s="9" t="s">
        <v>554</v>
      </c>
      <c r="Y8" s="9" t="s">
        <v>554</v>
      </c>
      <c r="Z8" s="9" t="s">
        <v>554</v>
      </c>
      <c r="AA8" s="9" t="s">
        <v>555</v>
      </c>
      <c r="AB8" s="9" t="s">
        <v>554</v>
      </c>
      <c r="AC8" s="9" t="s">
        <v>554</v>
      </c>
      <c r="AD8" s="9" t="s">
        <v>554</v>
      </c>
      <c r="AE8" s="9" t="s">
        <v>554</v>
      </c>
      <c r="AF8" s="9" t="s">
        <v>555</v>
      </c>
      <c r="AG8" s="9" t="s">
        <v>555</v>
      </c>
      <c r="AH8" s="9" t="s">
        <v>555</v>
      </c>
      <c r="AI8" s="9" t="s">
        <v>554</v>
      </c>
      <c r="AJ8" s="9" t="s">
        <v>554</v>
      </c>
      <c r="AK8" s="9" t="s">
        <v>555</v>
      </c>
      <c r="AL8" s="9" t="s">
        <v>555</v>
      </c>
      <c r="AM8" s="9" t="s">
        <v>555</v>
      </c>
      <c r="AN8" s="9" t="s">
        <v>554</v>
      </c>
      <c r="AO8" s="9" t="s">
        <v>554</v>
      </c>
      <c r="AP8" s="9" t="s">
        <v>554</v>
      </c>
      <c r="AQ8" s="9" t="s">
        <v>554</v>
      </c>
      <c r="AR8" s="9" t="s">
        <v>554</v>
      </c>
      <c r="AS8" s="9" t="s">
        <v>554</v>
      </c>
      <c r="AT8" s="9" t="s">
        <v>554</v>
      </c>
      <c r="AU8" s="9" t="s">
        <v>554</v>
      </c>
      <c r="AV8" s="9" t="s">
        <v>555</v>
      </c>
      <c r="AW8" s="9" t="s">
        <v>555</v>
      </c>
      <c r="AX8" s="9" t="s">
        <v>555</v>
      </c>
      <c r="AY8" s="9" t="s">
        <v>554</v>
      </c>
      <c r="AZ8" s="9" t="s">
        <v>554</v>
      </c>
      <c r="BA8" s="9" t="s">
        <v>554</v>
      </c>
      <c r="BB8" s="9" t="s">
        <v>554</v>
      </c>
      <c r="BC8" s="9" t="s">
        <v>554</v>
      </c>
      <c r="BD8" s="9" t="s">
        <v>554</v>
      </c>
      <c r="BE8" s="9" t="s">
        <v>554</v>
      </c>
      <c r="BF8" s="9" t="s">
        <v>554</v>
      </c>
      <c r="BG8" s="9" t="s">
        <v>554</v>
      </c>
      <c r="BH8" s="9" t="s">
        <v>554</v>
      </c>
      <c r="BI8" s="9" t="s">
        <v>554</v>
      </c>
      <c r="BJ8" s="9" t="s">
        <v>555</v>
      </c>
      <c r="BK8" s="9" t="s">
        <v>555</v>
      </c>
      <c r="BL8" s="9" t="s">
        <v>555</v>
      </c>
      <c r="BM8" s="9" t="s">
        <v>555</v>
      </c>
      <c r="BN8" s="9" t="s">
        <v>555</v>
      </c>
      <c r="BO8" s="9" t="s">
        <v>555</v>
      </c>
      <c r="BP8" s="9" t="s">
        <v>554</v>
      </c>
      <c r="BQ8" s="9" t="s">
        <v>555</v>
      </c>
      <c r="BR8" s="9" t="s">
        <v>555</v>
      </c>
      <c r="BS8" s="9" t="s">
        <v>555</v>
      </c>
      <c r="BT8" s="9" t="s">
        <v>555</v>
      </c>
      <c r="BU8" s="9" t="s">
        <v>555</v>
      </c>
      <c r="BV8" s="9" t="s">
        <v>555</v>
      </c>
      <c r="BW8" s="9" t="s">
        <v>555</v>
      </c>
      <c r="BX8" s="9" t="s">
        <v>555</v>
      </c>
      <c r="BY8" s="9" t="s">
        <v>555</v>
      </c>
      <c r="BZ8" s="9" t="s">
        <v>554</v>
      </c>
      <c r="CA8" s="9" t="s">
        <v>555</v>
      </c>
      <c r="CB8" s="9" t="s">
        <v>555</v>
      </c>
      <c r="CC8" s="9" t="s">
        <v>554</v>
      </c>
      <c r="CD8" s="9" t="s">
        <v>554</v>
      </c>
      <c r="CE8" s="9" t="s">
        <v>554</v>
      </c>
      <c r="CF8" s="9" t="s">
        <v>554</v>
      </c>
      <c r="CG8" s="9" t="s">
        <v>554</v>
      </c>
      <c r="CH8" s="9" t="s">
        <v>554</v>
      </c>
      <c r="CI8" s="9" t="s">
        <v>555</v>
      </c>
      <c r="CJ8" s="9" t="s">
        <v>555</v>
      </c>
      <c r="CK8" s="9" t="s">
        <v>555</v>
      </c>
      <c r="CL8" s="9" t="s">
        <v>555</v>
      </c>
      <c r="CM8" s="9" t="s">
        <v>555</v>
      </c>
      <c r="CN8" s="9" t="s">
        <v>555</v>
      </c>
      <c r="CO8" s="9" t="s">
        <v>555</v>
      </c>
      <c r="CP8" s="9" t="s">
        <v>555</v>
      </c>
      <c r="CQ8" s="9" t="s">
        <v>555</v>
      </c>
      <c r="CR8" s="9" t="s">
        <v>555</v>
      </c>
      <c r="CS8" s="9" t="s">
        <v>555</v>
      </c>
      <c r="CT8" s="9" t="s">
        <v>555</v>
      </c>
      <c r="CU8" s="9" t="s">
        <v>555</v>
      </c>
      <c r="CV8" s="9" t="s">
        <v>556</v>
      </c>
      <c r="CW8" s="9" t="s">
        <v>557</v>
      </c>
      <c r="CX8" s="9" t="s">
        <v>556</v>
      </c>
      <c r="CY8" s="9" t="s">
        <v>557</v>
      </c>
      <c r="CZ8" s="9" t="s">
        <v>556</v>
      </c>
      <c r="DA8" s="9" t="s">
        <v>554</v>
      </c>
      <c r="DB8" s="9" t="s">
        <v>554</v>
      </c>
      <c r="DC8" s="9" t="s">
        <v>554</v>
      </c>
      <c r="DD8" s="9" t="s">
        <v>554</v>
      </c>
      <c r="DE8" s="9" t="s">
        <v>554</v>
      </c>
      <c r="DF8" s="9" t="s">
        <v>554</v>
      </c>
      <c r="DG8" s="9" t="s">
        <v>554</v>
      </c>
      <c r="DH8" s="9" t="s">
        <v>554</v>
      </c>
      <c r="DI8" s="9" t="s">
        <v>554</v>
      </c>
      <c r="DJ8" s="9" t="s">
        <v>554</v>
      </c>
      <c r="DK8" s="9" t="s">
        <v>554</v>
      </c>
      <c r="DL8" s="9" t="s">
        <v>554</v>
      </c>
      <c r="DM8" s="9" t="s">
        <v>556</v>
      </c>
      <c r="DN8" s="9" t="s">
        <v>556</v>
      </c>
      <c r="DO8" s="9" t="s">
        <v>557</v>
      </c>
      <c r="DP8" s="9" t="s">
        <v>557</v>
      </c>
      <c r="DQ8" s="9" t="s">
        <v>555</v>
      </c>
      <c r="DR8" s="9" t="s">
        <v>555</v>
      </c>
      <c r="DS8" s="9" t="s">
        <v>555</v>
      </c>
      <c r="DT8" s="9" t="s">
        <v>555</v>
      </c>
      <c r="DU8" s="9" t="s">
        <v>556</v>
      </c>
      <c r="DV8" s="9" t="s">
        <v>554</v>
      </c>
      <c r="DW8" s="9" t="s">
        <v>554</v>
      </c>
      <c r="DX8" s="9" t="s">
        <v>554</v>
      </c>
      <c r="DY8" s="9" t="s">
        <v>554</v>
      </c>
      <c r="DZ8" s="9" t="s">
        <v>554</v>
      </c>
      <c r="EA8" s="9" t="s">
        <v>554</v>
      </c>
      <c r="EB8" s="9" t="s">
        <v>554</v>
      </c>
      <c r="EC8" s="9" t="s">
        <v>554</v>
      </c>
      <c r="ED8" s="9" t="s">
        <v>554</v>
      </c>
      <c r="EE8" s="9" t="s">
        <v>557</v>
      </c>
      <c r="EF8" s="9" t="s">
        <v>557</v>
      </c>
      <c r="EG8" s="9" t="s">
        <v>556</v>
      </c>
      <c r="EH8" s="9" t="s">
        <v>557</v>
      </c>
      <c r="EI8" s="9" t="s">
        <v>557</v>
      </c>
      <c r="EJ8" s="9" t="s">
        <v>557</v>
      </c>
      <c r="EK8" s="9" t="s">
        <v>557</v>
      </c>
      <c r="EL8" s="9" t="s">
        <v>554</v>
      </c>
      <c r="EM8" s="9" t="s">
        <v>554</v>
      </c>
      <c r="EN8" s="9" t="s">
        <v>554</v>
      </c>
      <c r="EO8" s="9" t="s">
        <v>554</v>
      </c>
      <c r="EP8" s="9" t="s">
        <v>554</v>
      </c>
      <c r="EQ8" s="9" t="s">
        <v>554</v>
      </c>
      <c r="ER8" s="9" t="s">
        <v>557</v>
      </c>
      <c r="ES8" s="9" t="s">
        <v>556</v>
      </c>
      <c r="ET8" s="9" t="s">
        <v>556</v>
      </c>
      <c r="EU8" s="9" t="s">
        <v>556</v>
      </c>
      <c r="EV8" s="9" t="s">
        <v>554</v>
      </c>
      <c r="EW8" s="9" t="s">
        <v>557</v>
      </c>
      <c r="EX8" s="9" t="s">
        <v>557</v>
      </c>
      <c r="EY8" s="9" t="s">
        <v>556</v>
      </c>
      <c r="EZ8" s="9" t="s">
        <v>556</v>
      </c>
      <c r="FA8" s="9" t="s">
        <v>554</v>
      </c>
      <c r="FB8" s="9" t="s">
        <v>554</v>
      </c>
      <c r="FC8" s="9" t="s">
        <v>555</v>
      </c>
      <c r="FD8" s="9" t="s">
        <v>555</v>
      </c>
      <c r="FE8" s="9" t="s">
        <v>555</v>
      </c>
      <c r="FF8" s="9" t="s">
        <v>555</v>
      </c>
      <c r="FG8" s="9" t="s">
        <v>555</v>
      </c>
      <c r="FH8" s="9" t="s">
        <v>555</v>
      </c>
      <c r="FI8" s="9" t="s">
        <v>555</v>
      </c>
      <c r="FJ8" s="195"/>
      <c r="FK8" s="1"/>
      <c r="FL8" s="10" t="s">
        <v>554</v>
      </c>
      <c r="FM8" s="10" t="s">
        <v>554</v>
      </c>
      <c r="FN8" s="10" t="s">
        <v>554</v>
      </c>
      <c r="FO8" s="10" t="s">
        <v>554</v>
      </c>
      <c r="FP8" s="10" t="s">
        <v>555</v>
      </c>
      <c r="FQ8" s="10" t="s">
        <v>555</v>
      </c>
      <c r="FR8" s="10" t="s">
        <v>554</v>
      </c>
      <c r="FS8" s="10" t="s">
        <v>554</v>
      </c>
      <c r="FT8" s="10" t="s">
        <v>556</v>
      </c>
      <c r="FU8" s="198"/>
    </row>
    <row r="9" spans="1:177" ht="40.049999999999997" customHeight="1" x14ac:dyDescent="0.3">
      <c r="A9" s="195"/>
      <c r="B9" s="195"/>
      <c r="C9" s="11" t="s">
        <v>558</v>
      </c>
      <c r="D9" s="11" t="s">
        <v>54</v>
      </c>
      <c r="E9" s="11" t="s">
        <v>54</v>
      </c>
      <c r="F9" s="11" t="s">
        <v>54</v>
      </c>
      <c r="G9" s="11" t="s">
        <v>54</v>
      </c>
      <c r="H9" s="11" t="s">
        <v>88</v>
      </c>
      <c r="I9" s="11" t="s">
        <v>88</v>
      </c>
      <c r="J9" s="11" t="s">
        <v>127</v>
      </c>
      <c r="K9" s="11" t="s">
        <v>127</v>
      </c>
      <c r="L9" s="11" t="s">
        <v>78</v>
      </c>
      <c r="M9" s="11" t="s">
        <v>78</v>
      </c>
      <c r="N9" s="11" t="s">
        <v>78</v>
      </c>
      <c r="O9" s="11" t="s">
        <v>78</v>
      </c>
      <c r="P9" s="11" t="s">
        <v>78</v>
      </c>
      <c r="Q9" s="11" t="s">
        <v>78</v>
      </c>
      <c r="R9" s="11" t="s">
        <v>78</v>
      </c>
      <c r="S9" s="11" t="s">
        <v>78</v>
      </c>
      <c r="T9" s="11" t="s">
        <v>559</v>
      </c>
      <c r="U9" s="11" t="s">
        <v>559</v>
      </c>
      <c r="V9" s="11" t="s">
        <v>559</v>
      </c>
      <c r="W9" s="11" t="s">
        <v>559</v>
      </c>
      <c r="X9" s="11" t="s">
        <v>560</v>
      </c>
      <c r="Y9" s="11" t="s">
        <v>242</v>
      </c>
      <c r="Z9" s="11" t="s">
        <v>242</v>
      </c>
      <c r="AA9" s="11" t="s">
        <v>242</v>
      </c>
      <c r="AB9" s="11" t="s">
        <v>49</v>
      </c>
      <c r="AC9" s="11" t="s">
        <v>49</v>
      </c>
      <c r="AD9" s="11" t="s">
        <v>49</v>
      </c>
      <c r="AE9" s="11" t="s">
        <v>49</v>
      </c>
      <c r="AF9" s="11" t="s">
        <v>49</v>
      </c>
      <c r="AG9" s="11" t="s">
        <v>49</v>
      </c>
      <c r="AH9" s="11" t="s">
        <v>49</v>
      </c>
      <c r="AI9" s="11" t="s">
        <v>561</v>
      </c>
      <c r="AJ9" s="11" t="s">
        <v>562</v>
      </c>
      <c r="AK9" s="11" t="s">
        <v>358</v>
      </c>
      <c r="AL9" s="11" t="s">
        <v>563</v>
      </c>
      <c r="AM9" s="11" t="s">
        <v>563</v>
      </c>
      <c r="AN9" s="11" t="s">
        <v>564</v>
      </c>
      <c r="AO9" s="11" t="s">
        <v>564</v>
      </c>
      <c r="AP9" s="11" t="s">
        <v>565</v>
      </c>
      <c r="AQ9" s="11" t="s">
        <v>199</v>
      </c>
      <c r="AR9" s="11" t="s">
        <v>199</v>
      </c>
      <c r="AS9" s="11" t="s">
        <v>566</v>
      </c>
      <c r="AT9" s="11" t="s">
        <v>567</v>
      </c>
      <c r="AU9" s="11" t="s">
        <v>325</v>
      </c>
      <c r="AV9" s="11" t="s">
        <v>75</v>
      </c>
      <c r="AW9" s="11" t="s">
        <v>75</v>
      </c>
      <c r="AX9" s="11" t="s">
        <v>75</v>
      </c>
      <c r="AY9" s="11" t="s">
        <v>30</v>
      </c>
      <c r="AZ9" s="11" t="s">
        <v>30</v>
      </c>
      <c r="BA9" s="11" t="s">
        <v>30</v>
      </c>
      <c r="BB9" s="11" t="s">
        <v>30</v>
      </c>
      <c r="BC9" s="11" t="s">
        <v>30</v>
      </c>
      <c r="BD9" s="11" t="s">
        <v>30</v>
      </c>
      <c r="BE9" s="11" t="s">
        <v>30</v>
      </c>
      <c r="BF9" s="11" t="s">
        <v>30</v>
      </c>
      <c r="BG9" s="11" t="s">
        <v>568</v>
      </c>
      <c r="BH9" s="11" t="s">
        <v>568</v>
      </c>
      <c r="BI9" s="11" t="s">
        <v>569</v>
      </c>
      <c r="BJ9" s="11" t="s">
        <v>59</v>
      </c>
      <c r="BK9" s="11" t="s">
        <v>59</v>
      </c>
      <c r="BL9" s="11" t="s">
        <v>59</v>
      </c>
      <c r="BM9" s="11" t="s">
        <v>66</v>
      </c>
      <c r="BN9" s="11" t="s">
        <v>66</v>
      </c>
      <c r="BO9" s="11" t="s">
        <v>66</v>
      </c>
      <c r="BP9" s="11" t="s">
        <v>66</v>
      </c>
      <c r="BQ9" s="11" t="s">
        <v>66</v>
      </c>
      <c r="BR9" s="11" t="s">
        <v>66</v>
      </c>
      <c r="BS9" s="11" t="s">
        <v>66</v>
      </c>
      <c r="BT9" s="11" t="s">
        <v>66</v>
      </c>
      <c r="BU9" s="11" t="s">
        <v>66</v>
      </c>
      <c r="BV9" s="11" t="s">
        <v>66</v>
      </c>
      <c r="BW9" s="11" t="s">
        <v>66</v>
      </c>
      <c r="BX9" s="11" t="s">
        <v>66</v>
      </c>
      <c r="BY9" s="11" t="s">
        <v>66</v>
      </c>
      <c r="BZ9" s="11" t="s">
        <v>66</v>
      </c>
      <c r="CA9" s="11" t="s">
        <v>319</v>
      </c>
      <c r="CB9" s="11" t="s">
        <v>319</v>
      </c>
      <c r="CC9" s="11" t="s">
        <v>570</v>
      </c>
      <c r="CD9" s="11" t="s">
        <v>105</v>
      </c>
      <c r="CE9" s="11" t="s">
        <v>105</v>
      </c>
      <c r="CF9" s="11" t="s">
        <v>105</v>
      </c>
      <c r="CG9" s="11" t="s">
        <v>105</v>
      </c>
      <c r="CH9" s="11" t="s">
        <v>105</v>
      </c>
      <c r="CI9" s="11" t="s">
        <v>105</v>
      </c>
      <c r="CJ9" s="11" t="s">
        <v>105</v>
      </c>
      <c r="CK9" s="11" t="s">
        <v>105</v>
      </c>
      <c r="CL9" s="11" t="s">
        <v>105</v>
      </c>
      <c r="CM9" s="11" t="s">
        <v>105</v>
      </c>
      <c r="CN9" s="11" t="s">
        <v>105</v>
      </c>
      <c r="CO9" s="11" t="s">
        <v>105</v>
      </c>
      <c r="CP9" s="11" t="s">
        <v>116</v>
      </c>
      <c r="CQ9" s="11" t="s">
        <v>116</v>
      </c>
      <c r="CR9" s="11" t="s">
        <v>116</v>
      </c>
      <c r="CS9" s="11" t="s">
        <v>116</v>
      </c>
      <c r="CT9" s="11" t="s">
        <v>123</v>
      </c>
      <c r="CU9" s="11" t="s">
        <v>123</v>
      </c>
      <c r="CV9" s="11" t="s">
        <v>571</v>
      </c>
      <c r="CW9" s="11" t="s">
        <v>572</v>
      </c>
      <c r="CX9" s="11" t="s">
        <v>573</v>
      </c>
      <c r="CY9" s="11" t="s">
        <v>574</v>
      </c>
      <c r="CZ9" s="11" t="s">
        <v>575</v>
      </c>
      <c r="DA9" s="11" t="s">
        <v>576</v>
      </c>
      <c r="DB9" s="11" t="s">
        <v>577</v>
      </c>
      <c r="DC9" s="11" t="s">
        <v>88</v>
      </c>
      <c r="DD9" s="11" t="s">
        <v>88</v>
      </c>
      <c r="DE9" s="11" t="s">
        <v>561</v>
      </c>
      <c r="DF9" s="11" t="s">
        <v>578</v>
      </c>
      <c r="DG9" s="11" t="s">
        <v>579</v>
      </c>
      <c r="DH9" s="11" t="s">
        <v>580</v>
      </c>
      <c r="DI9" s="11" t="s">
        <v>581</v>
      </c>
      <c r="DJ9" s="11" t="s">
        <v>582</v>
      </c>
      <c r="DK9" s="11" t="s">
        <v>583</v>
      </c>
      <c r="DL9" s="11" t="s">
        <v>584</v>
      </c>
      <c r="DM9" s="11" t="s">
        <v>585</v>
      </c>
      <c r="DN9" s="11" t="s">
        <v>586</v>
      </c>
      <c r="DO9" s="11" t="s">
        <v>587</v>
      </c>
      <c r="DP9" s="11" t="s">
        <v>588</v>
      </c>
      <c r="DQ9" s="11" t="s">
        <v>589</v>
      </c>
      <c r="DR9" s="11" t="s">
        <v>589</v>
      </c>
      <c r="DS9" s="11" t="s">
        <v>589</v>
      </c>
      <c r="DT9" s="11" t="s">
        <v>589</v>
      </c>
      <c r="DU9" s="11" t="s">
        <v>590</v>
      </c>
      <c r="DV9" s="11" t="s">
        <v>591</v>
      </c>
      <c r="DW9" s="11" t="s">
        <v>592</v>
      </c>
      <c r="DX9" s="11" t="s">
        <v>593</v>
      </c>
      <c r="DY9" s="11" t="s">
        <v>594</v>
      </c>
      <c r="DZ9" s="11" t="s">
        <v>595</v>
      </c>
      <c r="EA9" s="11" t="s">
        <v>595</v>
      </c>
      <c r="EB9" s="11" t="s">
        <v>595</v>
      </c>
      <c r="EC9" s="11" t="s">
        <v>595</v>
      </c>
      <c r="ED9" s="11" t="s">
        <v>596</v>
      </c>
      <c r="EE9" s="11" t="s">
        <v>597</v>
      </c>
      <c r="EF9" s="11" t="s">
        <v>597</v>
      </c>
      <c r="EG9" s="11" t="s">
        <v>66</v>
      </c>
      <c r="EH9" s="11" t="s">
        <v>66</v>
      </c>
      <c r="EI9" s="11" t="s">
        <v>66</v>
      </c>
      <c r="EJ9" s="11" t="s">
        <v>66</v>
      </c>
      <c r="EK9" s="11" t="s">
        <v>66</v>
      </c>
      <c r="EL9" s="11" t="s">
        <v>598</v>
      </c>
      <c r="EM9" s="11" t="s">
        <v>598</v>
      </c>
      <c r="EN9" s="11" t="s">
        <v>599</v>
      </c>
      <c r="EO9" s="11" t="s">
        <v>599</v>
      </c>
      <c r="EP9" s="11" t="s">
        <v>599</v>
      </c>
      <c r="EQ9" s="11" t="s">
        <v>599</v>
      </c>
      <c r="ER9" s="11" t="s">
        <v>301</v>
      </c>
      <c r="ES9" s="11" t="s">
        <v>600</v>
      </c>
      <c r="ET9" s="11" t="s">
        <v>601</v>
      </c>
      <c r="EU9" s="11" t="s">
        <v>105</v>
      </c>
      <c r="EV9" s="11" t="s">
        <v>105</v>
      </c>
      <c r="EW9" s="11" t="s">
        <v>105</v>
      </c>
      <c r="EX9" s="11" t="s">
        <v>105</v>
      </c>
      <c r="EY9" s="11" t="s">
        <v>105</v>
      </c>
      <c r="EZ9" s="11" t="s">
        <v>602</v>
      </c>
      <c r="FA9" s="11" t="s">
        <v>603</v>
      </c>
      <c r="FB9" s="11" t="s">
        <v>603</v>
      </c>
      <c r="FC9" s="11" t="s">
        <v>604</v>
      </c>
      <c r="FD9" s="11" t="s">
        <v>605</v>
      </c>
      <c r="FE9" s="11" t="s">
        <v>605</v>
      </c>
      <c r="FF9" s="11" t="s">
        <v>606</v>
      </c>
      <c r="FG9" s="11" t="s">
        <v>607</v>
      </c>
      <c r="FH9" s="11" t="s">
        <v>608</v>
      </c>
      <c r="FI9" s="11" t="s">
        <v>609</v>
      </c>
      <c r="FJ9" s="195"/>
      <c r="FK9" s="1"/>
      <c r="FL9" s="12" t="s">
        <v>610</v>
      </c>
      <c r="FM9" s="12" t="s">
        <v>22</v>
      </c>
      <c r="FN9" s="12" t="s">
        <v>611</v>
      </c>
      <c r="FO9" s="12" t="s">
        <v>612</v>
      </c>
      <c r="FP9" s="12" t="s">
        <v>613</v>
      </c>
      <c r="FQ9" s="12" t="s">
        <v>614</v>
      </c>
      <c r="FR9" s="12" t="s">
        <v>603</v>
      </c>
      <c r="FS9" s="12" t="s">
        <v>603</v>
      </c>
      <c r="FT9" s="12" t="s">
        <v>78</v>
      </c>
      <c r="FU9" s="198"/>
    </row>
    <row r="10" spans="1:177" ht="40.049999999999997" customHeight="1" x14ac:dyDescent="0.3">
      <c r="A10" s="195"/>
      <c r="B10" s="195"/>
      <c r="C10" s="9" t="s">
        <v>313</v>
      </c>
      <c r="D10" s="9" t="s">
        <v>615</v>
      </c>
      <c r="E10" s="9" t="s">
        <v>616</v>
      </c>
      <c r="F10" s="9" t="s">
        <v>617</v>
      </c>
      <c r="G10" s="9" t="s">
        <v>618</v>
      </c>
      <c r="H10" s="9" t="s">
        <v>385</v>
      </c>
      <c r="I10" s="9" t="s">
        <v>619</v>
      </c>
      <c r="J10" s="9" t="s">
        <v>620</v>
      </c>
      <c r="K10" s="9" t="s">
        <v>621</v>
      </c>
      <c r="L10" s="9" t="s">
        <v>622</v>
      </c>
      <c r="M10" s="9" t="s">
        <v>623</v>
      </c>
      <c r="N10" s="9" t="s">
        <v>624</v>
      </c>
      <c r="O10" s="9" t="s">
        <v>625</v>
      </c>
      <c r="P10" s="9" t="s">
        <v>626</v>
      </c>
      <c r="Q10" s="9" t="s">
        <v>627</v>
      </c>
      <c r="R10" s="9" t="s">
        <v>628</v>
      </c>
      <c r="S10" s="9" t="s">
        <v>629</v>
      </c>
      <c r="T10" s="9" t="s">
        <v>630</v>
      </c>
      <c r="U10" s="9" t="s">
        <v>631</v>
      </c>
      <c r="V10" s="9" t="s">
        <v>632</v>
      </c>
      <c r="W10" s="9" t="s">
        <v>633</v>
      </c>
      <c r="X10" s="9" t="s">
        <v>634</v>
      </c>
      <c r="Y10" s="9" t="s">
        <v>635</v>
      </c>
      <c r="Z10" s="9" t="s">
        <v>636</v>
      </c>
      <c r="AA10" s="9" t="s">
        <v>145</v>
      </c>
      <c r="AB10" s="9" t="s">
        <v>637</v>
      </c>
      <c r="AC10" s="9" t="s">
        <v>638</v>
      </c>
      <c r="AD10" s="9" t="s">
        <v>639</v>
      </c>
      <c r="AE10" s="9" t="s">
        <v>640</v>
      </c>
      <c r="AF10" s="9" t="s">
        <v>641</v>
      </c>
      <c r="AG10" s="9" t="s">
        <v>642</v>
      </c>
      <c r="AH10" s="9" t="s">
        <v>643</v>
      </c>
      <c r="AI10" s="9" t="s">
        <v>644</v>
      </c>
      <c r="AJ10" s="9" t="s">
        <v>645</v>
      </c>
      <c r="AK10" s="9" t="s">
        <v>359</v>
      </c>
      <c r="AL10" s="9" t="s">
        <v>646</v>
      </c>
      <c r="AM10" s="9" t="s">
        <v>647</v>
      </c>
      <c r="AN10" s="9" t="s">
        <v>648</v>
      </c>
      <c r="AO10" s="9" t="s">
        <v>649</v>
      </c>
      <c r="AP10" s="9" t="s">
        <v>565</v>
      </c>
      <c r="AQ10" s="9" t="s">
        <v>650</v>
      </c>
      <c r="AR10" s="9" t="s">
        <v>200</v>
      </c>
      <c r="AS10" s="9" t="s">
        <v>651</v>
      </c>
      <c r="AT10" s="9" t="s">
        <v>652</v>
      </c>
      <c r="AU10" s="9" t="s">
        <v>653</v>
      </c>
      <c r="AV10" s="9" t="s">
        <v>654</v>
      </c>
      <c r="AW10" s="9" t="s">
        <v>655</v>
      </c>
      <c r="AX10" s="9" t="s">
        <v>656</v>
      </c>
      <c r="AY10" s="9" t="s">
        <v>657</v>
      </c>
      <c r="AZ10" s="9" t="s">
        <v>658</v>
      </c>
      <c r="BA10" s="9" t="s">
        <v>659</v>
      </c>
      <c r="BB10" s="9" t="s">
        <v>31</v>
      </c>
      <c r="BC10" s="9" t="s">
        <v>489</v>
      </c>
      <c r="BD10" s="9" t="s">
        <v>660</v>
      </c>
      <c r="BE10" s="9" t="s">
        <v>661</v>
      </c>
      <c r="BF10" s="9" t="s">
        <v>491</v>
      </c>
      <c r="BG10" s="9" t="s">
        <v>662</v>
      </c>
      <c r="BH10" s="9" t="s">
        <v>663</v>
      </c>
      <c r="BI10" s="9" t="s">
        <v>664</v>
      </c>
      <c r="BJ10" s="9" t="s">
        <v>665</v>
      </c>
      <c r="BK10" s="9" t="s">
        <v>666</v>
      </c>
      <c r="BL10" s="9" t="s">
        <v>667</v>
      </c>
      <c r="BM10" s="9" t="s">
        <v>668</v>
      </c>
      <c r="BN10" s="9" t="s">
        <v>669</v>
      </c>
      <c r="BO10" s="9" t="s">
        <v>670</v>
      </c>
      <c r="BP10" s="9" t="s">
        <v>671</v>
      </c>
      <c r="BQ10" s="9" t="s">
        <v>672</v>
      </c>
      <c r="BR10" s="9" t="s">
        <v>673</v>
      </c>
      <c r="BS10" s="9" t="s">
        <v>674</v>
      </c>
      <c r="BT10" s="9" t="s">
        <v>675</v>
      </c>
      <c r="BU10" s="9" t="s">
        <v>676</v>
      </c>
      <c r="BV10" s="9" t="s">
        <v>677</v>
      </c>
      <c r="BW10" s="9" t="s">
        <v>678</v>
      </c>
      <c r="BX10" s="9" t="s">
        <v>679</v>
      </c>
      <c r="BY10" s="9" t="s">
        <v>680</v>
      </c>
      <c r="BZ10" s="9" t="s">
        <v>681</v>
      </c>
      <c r="CA10" s="9" t="s">
        <v>682</v>
      </c>
      <c r="CB10" s="9" t="s">
        <v>683</v>
      </c>
      <c r="CC10" s="9" t="s">
        <v>684</v>
      </c>
      <c r="CD10" s="9" t="s">
        <v>387</v>
      </c>
      <c r="CE10" s="9" t="s">
        <v>685</v>
      </c>
      <c r="CF10" s="9" t="s">
        <v>686</v>
      </c>
      <c r="CG10" s="9" t="s">
        <v>687</v>
      </c>
      <c r="CH10" s="9" t="s">
        <v>688</v>
      </c>
      <c r="CI10" s="9" t="s">
        <v>689</v>
      </c>
      <c r="CJ10" s="9" t="s">
        <v>690</v>
      </c>
      <c r="CK10" s="9" t="s">
        <v>691</v>
      </c>
      <c r="CL10" s="9" t="s">
        <v>692</v>
      </c>
      <c r="CM10" s="9" t="s">
        <v>693</v>
      </c>
      <c r="CN10" s="9" t="s">
        <v>694</v>
      </c>
      <c r="CO10" s="9" t="s">
        <v>695</v>
      </c>
      <c r="CP10" s="9" t="s">
        <v>696</v>
      </c>
      <c r="CQ10" s="9" t="s">
        <v>697</v>
      </c>
      <c r="CR10" s="9" t="s">
        <v>698</v>
      </c>
      <c r="CS10" s="9" t="s">
        <v>699</v>
      </c>
      <c r="CT10" s="9" t="s">
        <v>700</v>
      </c>
      <c r="CU10" s="9" t="s">
        <v>701</v>
      </c>
      <c r="CV10" s="9" t="s">
        <v>702</v>
      </c>
      <c r="CW10" s="9" t="s">
        <v>703</v>
      </c>
      <c r="CX10" s="9" t="s">
        <v>704</v>
      </c>
      <c r="CY10" s="9" t="s">
        <v>705</v>
      </c>
      <c r="CZ10" s="9" t="s">
        <v>706</v>
      </c>
      <c r="DA10" s="9" t="s">
        <v>707</v>
      </c>
      <c r="DB10" s="9" t="s">
        <v>708</v>
      </c>
      <c r="DC10" s="9" t="s">
        <v>709</v>
      </c>
      <c r="DD10" s="9" t="s">
        <v>710</v>
      </c>
      <c r="DE10" s="9" t="s">
        <v>711</v>
      </c>
      <c r="DF10" s="9" t="s">
        <v>712</v>
      </c>
      <c r="DG10" s="9" t="s">
        <v>713</v>
      </c>
      <c r="DH10" s="9" t="s">
        <v>714</v>
      </c>
      <c r="DI10" s="9" t="s">
        <v>715</v>
      </c>
      <c r="DJ10" s="9" t="s">
        <v>716</v>
      </c>
      <c r="DK10" s="9" t="s">
        <v>717</v>
      </c>
      <c r="DL10" s="9" t="s">
        <v>718</v>
      </c>
      <c r="DM10" s="9" t="s">
        <v>719</v>
      </c>
      <c r="DN10" s="9" t="s">
        <v>720</v>
      </c>
      <c r="DO10" s="9" t="s">
        <v>721</v>
      </c>
      <c r="DP10" s="9" t="s">
        <v>722</v>
      </c>
      <c r="DQ10" s="9" t="s">
        <v>723</v>
      </c>
      <c r="DR10" s="9" t="s">
        <v>724</v>
      </c>
      <c r="DS10" s="9" t="s">
        <v>725</v>
      </c>
      <c r="DT10" s="9" t="s">
        <v>726</v>
      </c>
      <c r="DU10" s="9" t="s">
        <v>727</v>
      </c>
      <c r="DV10" s="9" t="s">
        <v>728</v>
      </c>
      <c r="DW10" s="9" t="s">
        <v>729</v>
      </c>
      <c r="DX10" s="9" t="s">
        <v>730</v>
      </c>
      <c r="DY10" s="9" t="s">
        <v>731</v>
      </c>
      <c r="DZ10" s="9" t="s">
        <v>732</v>
      </c>
      <c r="EA10" s="9" t="s">
        <v>733</v>
      </c>
      <c r="EB10" s="9" t="s">
        <v>734</v>
      </c>
      <c r="EC10" s="9" t="s">
        <v>735</v>
      </c>
      <c r="ED10" s="9" t="s">
        <v>736</v>
      </c>
      <c r="EE10" s="9" t="s">
        <v>737</v>
      </c>
      <c r="EF10" s="9" t="s">
        <v>738</v>
      </c>
      <c r="EG10" s="9" t="s">
        <v>274</v>
      </c>
      <c r="EH10" s="9" t="s">
        <v>739</v>
      </c>
      <c r="EI10" s="9" t="s">
        <v>740</v>
      </c>
      <c r="EJ10" s="9" t="s">
        <v>741</v>
      </c>
      <c r="EK10" s="9" t="s">
        <v>742</v>
      </c>
      <c r="EL10" s="9" t="s">
        <v>743</v>
      </c>
      <c r="EM10" s="9" t="s">
        <v>744</v>
      </c>
      <c r="EN10" s="9" t="s">
        <v>745</v>
      </c>
      <c r="EO10" s="9" t="s">
        <v>746</v>
      </c>
      <c r="EP10" s="9" t="s">
        <v>747</v>
      </c>
      <c r="EQ10" s="9" t="s">
        <v>748</v>
      </c>
      <c r="ER10" s="9" t="s">
        <v>749</v>
      </c>
      <c r="ES10" s="9" t="s">
        <v>750</v>
      </c>
      <c r="ET10" s="9" t="s">
        <v>751</v>
      </c>
      <c r="EU10" s="9" t="s">
        <v>752</v>
      </c>
      <c r="EV10" s="9" t="s">
        <v>753</v>
      </c>
      <c r="EW10" s="9" t="s">
        <v>754</v>
      </c>
      <c r="EX10" s="9" t="s">
        <v>755</v>
      </c>
      <c r="EY10" s="9" t="s">
        <v>756</v>
      </c>
      <c r="EZ10" s="9" t="s">
        <v>757</v>
      </c>
      <c r="FA10" s="9" t="s">
        <v>758</v>
      </c>
      <c r="FB10" s="9" t="s">
        <v>759</v>
      </c>
      <c r="FC10" s="9" t="s">
        <v>760</v>
      </c>
      <c r="FD10" s="9" t="s">
        <v>761</v>
      </c>
      <c r="FE10" s="9" t="s">
        <v>762</v>
      </c>
      <c r="FF10" s="9" t="s">
        <v>763</v>
      </c>
      <c r="FG10" s="9" t="s">
        <v>764</v>
      </c>
      <c r="FH10" s="9" t="s">
        <v>765</v>
      </c>
      <c r="FI10" s="9" t="s">
        <v>766</v>
      </c>
      <c r="FJ10" s="195" t="s">
        <v>767</v>
      </c>
      <c r="FK10" s="1"/>
      <c r="FL10" s="10" t="s">
        <v>768</v>
      </c>
      <c r="FM10" s="10" t="s">
        <v>769</v>
      </c>
      <c r="FN10" s="10" t="s">
        <v>770</v>
      </c>
      <c r="FO10" s="10" t="s">
        <v>771</v>
      </c>
      <c r="FP10" s="10" t="s">
        <v>772</v>
      </c>
      <c r="FQ10" s="10" t="s">
        <v>773</v>
      </c>
      <c r="FR10" s="10" t="s">
        <v>774</v>
      </c>
      <c r="FS10" s="10" t="s">
        <v>775</v>
      </c>
      <c r="FT10" s="10" t="s">
        <v>336</v>
      </c>
      <c r="FU10" s="198" t="s">
        <v>767</v>
      </c>
    </row>
    <row r="11" spans="1:177" ht="24" customHeight="1" x14ac:dyDescent="0.3">
      <c r="A11" s="13" t="s">
        <v>46</v>
      </c>
      <c r="B11" s="13" t="s">
        <v>776</v>
      </c>
      <c r="C11" s="14"/>
      <c r="D11" s="14">
        <v>623.79999999999995</v>
      </c>
      <c r="E11" s="14">
        <v>215.5</v>
      </c>
      <c r="F11" s="14"/>
      <c r="G11" s="14"/>
      <c r="H11" s="14">
        <v>0</v>
      </c>
      <c r="I11" s="14">
        <v>66.599999999999994</v>
      </c>
      <c r="J11" s="14"/>
      <c r="K11" s="14">
        <v>0</v>
      </c>
      <c r="L11" s="14">
        <v>187.1</v>
      </c>
      <c r="M11" s="14">
        <v>207.6</v>
      </c>
      <c r="N11" s="14">
        <v>206.1</v>
      </c>
      <c r="O11" s="14">
        <v>286.8</v>
      </c>
      <c r="P11" s="14">
        <v>213.8</v>
      </c>
      <c r="Q11" s="14">
        <v>110.1</v>
      </c>
      <c r="R11" s="14">
        <v>443.3</v>
      </c>
      <c r="S11" s="14">
        <v>3</v>
      </c>
      <c r="T11" s="14"/>
      <c r="U11" s="14"/>
      <c r="V11" s="14"/>
      <c r="W11" s="14"/>
      <c r="X11" s="14">
        <v>127.6</v>
      </c>
      <c r="Y11" s="14">
        <v>7</v>
      </c>
      <c r="Z11" s="14">
        <v>3.3</v>
      </c>
      <c r="AA11" s="14"/>
      <c r="AB11" s="14">
        <v>6.9</v>
      </c>
      <c r="AC11" s="14">
        <v>11.8</v>
      </c>
      <c r="AD11" s="14">
        <v>90</v>
      </c>
      <c r="AE11" s="14"/>
      <c r="AF11" s="14"/>
      <c r="AG11" s="14"/>
      <c r="AH11" s="14"/>
      <c r="AI11" s="14">
        <v>90.2</v>
      </c>
      <c r="AJ11" s="14">
        <v>104.1</v>
      </c>
      <c r="AK11" s="14"/>
      <c r="AL11" s="14"/>
      <c r="AM11" s="14"/>
      <c r="AN11" s="14">
        <v>6.5</v>
      </c>
      <c r="AO11" s="14">
        <v>0</v>
      </c>
      <c r="AP11" s="14">
        <v>28</v>
      </c>
      <c r="AQ11" s="14">
        <v>0</v>
      </c>
      <c r="AR11" s="14">
        <v>16.5</v>
      </c>
      <c r="AS11" s="14">
        <v>18.2</v>
      </c>
      <c r="AT11" s="14">
        <v>10.6</v>
      </c>
      <c r="AU11" s="14">
        <v>56.9</v>
      </c>
      <c r="AV11" s="14">
        <v>183</v>
      </c>
      <c r="AW11" s="14">
        <v>183.4</v>
      </c>
      <c r="AX11" s="14">
        <v>184.3</v>
      </c>
      <c r="AY11" s="14">
        <v>97.5</v>
      </c>
      <c r="AZ11" s="14">
        <v>8.1999999999999993</v>
      </c>
      <c r="BA11" s="14">
        <v>9.1999999999999993</v>
      </c>
      <c r="BB11" s="14">
        <v>4.3</v>
      </c>
      <c r="BC11" s="14"/>
      <c r="BD11" s="14">
        <v>2</v>
      </c>
      <c r="BE11" s="14">
        <v>0</v>
      </c>
      <c r="BF11" s="14">
        <v>25.2</v>
      </c>
      <c r="BG11" s="14"/>
      <c r="BH11" s="14"/>
      <c r="BI11" s="14">
        <v>86.4</v>
      </c>
      <c r="BJ11" s="14"/>
      <c r="BK11" s="14"/>
      <c r="BL11" s="14">
        <v>47.8</v>
      </c>
      <c r="BM11" s="14"/>
      <c r="BN11" s="14"/>
      <c r="BO11" s="14"/>
      <c r="BP11" s="14">
        <v>85.5</v>
      </c>
      <c r="BQ11" s="14">
        <v>175.8</v>
      </c>
      <c r="BR11" s="14">
        <v>173.4</v>
      </c>
      <c r="BS11" s="14">
        <v>200</v>
      </c>
      <c r="BT11" s="14">
        <v>272.2</v>
      </c>
      <c r="BU11" s="14">
        <v>75.400000000000006</v>
      </c>
      <c r="BV11" s="14">
        <v>36.9</v>
      </c>
      <c r="BW11" s="14"/>
      <c r="BX11" s="14"/>
      <c r="BY11" s="14"/>
      <c r="BZ11" s="14"/>
      <c r="CA11" s="14"/>
      <c r="CB11" s="14"/>
      <c r="CC11" s="14">
        <v>0.4</v>
      </c>
      <c r="CD11" s="14">
        <v>201</v>
      </c>
      <c r="CE11" s="14">
        <v>77.7</v>
      </c>
      <c r="CF11" s="14">
        <v>64</v>
      </c>
      <c r="CG11" s="14">
        <v>65.8</v>
      </c>
      <c r="CH11" s="14">
        <v>29.3</v>
      </c>
      <c r="CI11" s="14">
        <v>0</v>
      </c>
      <c r="CJ11" s="14"/>
      <c r="CK11" s="14"/>
      <c r="CL11" s="14">
        <v>146.80000000000001</v>
      </c>
      <c r="CM11" s="14">
        <v>148.6</v>
      </c>
      <c r="CN11" s="14">
        <v>149.5</v>
      </c>
      <c r="CO11" s="14"/>
      <c r="CP11" s="14"/>
      <c r="CQ11" s="14"/>
      <c r="CR11" s="14"/>
      <c r="CS11" s="14"/>
      <c r="CT11" s="14">
        <v>10.4</v>
      </c>
      <c r="CU11" s="14">
        <v>0</v>
      </c>
      <c r="CV11" s="14">
        <v>0</v>
      </c>
      <c r="CW11" s="14">
        <v>97.4</v>
      </c>
      <c r="CX11" s="14">
        <v>0</v>
      </c>
      <c r="CY11" s="14">
        <v>13</v>
      </c>
      <c r="CZ11" s="14">
        <v>0</v>
      </c>
      <c r="DA11" s="14">
        <v>4.5</v>
      </c>
      <c r="DB11" s="14">
        <v>5.0999999999999996</v>
      </c>
      <c r="DC11" s="14">
        <v>0</v>
      </c>
      <c r="DD11" s="14">
        <v>0</v>
      </c>
      <c r="DE11" s="14">
        <v>0.5</v>
      </c>
      <c r="DF11" s="14">
        <v>1.1000000000000001</v>
      </c>
      <c r="DG11" s="14">
        <v>4.3</v>
      </c>
      <c r="DH11" s="14">
        <v>16.100000000000001</v>
      </c>
      <c r="DI11" s="14">
        <v>3.5</v>
      </c>
      <c r="DJ11" s="14">
        <v>3.1</v>
      </c>
      <c r="DK11" s="14">
        <v>3.5</v>
      </c>
      <c r="DL11" s="14">
        <v>17.7</v>
      </c>
      <c r="DM11" s="14">
        <v>0</v>
      </c>
      <c r="DN11" s="14">
        <v>0</v>
      </c>
      <c r="DO11" s="14">
        <v>27.1</v>
      </c>
      <c r="DP11" s="14">
        <v>80.900000000000006</v>
      </c>
      <c r="DQ11" s="14">
        <v>3</v>
      </c>
      <c r="DR11" s="14">
        <v>1.2</v>
      </c>
      <c r="DS11" s="14">
        <v>1.8</v>
      </c>
      <c r="DT11" s="14">
        <v>2</v>
      </c>
      <c r="DU11" s="14">
        <v>0</v>
      </c>
      <c r="DV11" s="14">
        <v>1.6</v>
      </c>
      <c r="DW11" s="14">
        <v>20.2</v>
      </c>
      <c r="DX11" s="14">
        <v>1</v>
      </c>
      <c r="DY11" s="14"/>
      <c r="DZ11" s="14">
        <v>6.3</v>
      </c>
      <c r="EA11" s="14">
        <v>1.9</v>
      </c>
      <c r="EB11" s="14">
        <v>4</v>
      </c>
      <c r="EC11" s="14">
        <v>5.3</v>
      </c>
      <c r="ED11" s="14">
        <v>10</v>
      </c>
      <c r="EE11" s="14">
        <v>16.2</v>
      </c>
      <c r="EF11" s="14">
        <v>38.200000000000003</v>
      </c>
      <c r="EG11" s="14">
        <v>0</v>
      </c>
      <c r="EH11" s="14">
        <v>24.9</v>
      </c>
      <c r="EI11" s="14">
        <v>34.799999999999997</v>
      </c>
      <c r="EJ11" s="14">
        <v>2.2999999999999998</v>
      </c>
      <c r="EK11" s="14">
        <v>1.2</v>
      </c>
      <c r="EL11" s="14">
        <v>6.8</v>
      </c>
      <c r="EM11" s="14">
        <v>2.1</v>
      </c>
      <c r="EN11" s="14">
        <v>9.3000000000000007</v>
      </c>
      <c r="EO11" s="14">
        <v>7.1</v>
      </c>
      <c r="EP11" s="14">
        <v>7.7</v>
      </c>
      <c r="EQ11" s="14">
        <v>7.7</v>
      </c>
      <c r="ER11" s="14">
        <v>12.7</v>
      </c>
      <c r="ES11" s="14">
        <v>0</v>
      </c>
      <c r="ET11" s="14">
        <v>0</v>
      </c>
      <c r="EU11" s="14">
        <v>0</v>
      </c>
      <c r="EV11" s="14">
        <v>0.6</v>
      </c>
      <c r="EW11" s="14">
        <v>46.1</v>
      </c>
      <c r="EX11" s="14">
        <v>45.8</v>
      </c>
      <c r="EY11" s="14">
        <v>0</v>
      </c>
      <c r="EZ11" s="14">
        <v>0</v>
      </c>
      <c r="FA11" s="14">
        <v>7.6</v>
      </c>
      <c r="FB11" s="14">
        <v>18.899999999999999</v>
      </c>
      <c r="FC11" s="14">
        <v>9.6999999999999993</v>
      </c>
      <c r="FD11" s="14">
        <v>27.6</v>
      </c>
      <c r="FE11" s="14">
        <v>30.8</v>
      </c>
      <c r="FF11" s="14">
        <v>14.8</v>
      </c>
      <c r="FG11" s="14">
        <v>17.600000000000001</v>
      </c>
      <c r="FH11" s="14">
        <v>7.8</v>
      </c>
      <c r="FI11" s="14">
        <v>0</v>
      </c>
      <c r="FJ11" s="14">
        <v>6619.7</v>
      </c>
      <c r="FK11" s="15"/>
      <c r="FL11" s="14">
        <v>18.374610000000001</v>
      </c>
      <c r="FM11" s="14">
        <v>0</v>
      </c>
      <c r="FN11" s="14">
        <v>6.08</v>
      </c>
      <c r="FO11" s="14">
        <v>5.8</v>
      </c>
      <c r="FP11" s="14">
        <v>27</v>
      </c>
      <c r="FQ11" s="14">
        <v>18.899999999999999</v>
      </c>
      <c r="FR11" s="14">
        <v>5.3</v>
      </c>
      <c r="FS11" s="14">
        <v>6.7</v>
      </c>
      <c r="FT11" s="14">
        <v>0</v>
      </c>
      <c r="FU11" s="14">
        <v>88.154610000000005</v>
      </c>
    </row>
    <row r="12" spans="1:177" ht="24" customHeight="1" x14ac:dyDescent="0.3">
      <c r="A12" s="16" t="s">
        <v>46</v>
      </c>
      <c r="B12" s="16" t="s">
        <v>777</v>
      </c>
      <c r="C12" s="17"/>
      <c r="D12" s="17">
        <v>625.20000000000005</v>
      </c>
      <c r="E12" s="17">
        <v>214.2</v>
      </c>
      <c r="F12" s="17"/>
      <c r="G12" s="17"/>
      <c r="H12" s="17">
        <v>0</v>
      </c>
      <c r="I12" s="17">
        <v>67.900000000000006</v>
      </c>
      <c r="J12" s="17"/>
      <c r="K12" s="17">
        <v>0</v>
      </c>
      <c r="L12" s="17">
        <v>186.5</v>
      </c>
      <c r="M12" s="17">
        <v>207.6</v>
      </c>
      <c r="N12" s="17">
        <v>206.9</v>
      </c>
      <c r="O12" s="17">
        <v>286.3</v>
      </c>
      <c r="P12" s="17">
        <v>214.4</v>
      </c>
      <c r="Q12" s="17">
        <v>109.7</v>
      </c>
      <c r="R12" s="17">
        <v>440.6</v>
      </c>
      <c r="S12" s="17">
        <v>3</v>
      </c>
      <c r="T12" s="17"/>
      <c r="U12" s="17"/>
      <c r="V12" s="17"/>
      <c r="W12" s="17"/>
      <c r="X12" s="17">
        <v>127.9</v>
      </c>
      <c r="Y12" s="17">
        <v>7.5</v>
      </c>
      <c r="Z12" s="17">
        <v>3.4</v>
      </c>
      <c r="AA12" s="17"/>
      <c r="AB12" s="17">
        <v>6.9</v>
      </c>
      <c r="AC12" s="17">
        <v>11.7</v>
      </c>
      <c r="AD12" s="17">
        <v>59.8</v>
      </c>
      <c r="AE12" s="17"/>
      <c r="AF12" s="17"/>
      <c r="AG12" s="17"/>
      <c r="AH12" s="17"/>
      <c r="AI12" s="17">
        <v>90.7</v>
      </c>
      <c r="AJ12" s="17">
        <v>43.5</v>
      </c>
      <c r="AK12" s="17"/>
      <c r="AL12" s="17"/>
      <c r="AM12" s="17"/>
      <c r="AN12" s="17">
        <v>6.5</v>
      </c>
      <c r="AO12" s="17">
        <v>0</v>
      </c>
      <c r="AP12" s="17">
        <v>26.9</v>
      </c>
      <c r="AQ12" s="17">
        <v>0</v>
      </c>
      <c r="AR12" s="17">
        <v>17.600000000000001</v>
      </c>
      <c r="AS12" s="17">
        <v>18.2</v>
      </c>
      <c r="AT12" s="17">
        <v>10.6</v>
      </c>
      <c r="AU12" s="17">
        <v>57.1</v>
      </c>
      <c r="AV12" s="17">
        <v>183.9</v>
      </c>
      <c r="AW12" s="17">
        <v>183.7</v>
      </c>
      <c r="AX12" s="17">
        <v>184.3</v>
      </c>
      <c r="AY12" s="17">
        <v>97.6</v>
      </c>
      <c r="AZ12" s="17">
        <v>8.1999999999999993</v>
      </c>
      <c r="BA12" s="17">
        <v>9.4</v>
      </c>
      <c r="BB12" s="17">
        <v>28.6</v>
      </c>
      <c r="BC12" s="17"/>
      <c r="BD12" s="17">
        <v>2</v>
      </c>
      <c r="BE12" s="17">
        <v>0</v>
      </c>
      <c r="BF12" s="17">
        <v>55.2</v>
      </c>
      <c r="BG12" s="17"/>
      <c r="BH12" s="17"/>
      <c r="BI12" s="17">
        <v>86.8</v>
      </c>
      <c r="BJ12" s="17"/>
      <c r="BK12" s="17"/>
      <c r="BL12" s="17">
        <v>47.7</v>
      </c>
      <c r="BM12" s="17"/>
      <c r="BN12" s="17"/>
      <c r="BO12" s="17"/>
      <c r="BP12" s="17">
        <v>85.7</v>
      </c>
      <c r="BQ12" s="17">
        <v>175.7</v>
      </c>
      <c r="BR12" s="17">
        <v>173.2</v>
      </c>
      <c r="BS12" s="17">
        <v>200</v>
      </c>
      <c r="BT12" s="17">
        <v>271.2</v>
      </c>
      <c r="BU12" s="17">
        <v>75.400000000000006</v>
      </c>
      <c r="BV12" s="17">
        <v>36.9</v>
      </c>
      <c r="BW12" s="17"/>
      <c r="BX12" s="17"/>
      <c r="BY12" s="17"/>
      <c r="BZ12" s="17"/>
      <c r="CA12" s="17"/>
      <c r="CB12" s="17"/>
      <c r="CC12" s="17">
        <v>0.5</v>
      </c>
      <c r="CD12" s="17">
        <v>135.30000000000001</v>
      </c>
      <c r="CE12" s="17">
        <v>74.7</v>
      </c>
      <c r="CF12" s="17">
        <v>64.3</v>
      </c>
      <c r="CG12" s="17">
        <v>65.7</v>
      </c>
      <c r="CH12" s="17">
        <v>29.6</v>
      </c>
      <c r="CI12" s="17">
        <v>0</v>
      </c>
      <c r="CJ12" s="17"/>
      <c r="CK12" s="17"/>
      <c r="CL12" s="17">
        <v>146.69999999999999</v>
      </c>
      <c r="CM12" s="17">
        <v>149.1</v>
      </c>
      <c r="CN12" s="17">
        <v>149.30000000000001</v>
      </c>
      <c r="CO12" s="17"/>
      <c r="CP12" s="17"/>
      <c r="CQ12" s="17"/>
      <c r="CR12" s="17"/>
      <c r="CS12" s="17"/>
      <c r="CT12" s="17">
        <v>10.3</v>
      </c>
      <c r="CU12" s="17">
        <v>0</v>
      </c>
      <c r="CV12" s="17">
        <v>0</v>
      </c>
      <c r="CW12" s="17">
        <v>90.3</v>
      </c>
      <c r="CX12" s="17">
        <v>0</v>
      </c>
      <c r="CY12" s="17">
        <v>11.6</v>
      </c>
      <c r="CZ12" s="17">
        <v>0</v>
      </c>
      <c r="DA12" s="17">
        <v>4.5999999999999996</v>
      </c>
      <c r="DB12" s="17">
        <v>5.2</v>
      </c>
      <c r="DC12" s="17">
        <v>0</v>
      </c>
      <c r="DD12" s="17">
        <v>0</v>
      </c>
      <c r="DE12" s="17">
        <v>0.5</v>
      </c>
      <c r="DF12" s="17">
        <v>1.1000000000000001</v>
      </c>
      <c r="DG12" s="17">
        <v>4.3</v>
      </c>
      <c r="DH12" s="17">
        <v>16.3</v>
      </c>
      <c r="DI12" s="17">
        <v>3.5</v>
      </c>
      <c r="DJ12" s="17">
        <v>3.1</v>
      </c>
      <c r="DK12" s="17">
        <v>3.5</v>
      </c>
      <c r="DL12" s="17">
        <v>17.7</v>
      </c>
      <c r="DM12" s="17">
        <v>0</v>
      </c>
      <c r="DN12" s="17">
        <v>0</v>
      </c>
      <c r="DO12" s="17">
        <v>25.4</v>
      </c>
      <c r="DP12" s="17">
        <v>82.1</v>
      </c>
      <c r="DQ12" s="17">
        <v>3</v>
      </c>
      <c r="DR12" s="17">
        <v>1.2</v>
      </c>
      <c r="DS12" s="17">
        <v>1.8</v>
      </c>
      <c r="DT12" s="17">
        <v>2</v>
      </c>
      <c r="DU12" s="17">
        <v>0</v>
      </c>
      <c r="DV12" s="17">
        <v>1.7</v>
      </c>
      <c r="DW12" s="17">
        <v>20.2</v>
      </c>
      <c r="DX12" s="17">
        <v>1</v>
      </c>
      <c r="DY12" s="17"/>
      <c r="DZ12" s="17">
        <v>6.3</v>
      </c>
      <c r="EA12" s="17">
        <v>1.9</v>
      </c>
      <c r="EB12" s="17">
        <v>4</v>
      </c>
      <c r="EC12" s="17">
        <v>5.3</v>
      </c>
      <c r="ED12" s="17">
        <v>10</v>
      </c>
      <c r="EE12" s="17">
        <v>11.7</v>
      </c>
      <c r="EF12" s="17">
        <v>25.4</v>
      </c>
      <c r="EG12" s="17">
        <v>0</v>
      </c>
      <c r="EH12" s="17">
        <v>15.7</v>
      </c>
      <c r="EI12" s="17">
        <v>24.7</v>
      </c>
      <c r="EJ12" s="17">
        <v>0.8</v>
      </c>
      <c r="EK12" s="17">
        <v>0</v>
      </c>
      <c r="EL12" s="17">
        <v>6.8</v>
      </c>
      <c r="EM12" s="17">
        <v>2.1</v>
      </c>
      <c r="EN12" s="17">
        <v>9.3000000000000007</v>
      </c>
      <c r="EO12" s="17">
        <v>7</v>
      </c>
      <c r="EP12" s="17">
        <v>7.7</v>
      </c>
      <c r="EQ12" s="17">
        <v>7.7</v>
      </c>
      <c r="ER12" s="17">
        <v>8.6</v>
      </c>
      <c r="ES12" s="17">
        <v>0</v>
      </c>
      <c r="ET12" s="17">
        <v>0</v>
      </c>
      <c r="EU12" s="17">
        <v>0</v>
      </c>
      <c r="EV12" s="17">
        <v>0.6</v>
      </c>
      <c r="EW12" s="17">
        <v>49.2</v>
      </c>
      <c r="EX12" s="17">
        <v>52.7</v>
      </c>
      <c r="EY12" s="17">
        <v>0</v>
      </c>
      <c r="EZ12" s="17">
        <v>0</v>
      </c>
      <c r="FA12" s="17">
        <v>7.6</v>
      </c>
      <c r="FB12" s="17">
        <v>18.8</v>
      </c>
      <c r="FC12" s="17">
        <v>9.5</v>
      </c>
      <c r="FD12" s="17">
        <v>26.8</v>
      </c>
      <c r="FE12" s="17">
        <v>30.8</v>
      </c>
      <c r="FF12" s="17">
        <v>14.8</v>
      </c>
      <c r="FG12" s="17">
        <v>17.600000000000001</v>
      </c>
      <c r="FH12" s="17">
        <v>8.1</v>
      </c>
      <c r="FI12" s="17">
        <v>5.9</v>
      </c>
      <c r="FJ12" s="17">
        <v>6479.1</v>
      </c>
      <c r="FK12" s="15"/>
      <c r="FL12" s="17">
        <v>18.885539999999999</v>
      </c>
      <c r="FM12" s="17">
        <v>0</v>
      </c>
      <c r="FN12" s="17">
        <v>6.08</v>
      </c>
      <c r="FO12" s="17">
        <v>5.8</v>
      </c>
      <c r="FP12" s="17">
        <v>27</v>
      </c>
      <c r="FQ12" s="17">
        <v>18.899999999999999</v>
      </c>
      <c r="FR12" s="17">
        <v>5.4</v>
      </c>
      <c r="FS12" s="17">
        <v>6.7</v>
      </c>
      <c r="FT12" s="17">
        <v>0</v>
      </c>
      <c r="FU12" s="17">
        <v>88.765540000000001</v>
      </c>
    </row>
    <row r="13" spans="1:177" ht="24" customHeight="1" x14ac:dyDescent="0.3">
      <c r="A13" s="16" t="s">
        <v>46</v>
      </c>
      <c r="B13" s="16" t="s">
        <v>778</v>
      </c>
      <c r="C13" s="17"/>
      <c r="D13" s="17">
        <v>621.6</v>
      </c>
      <c r="E13" s="17">
        <v>214.2</v>
      </c>
      <c r="F13" s="17"/>
      <c r="G13" s="17"/>
      <c r="H13" s="17">
        <v>0</v>
      </c>
      <c r="I13" s="17">
        <v>66.7</v>
      </c>
      <c r="J13" s="17"/>
      <c r="K13" s="17">
        <v>0</v>
      </c>
      <c r="L13" s="17">
        <v>187.1</v>
      </c>
      <c r="M13" s="17">
        <v>207.5</v>
      </c>
      <c r="N13" s="17">
        <v>207</v>
      </c>
      <c r="O13" s="17">
        <v>287.10000000000002</v>
      </c>
      <c r="P13" s="17">
        <v>216.6</v>
      </c>
      <c r="Q13" s="17">
        <v>110.4</v>
      </c>
      <c r="R13" s="17">
        <v>456.7</v>
      </c>
      <c r="S13" s="17">
        <v>3</v>
      </c>
      <c r="T13" s="17"/>
      <c r="U13" s="17"/>
      <c r="V13" s="17"/>
      <c r="W13" s="17"/>
      <c r="X13" s="17">
        <v>126.1</v>
      </c>
      <c r="Y13" s="17">
        <v>7.1</v>
      </c>
      <c r="Z13" s="17">
        <v>3.2</v>
      </c>
      <c r="AA13" s="17"/>
      <c r="AB13" s="17">
        <v>6.9</v>
      </c>
      <c r="AC13" s="17">
        <v>10.1</v>
      </c>
      <c r="AD13" s="17">
        <v>60.3</v>
      </c>
      <c r="AE13" s="17"/>
      <c r="AF13" s="17"/>
      <c r="AG13" s="17"/>
      <c r="AH13" s="17"/>
      <c r="AI13" s="17">
        <v>89.4</v>
      </c>
      <c r="AJ13" s="17">
        <v>91.2</v>
      </c>
      <c r="AK13" s="17"/>
      <c r="AL13" s="17"/>
      <c r="AM13" s="17"/>
      <c r="AN13" s="17">
        <v>6.5</v>
      </c>
      <c r="AO13" s="17">
        <v>0</v>
      </c>
      <c r="AP13" s="17">
        <v>26</v>
      </c>
      <c r="AQ13" s="17">
        <v>0</v>
      </c>
      <c r="AR13" s="17">
        <v>17.7</v>
      </c>
      <c r="AS13" s="17">
        <v>18.2</v>
      </c>
      <c r="AT13" s="17">
        <v>10.5</v>
      </c>
      <c r="AU13" s="17">
        <v>56.8</v>
      </c>
      <c r="AV13" s="17">
        <v>179.8</v>
      </c>
      <c r="AW13" s="17">
        <v>180.2</v>
      </c>
      <c r="AX13" s="17">
        <v>184.4</v>
      </c>
      <c r="AY13" s="17">
        <v>97</v>
      </c>
      <c r="AZ13" s="17">
        <v>8.1999999999999993</v>
      </c>
      <c r="BA13" s="17">
        <v>9.3000000000000007</v>
      </c>
      <c r="BB13" s="17">
        <v>33.1</v>
      </c>
      <c r="BC13" s="17"/>
      <c r="BD13" s="17">
        <v>2</v>
      </c>
      <c r="BE13" s="17">
        <v>0</v>
      </c>
      <c r="BF13" s="17">
        <v>28.6</v>
      </c>
      <c r="BG13" s="17"/>
      <c r="BH13" s="17"/>
      <c r="BI13" s="17">
        <v>61.1</v>
      </c>
      <c r="BJ13" s="17"/>
      <c r="BK13" s="17"/>
      <c r="BL13" s="17">
        <v>47.5</v>
      </c>
      <c r="BM13" s="17"/>
      <c r="BN13" s="17"/>
      <c r="BO13" s="17"/>
      <c r="BP13" s="17">
        <v>85.2</v>
      </c>
      <c r="BQ13" s="17">
        <v>176.3</v>
      </c>
      <c r="BR13" s="17">
        <v>174</v>
      </c>
      <c r="BS13" s="17">
        <v>200</v>
      </c>
      <c r="BT13" s="17">
        <v>272.10000000000002</v>
      </c>
      <c r="BU13" s="17">
        <v>75.400000000000006</v>
      </c>
      <c r="BV13" s="17">
        <v>36.9</v>
      </c>
      <c r="BW13" s="17"/>
      <c r="BX13" s="17"/>
      <c r="BY13" s="17"/>
      <c r="BZ13" s="17"/>
      <c r="CA13" s="17"/>
      <c r="CB13" s="17"/>
      <c r="CC13" s="17">
        <v>0.5</v>
      </c>
      <c r="CD13" s="17">
        <v>139.6</v>
      </c>
      <c r="CE13" s="17">
        <v>73.900000000000006</v>
      </c>
      <c r="CF13" s="17">
        <v>63.4</v>
      </c>
      <c r="CG13" s="17">
        <v>65.599999999999994</v>
      </c>
      <c r="CH13" s="17">
        <v>29.1</v>
      </c>
      <c r="CI13" s="17">
        <v>0</v>
      </c>
      <c r="CJ13" s="17"/>
      <c r="CK13" s="17"/>
      <c r="CL13" s="17">
        <v>146.30000000000001</v>
      </c>
      <c r="CM13" s="17">
        <v>148.9</v>
      </c>
      <c r="CN13" s="17">
        <v>149.30000000000001</v>
      </c>
      <c r="CO13" s="17"/>
      <c r="CP13" s="17"/>
      <c r="CQ13" s="17"/>
      <c r="CR13" s="17"/>
      <c r="CS13" s="17"/>
      <c r="CT13" s="17">
        <v>10.8</v>
      </c>
      <c r="CU13" s="17">
        <v>0</v>
      </c>
      <c r="CV13" s="17">
        <v>0</v>
      </c>
      <c r="CW13" s="17">
        <v>77.7</v>
      </c>
      <c r="CX13" s="17">
        <v>0</v>
      </c>
      <c r="CY13" s="17">
        <v>8.4</v>
      </c>
      <c r="CZ13" s="17">
        <v>0</v>
      </c>
      <c r="DA13" s="17">
        <v>4.5999999999999996</v>
      </c>
      <c r="DB13" s="17">
        <v>5</v>
      </c>
      <c r="DC13" s="17">
        <v>0</v>
      </c>
      <c r="DD13" s="17">
        <v>0</v>
      </c>
      <c r="DE13" s="17">
        <v>0.5</v>
      </c>
      <c r="DF13" s="17">
        <v>1.1000000000000001</v>
      </c>
      <c r="DG13" s="17">
        <v>4.2</v>
      </c>
      <c r="DH13" s="17">
        <v>15.8</v>
      </c>
      <c r="DI13" s="17">
        <v>3.7</v>
      </c>
      <c r="DJ13" s="17">
        <v>3.1</v>
      </c>
      <c r="DK13" s="17">
        <v>3.5</v>
      </c>
      <c r="DL13" s="17">
        <v>17.7</v>
      </c>
      <c r="DM13" s="17">
        <v>0</v>
      </c>
      <c r="DN13" s="17">
        <v>0</v>
      </c>
      <c r="DO13" s="17">
        <v>22.1</v>
      </c>
      <c r="DP13" s="17">
        <v>76.900000000000006</v>
      </c>
      <c r="DQ13" s="17">
        <v>3</v>
      </c>
      <c r="DR13" s="17">
        <v>1.2</v>
      </c>
      <c r="DS13" s="17">
        <v>1.8</v>
      </c>
      <c r="DT13" s="17">
        <v>2</v>
      </c>
      <c r="DU13" s="17">
        <v>0</v>
      </c>
      <c r="DV13" s="17">
        <v>1.7</v>
      </c>
      <c r="DW13" s="17">
        <v>17.2</v>
      </c>
      <c r="DX13" s="17">
        <v>1</v>
      </c>
      <c r="DY13" s="17"/>
      <c r="DZ13" s="17">
        <v>6.3</v>
      </c>
      <c r="EA13" s="17">
        <v>1.9</v>
      </c>
      <c r="EB13" s="17">
        <v>4</v>
      </c>
      <c r="EC13" s="17">
        <v>5.2</v>
      </c>
      <c r="ED13" s="17">
        <v>10</v>
      </c>
      <c r="EE13" s="17">
        <v>10</v>
      </c>
      <c r="EF13" s="17">
        <v>24.2</v>
      </c>
      <c r="EG13" s="17">
        <v>0</v>
      </c>
      <c r="EH13" s="17">
        <v>5.8</v>
      </c>
      <c r="EI13" s="17">
        <v>11.7</v>
      </c>
      <c r="EJ13" s="17">
        <v>0</v>
      </c>
      <c r="EK13" s="17">
        <v>0</v>
      </c>
      <c r="EL13" s="17">
        <v>6.8</v>
      </c>
      <c r="EM13" s="17">
        <v>2.1</v>
      </c>
      <c r="EN13" s="17">
        <v>9.1999999999999993</v>
      </c>
      <c r="EO13" s="17">
        <v>7</v>
      </c>
      <c r="EP13" s="17">
        <v>7.7</v>
      </c>
      <c r="EQ13" s="17">
        <v>7.7</v>
      </c>
      <c r="ER13" s="17">
        <v>5.9</v>
      </c>
      <c r="ES13" s="17">
        <v>0</v>
      </c>
      <c r="ET13" s="17">
        <v>0</v>
      </c>
      <c r="EU13" s="17">
        <v>0</v>
      </c>
      <c r="EV13" s="17">
        <v>0.6</v>
      </c>
      <c r="EW13" s="17">
        <v>32.700000000000003</v>
      </c>
      <c r="EX13" s="17">
        <v>24.4</v>
      </c>
      <c r="EY13" s="17">
        <v>0</v>
      </c>
      <c r="EZ13" s="17">
        <v>0</v>
      </c>
      <c r="FA13" s="17">
        <v>7.6</v>
      </c>
      <c r="FB13" s="17">
        <v>19</v>
      </c>
      <c r="FC13" s="17">
        <v>8.9</v>
      </c>
      <c r="FD13" s="17">
        <v>27</v>
      </c>
      <c r="FE13" s="17">
        <v>31</v>
      </c>
      <c r="FF13" s="17">
        <v>15</v>
      </c>
      <c r="FG13" s="17">
        <v>17.600000000000001</v>
      </c>
      <c r="FH13" s="17">
        <v>6.9</v>
      </c>
      <c r="FI13" s="17">
        <v>6</v>
      </c>
      <c r="FJ13" s="17">
        <v>6380.8</v>
      </c>
      <c r="FK13" s="15"/>
      <c r="FL13" s="17">
        <v>19.25019</v>
      </c>
      <c r="FM13" s="17">
        <v>0</v>
      </c>
      <c r="FN13" s="17">
        <v>6.0780000000000003</v>
      </c>
      <c r="FO13" s="17">
        <v>5.8</v>
      </c>
      <c r="FP13" s="17">
        <v>27</v>
      </c>
      <c r="FQ13" s="17">
        <v>18.899999999999999</v>
      </c>
      <c r="FR13" s="17">
        <v>5.4</v>
      </c>
      <c r="FS13" s="17">
        <v>6.7</v>
      </c>
      <c r="FT13" s="17">
        <v>0</v>
      </c>
      <c r="FU13" s="17">
        <v>89.128190000000004</v>
      </c>
    </row>
    <row r="14" spans="1:177" ht="24" customHeight="1" x14ac:dyDescent="0.3">
      <c r="A14" s="16" t="s">
        <v>46</v>
      </c>
      <c r="B14" s="16" t="s">
        <v>779</v>
      </c>
      <c r="C14" s="17"/>
      <c r="D14" s="17">
        <v>620.9</v>
      </c>
      <c r="E14" s="17">
        <v>213.7</v>
      </c>
      <c r="F14" s="17"/>
      <c r="G14" s="17"/>
      <c r="H14" s="17">
        <v>0</v>
      </c>
      <c r="I14" s="17">
        <v>66</v>
      </c>
      <c r="J14" s="17"/>
      <c r="K14" s="17">
        <v>0</v>
      </c>
      <c r="L14" s="17">
        <v>187.2</v>
      </c>
      <c r="M14" s="17">
        <v>208.8</v>
      </c>
      <c r="N14" s="17">
        <v>208.1</v>
      </c>
      <c r="O14" s="17">
        <v>286.39999999999998</v>
      </c>
      <c r="P14" s="17">
        <v>217.1</v>
      </c>
      <c r="Q14" s="17">
        <v>110.3</v>
      </c>
      <c r="R14" s="17">
        <v>438.3</v>
      </c>
      <c r="S14" s="17">
        <v>3.1</v>
      </c>
      <c r="T14" s="17"/>
      <c r="U14" s="17"/>
      <c r="V14" s="17"/>
      <c r="W14" s="17"/>
      <c r="X14" s="17">
        <v>125.9</v>
      </c>
      <c r="Y14" s="17">
        <v>7.3</v>
      </c>
      <c r="Z14" s="17">
        <v>3.3</v>
      </c>
      <c r="AA14" s="17"/>
      <c r="AB14" s="17">
        <v>6.9</v>
      </c>
      <c r="AC14" s="17">
        <v>10.1</v>
      </c>
      <c r="AD14" s="17">
        <v>60.3</v>
      </c>
      <c r="AE14" s="17"/>
      <c r="AF14" s="17"/>
      <c r="AG14" s="17"/>
      <c r="AH14" s="17"/>
      <c r="AI14" s="17">
        <v>90.2</v>
      </c>
      <c r="AJ14" s="17">
        <v>60.8</v>
      </c>
      <c r="AK14" s="17"/>
      <c r="AL14" s="17"/>
      <c r="AM14" s="17"/>
      <c r="AN14" s="17">
        <v>6.5</v>
      </c>
      <c r="AO14" s="17">
        <v>0</v>
      </c>
      <c r="AP14" s="17">
        <v>27.9</v>
      </c>
      <c r="AQ14" s="17">
        <v>0</v>
      </c>
      <c r="AR14" s="17">
        <v>18.3</v>
      </c>
      <c r="AS14" s="17">
        <v>18.2</v>
      </c>
      <c r="AT14" s="17">
        <v>10.5</v>
      </c>
      <c r="AU14" s="17">
        <v>56.9</v>
      </c>
      <c r="AV14" s="17">
        <v>182.8</v>
      </c>
      <c r="AW14" s="17">
        <v>183.8</v>
      </c>
      <c r="AX14" s="17">
        <v>184.3</v>
      </c>
      <c r="AY14" s="17">
        <v>91.8</v>
      </c>
      <c r="AZ14" s="17">
        <v>8.1999999999999993</v>
      </c>
      <c r="BA14" s="17">
        <v>9.3000000000000007</v>
      </c>
      <c r="BB14" s="17">
        <v>4.4000000000000004</v>
      </c>
      <c r="BC14" s="17"/>
      <c r="BD14" s="17">
        <v>2</v>
      </c>
      <c r="BE14" s="17">
        <v>0</v>
      </c>
      <c r="BF14" s="17">
        <v>74.2</v>
      </c>
      <c r="BG14" s="17"/>
      <c r="BH14" s="17"/>
      <c r="BI14" s="17">
        <v>61.7</v>
      </c>
      <c r="BJ14" s="17"/>
      <c r="BK14" s="17"/>
      <c r="BL14" s="17">
        <v>47.5</v>
      </c>
      <c r="BM14" s="17"/>
      <c r="BN14" s="17"/>
      <c r="BO14" s="17"/>
      <c r="BP14" s="17">
        <v>79.400000000000006</v>
      </c>
      <c r="BQ14" s="17">
        <v>176.8</v>
      </c>
      <c r="BR14" s="17">
        <v>174.2</v>
      </c>
      <c r="BS14" s="17">
        <v>200</v>
      </c>
      <c r="BT14" s="17">
        <v>272.2</v>
      </c>
      <c r="BU14" s="17">
        <v>75.3</v>
      </c>
      <c r="BV14" s="17">
        <v>36.9</v>
      </c>
      <c r="BW14" s="17"/>
      <c r="BX14" s="17"/>
      <c r="BY14" s="17"/>
      <c r="BZ14" s="17"/>
      <c r="CA14" s="17"/>
      <c r="CB14" s="17"/>
      <c r="CC14" s="17">
        <v>0.5</v>
      </c>
      <c r="CD14" s="17">
        <v>133.69999999999999</v>
      </c>
      <c r="CE14" s="17">
        <v>89.3</v>
      </c>
      <c r="CF14" s="17">
        <v>63.7</v>
      </c>
      <c r="CG14" s="17">
        <v>65.900000000000006</v>
      </c>
      <c r="CH14" s="17">
        <v>29.7</v>
      </c>
      <c r="CI14" s="17">
        <v>0</v>
      </c>
      <c r="CJ14" s="17"/>
      <c r="CK14" s="17"/>
      <c r="CL14" s="17">
        <v>146.9</v>
      </c>
      <c r="CM14" s="17">
        <v>149.4</v>
      </c>
      <c r="CN14" s="17">
        <v>149.4</v>
      </c>
      <c r="CO14" s="17"/>
      <c r="CP14" s="17"/>
      <c r="CQ14" s="17"/>
      <c r="CR14" s="17"/>
      <c r="CS14" s="17"/>
      <c r="CT14" s="17">
        <v>50.4</v>
      </c>
      <c r="CU14" s="17">
        <v>0</v>
      </c>
      <c r="CV14" s="17">
        <v>0</v>
      </c>
      <c r="CW14" s="17">
        <v>62.7</v>
      </c>
      <c r="CX14" s="17">
        <v>0</v>
      </c>
      <c r="CY14" s="17">
        <v>7.8</v>
      </c>
      <c r="CZ14" s="17">
        <v>0</v>
      </c>
      <c r="DA14" s="17">
        <v>4.5</v>
      </c>
      <c r="DB14" s="17">
        <v>5.0999999999999996</v>
      </c>
      <c r="DC14" s="17">
        <v>0</v>
      </c>
      <c r="DD14" s="17">
        <v>0</v>
      </c>
      <c r="DE14" s="17">
        <v>0.5</v>
      </c>
      <c r="DF14" s="17">
        <v>1</v>
      </c>
      <c r="DG14" s="17">
        <v>4.3</v>
      </c>
      <c r="DH14" s="17">
        <v>16.100000000000001</v>
      </c>
      <c r="DI14" s="17">
        <v>3.7</v>
      </c>
      <c r="DJ14" s="17">
        <v>0</v>
      </c>
      <c r="DK14" s="17">
        <v>3.5</v>
      </c>
      <c r="DL14" s="17">
        <v>17.7</v>
      </c>
      <c r="DM14" s="17">
        <v>0</v>
      </c>
      <c r="DN14" s="17">
        <v>0</v>
      </c>
      <c r="DO14" s="17">
        <v>21.6</v>
      </c>
      <c r="DP14" s="17">
        <v>62.6</v>
      </c>
      <c r="DQ14" s="17">
        <v>3</v>
      </c>
      <c r="DR14" s="17">
        <v>1.2</v>
      </c>
      <c r="DS14" s="17">
        <v>1.8</v>
      </c>
      <c r="DT14" s="17">
        <v>2</v>
      </c>
      <c r="DU14" s="17">
        <v>0</v>
      </c>
      <c r="DV14" s="17">
        <v>1.7</v>
      </c>
      <c r="DW14" s="17">
        <v>14.4</v>
      </c>
      <c r="DX14" s="17">
        <v>1</v>
      </c>
      <c r="DY14" s="17"/>
      <c r="DZ14" s="17">
        <v>6.4</v>
      </c>
      <c r="EA14" s="17">
        <v>1.9</v>
      </c>
      <c r="EB14" s="17">
        <v>3.9</v>
      </c>
      <c r="EC14" s="17">
        <v>5.2</v>
      </c>
      <c r="ED14" s="17">
        <v>10</v>
      </c>
      <c r="EE14" s="17">
        <v>12.6</v>
      </c>
      <c r="EF14" s="17">
        <v>16.399999999999999</v>
      </c>
      <c r="EG14" s="17">
        <v>0</v>
      </c>
      <c r="EH14" s="17">
        <v>2.4</v>
      </c>
      <c r="EI14" s="17">
        <v>6.2</v>
      </c>
      <c r="EJ14" s="17">
        <v>0</v>
      </c>
      <c r="EK14" s="17">
        <v>0</v>
      </c>
      <c r="EL14" s="17">
        <v>6.8</v>
      </c>
      <c r="EM14" s="17">
        <v>2.1</v>
      </c>
      <c r="EN14" s="17">
        <v>9.1999999999999993</v>
      </c>
      <c r="EO14" s="17">
        <v>6.5</v>
      </c>
      <c r="EP14" s="17">
        <v>7</v>
      </c>
      <c r="EQ14" s="17">
        <v>7.5</v>
      </c>
      <c r="ER14" s="17">
        <v>6.5</v>
      </c>
      <c r="ES14" s="17">
        <v>0</v>
      </c>
      <c r="ET14" s="17">
        <v>0</v>
      </c>
      <c r="EU14" s="17">
        <v>0</v>
      </c>
      <c r="EV14" s="17">
        <v>0.6</v>
      </c>
      <c r="EW14" s="17">
        <v>17.7</v>
      </c>
      <c r="EX14" s="17">
        <v>11.4</v>
      </c>
      <c r="EY14" s="17">
        <v>0</v>
      </c>
      <c r="EZ14" s="17">
        <v>0</v>
      </c>
      <c r="FA14" s="17">
        <v>7.6</v>
      </c>
      <c r="FB14" s="17">
        <v>19</v>
      </c>
      <c r="FC14" s="17">
        <v>9.4</v>
      </c>
      <c r="FD14" s="17">
        <v>27.1</v>
      </c>
      <c r="FE14" s="17">
        <v>30.8</v>
      </c>
      <c r="FF14" s="17">
        <v>14.8</v>
      </c>
      <c r="FG14" s="17">
        <v>17.600000000000001</v>
      </c>
      <c r="FH14" s="17">
        <v>9</v>
      </c>
      <c r="FI14" s="17">
        <v>6</v>
      </c>
      <c r="FJ14" s="17">
        <v>6324.5</v>
      </c>
      <c r="FK14" s="15"/>
      <c r="FL14" s="17">
        <v>19.481100000000001</v>
      </c>
      <c r="FM14" s="17">
        <v>0</v>
      </c>
      <c r="FN14" s="17">
        <v>6.0780000000000003</v>
      </c>
      <c r="FO14" s="17">
        <v>5.8</v>
      </c>
      <c r="FP14" s="17">
        <v>27</v>
      </c>
      <c r="FQ14" s="17">
        <v>18.899999999999999</v>
      </c>
      <c r="FR14" s="17">
        <v>5.3</v>
      </c>
      <c r="FS14" s="17">
        <v>6.7</v>
      </c>
      <c r="FT14" s="17">
        <v>0</v>
      </c>
      <c r="FU14" s="17">
        <v>89.259100000000004</v>
      </c>
    </row>
    <row r="15" spans="1:177" ht="24" customHeight="1" x14ac:dyDescent="0.3">
      <c r="A15" s="16" t="s">
        <v>46</v>
      </c>
      <c r="B15" s="16" t="s">
        <v>780</v>
      </c>
      <c r="C15" s="17"/>
      <c r="D15" s="17">
        <v>623.1</v>
      </c>
      <c r="E15" s="17">
        <v>214.9</v>
      </c>
      <c r="F15" s="17"/>
      <c r="G15" s="17"/>
      <c r="H15" s="17">
        <v>0</v>
      </c>
      <c r="I15" s="17">
        <v>65.8</v>
      </c>
      <c r="J15" s="17"/>
      <c r="K15" s="17">
        <v>0</v>
      </c>
      <c r="L15" s="17">
        <v>187.6</v>
      </c>
      <c r="M15" s="17">
        <v>208.2</v>
      </c>
      <c r="N15" s="17">
        <v>208.4</v>
      </c>
      <c r="O15" s="17">
        <v>287.8</v>
      </c>
      <c r="P15" s="17">
        <v>215.6</v>
      </c>
      <c r="Q15" s="17">
        <v>110.4</v>
      </c>
      <c r="R15" s="17">
        <v>434.8</v>
      </c>
      <c r="S15" s="17">
        <v>3.1</v>
      </c>
      <c r="T15" s="17"/>
      <c r="U15" s="17"/>
      <c r="V15" s="17"/>
      <c r="W15" s="17"/>
      <c r="X15" s="17">
        <v>120.6</v>
      </c>
      <c r="Y15" s="17">
        <v>7.2</v>
      </c>
      <c r="Z15" s="17">
        <v>3.2</v>
      </c>
      <c r="AA15" s="17"/>
      <c r="AB15" s="17">
        <v>6.9</v>
      </c>
      <c r="AC15" s="17">
        <v>10.1</v>
      </c>
      <c r="AD15" s="17">
        <v>60.1</v>
      </c>
      <c r="AE15" s="17"/>
      <c r="AF15" s="17"/>
      <c r="AG15" s="17"/>
      <c r="AH15" s="17"/>
      <c r="AI15" s="17">
        <v>89.8</v>
      </c>
      <c r="AJ15" s="17">
        <v>85.8</v>
      </c>
      <c r="AK15" s="17"/>
      <c r="AL15" s="17"/>
      <c r="AM15" s="17"/>
      <c r="AN15" s="17">
        <v>6.5</v>
      </c>
      <c r="AO15" s="17">
        <v>0</v>
      </c>
      <c r="AP15" s="17">
        <v>28</v>
      </c>
      <c r="AQ15" s="17">
        <v>0</v>
      </c>
      <c r="AR15" s="17">
        <v>18.600000000000001</v>
      </c>
      <c r="AS15" s="17">
        <v>18.2</v>
      </c>
      <c r="AT15" s="17">
        <v>10.5</v>
      </c>
      <c r="AU15" s="17">
        <v>55.7</v>
      </c>
      <c r="AV15" s="17">
        <v>181.1</v>
      </c>
      <c r="AW15" s="17">
        <v>181.4</v>
      </c>
      <c r="AX15" s="17">
        <v>184.4</v>
      </c>
      <c r="AY15" s="17">
        <v>90.8</v>
      </c>
      <c r="AZ15" s="17">
        <v>8.1999999999999993</v>
      </c>
      <c r="BA15" s="17">
        <v>9.3000000000000007</v>
      </c>
      <c r="BB15" s="17">
        <v>27.5</v>
      </c>
      <c r="BC15" s="17"/>
      <c r="BD15" s="17">
        <v>2</v>
      </c>
      <c r="BE15" s="17">
        <v>0</v>
      </c>
      <c r="BF15" s="17">
        <v>30.7</v>
      </c>
      <c r="BG15" s="17"/>
      <c r="BH15" s="17"/>
      <c r="BI15" s="17">
        <v>61.3</v>
      </c>
      <c r="BJ15" s="17"/>
      <c r="BK15" s="17"/>
      <c r="BL15" s="17">
        <v>47.3</v>
      </c>
      <c r="BM15" s="17"/>
      <c r="BN15" s="17"/>
      <c r="BO15" s="17"/>
      <c r="BP15" s="17">
        <v>78.8</v>
      </c>
      <c r="BQ15" s="17">
        <v>176.7</v>
      </c>
      <c r="BR15" s="17">
        <v>174.4</v>
      </c>
      <c r="BS15" s="17">
        <v>200</v>
      </c>
      <c r="BT15" s="17">
        <v>271.8</v>
      </c>
      <c r="BU15" s="17">
        <v>75.7</v>
      </c>
      <c r="BV15" s="17">
        <v>37</v>
      </c>
      <c r="BW15" s="17"/>
      <c r="BX15" s="17"/>
      <c r="BY15" s="17"/>
      <c r="BZ15" s="17"/>
      <c r="CA15" s="17"/>
      <c r="CB15" s="17"/>
      <c r="CC15" s="17">
        <v>0.4</v>
      </c>
      <c r="CD15" s="17">
        <v>134.4</v>
      </c>
      <c r="CE15" s="17">
        <v>87.2</v>
      </c>
      <c r="CF15" s="17">
        <v>63.7</v>
      </c>
      <c r="CG15" s="17">
        <v>65.599999999999994</v>
      </c>
      <c r="CH15" s="17">
        <v>29.6</v>
      </c>
      <c r="CI15" s="17">
        <v>0</v>
      </c>
      <c r="CJ15" s="17"/>
      <c r="CK15" s="17"/>
      <c r="CL15" s="17">
        <v>147.1</v>
      </c>
      <c r="CM15" s="17">
        <v>149.19999999999999</v>
      </c>
      <c r="CN15" s="17">
        <v>149.6</v>
      </c>
      <c r="CO15" s="17"/>
      <c r="CP15" s="17"/>
      <c r="CQ15" s="17"/>
      <c r="CR15" s="17"/>
      <c r="CS15" s="17"/>
      <c r="CT15" s="17">
        <v>50.4</v>
      </c>
      <c r="CU15" s="17">
        <v>0</v>
      </c>
      <c r="CV15" s="17">
        <v>0</v>
      </c>
      <c r="CW15" s="17">
        <v>58</v>
      </c>
      <c r="CX15" s="17">
        <v>0</v>
      </c>
      <c r="CY15" s="17">
        <v>9.4</v>
      </c>
      <c r="CZ15" s="17">
        <v>0</v>
      </c>
      <c r="DA15" s="17">
        <v>4.5</v>
      </c>
      <c r="DB15" s="17">
        <v>5.0999999999999996</v>
      </c>
      <c r="DC15" s="17">
        <v>0</v>
      </c>
      <c r="DD15" s="17">
        <v>0</v>
      </c>
      <c r="DE15" s="17">
        <v>0.5</v>
      </c>
      <c r="DF15" s="17">
        <v>1</v>
      </c>
      <c r="DG15" s="17">
        <v>4.7</v>
      </c>
      <c r="DH15" s="17">
        <v>16</v>
      </c>
      <c r="DI15" s="17">
        <v>3.7</v>
      </c>
      <c r="DJ15" s="17">
        <v>0</v>
      </c>
      <c r="DK15" s="17">
        <v>3.5</v>
      </c>
      <c r="DL15" s="17">
        <v>17.7</v>
      </c>
      <c r="DM15" s="17">
        <v>0</v>
      </c>
      <c r="DN15" s="17">
        <v>0</v>
      </c>
      <c r="DO15" s="17">
        <v>18.5</v>
      </c>
      <c r="DP15" s="17">
        <v>56.6</v>
      </c>
      <c r="DQ15" s="17">
        <v>3</v>
      </c>
      <c r="DR15" s="17">
        <v>1.2</v>
      </c>
      <c r="DS15" s="17">
        <v>1.8</v>
      </c>
      <c r="DT15" s="17">
        <v>2</v>
      </c>
      <c r="DU15" s="17">
        <v>0</v>
      </c>
      <c r="DV15" s="17">
        <v>1.7</v>
      </c>
      <c r="DW15" s="17">
        <v>14.5</v>
      </c>
      <c r="DX15" s="17">
        <v>1</v>
      </c>
      <c r="DY15" s="17"/>
      <c r="DZ15" s="17">
        <v>6.4</v>
      </c>
      <c r="EA15" s="17">
        <v>1.9</v>
      </c>
      <c r="EB15" s="17">
        <v>4</v>
      </c>
      <c r="EC15" s="17">
        <v>5.3</v>
      </c>
      <c r="ED15" s="17">
        <v>10</v>
      </c>
      <c r="EE15" s="17">
        <v>12</v>
      </c>
      <c r="EF15" s="17">
        <v>14.4</v>
      </c>
      <c r="EG15" s="17">
        <v>0</v>
      </c>
      <c r="EH15" s="17">
        <v>1.9</v>
      </c>
      <c r="EI15" s="17">
        <v>8.1999999999999993</v>
      </c>
      <c r="EJ15" s="17">
        <v>0</v>
      </c>
      <c r="EK15" s="17">
        <v>0</v>
      </c>
      <c r="EL15" s="17">
        <v>6.8</v>
      </c>
      <c r="EM15" s="17">
        <v>2.1</v>
      </c>
      <c r="EN15" s="17">
        <v>9.1</v>
      </c>
      <c r="EO15" s="17">
        <v>6.5</v>
      </c>
      <c r="EP15" s="17">
        <v>7</v>
      </c>
      <c r="EQ15" s="17">
        <v>7.5</v>
      </c>
      <c r="ER15" s="17">
        <v>7.6</v>
      </c>
      <c r="ES15" s="17">
        <v>0</v>
      </c>
      <c r="ET15" s="17">
        <v>0</v>
      </c>
      <c r="EU15" s="17">
        <v>0</v>
      </c>
      <c r="EV15" s="17">
        <v>0.6</v>
      </c>
      <c r="EW15" s="17">
        <v>11.9</v>
      </c>
      <c r="EX15" s="17">
        <v>7.4</v>
      </c>
      <c r="EY15" s="17">
        <v>0</v>
      </c>
      <c r="EZ15" s="17">
        <v>0</v>
      </c>
      <c r="FA15" s="17">
        <v>7.6</v>
      </c>
      <c r="FB15" s="17">
        <v>19</v>
      </c>
      <c r="FC15" s="17">
        <v>9.6</v>
      </c>
      <c r="FD15" s="17">
        <v>27.1</v>
      </c>
      <c r="FE15" s="17">
        <v>30.8</v>
      </c>
      <c r="FF15" s="17">
        <v>15</v>
      </c>
      <c r="FG15" s="17">
        <v>17.600000000000001</v>
      </c>
      <c r="FH15" s="17">
        <v>7.9</v>
      </c>
      <c r="FI15" s="17">
        <v>6</v>
      </c>
      <c r="FJ15" s="17">
        <v>6292.1</v>
      </c>
      <c r="FK15" s="15"/>
      <c r="FL15" s="17">
        <v>19.34497</v>
      </c>
      <c r="FM15" s="17">
        <v>0</v>
      </c>
      <c r="FN15" s="17">
        <v>6.0780000000000003</v>
      </c>
      <c r="FO15" s="17">
        <v>5.8</v>
      </c>
      <c r="FP15" s="17">
        <v>27</v>
      </c>
      <c r="FQ15" s="17">
        <v>18.899999999999999</v>
      </c>
      <c r="FR15" s="17">
        <v>5.3</v>
      </c>
      <c r="FS15" s="17">
        <v>6.8</v>
      </c>
      <c r="FT15" s="17">
        <v>0</v>
      </c>
      <c r="FU15" s="17">
        <v>89.222970000000004</v>
      </c>
    </row>
    <row r="16" spans="1:177" ht="24" customHeight="1" x14ac:dyDescent="0.3">
      <c r="A16" s="16" t="s">
        <v>46</v>
      </c>
      <c r="B16" s="16" t="s">
        <v>781</v>
      </c>
      <c r="C16" s="17"/>
      <c r="D16" s="17">
        <v>623.70000000000005</v>
      </c>
      <c r="E16" s="17">
        <v>215</v>
      </c>
      <c r="F16" s="17"/>
      <c r="G16" s="17"/>
      <c r="H16" s="17">
        <v>0</v>
      </c>
      <c r="I16" s="17">
        <v>65.900000000000006</v>
      </c>
      <c r="J16" s="17"/>
      <c r="K16" s="17">
        <v>0</v>
      </c>
      <c r="L16" s="17">
        <v>188.1</v>
      </c>
      <c r="M16" s="17">
        <v>207.5</v>
      </c>
      <c r="N16" s="17">
        <v>206.2</v>
      </c>
      <c r="O16" s="17">
        <v>286.60000000000002</v>
      </c>
      <c r="P16" s="17">
        <v>216.2</v>
      </c>
      <c r="Q16" s="17">
        <v>110.2</v>
      </c>
      <c r="R16" s="17">
        <v>436.2</v>
      </c>
      <c r="S16" s="17">
        <v>3.2</v>
      </c>
      <c r="T16" s="17"/>
      <c r="U16" s="17"/>
      <c r="V16" s="17"/>
      <c r="W16" s="17"/>
      <c r="X16" s="17">
        <v>127.4</v>
      </c>
      <c r="Y16" s="17">
        <v>7.5</v>
      </c>
      <c r="Z16" s="17">
        <v>3.3</v>
      </c>
      <c r="AA16" s="17"/>
      <c r="AB16" s="17">
        <v>6.9</v>
      </c>
      <c r="AC16" s="17">
        <v>10.1</v>
      </c>
      <c r="AD16" s="17">
        <v>60.6</v>
      </c>
      <c r="AE16" s="17"/>
      <c r="AF16" s="17"/>
      <c r="AG16" s="17"/>
      <c r="AH16" s="17"/>
      <c r="AI16" s="17">
        <v>90.4</v>
      </c>
      <c r="AJ16" s="17">
        <v>103</v>
      </c>
      <c r="AK16" s="17"/>
      <c r="AL16" s="17"/>
      <c r="AM16" s="17"/>
      <c r="AN16" s="17">
        <v>6.5</v>
      </c>
      <c r="AO16" s="17">
        <v>0</v>
      </c>
      <c r="AP16" s="17">
        <v>28.2</v>
      </c>
      <c r="AQ16" s="17">
        <v>0</v>
      </c>
      <c r="AR16" s="17">
        <v>18.399999999999999</v>
      </c>
      <c r="AS16" s="17">
        <v>18.2</v>
      </c>
      <c r="AT16" s="17">
        <v>10.5</v>
      </c>
      <c r="AU16" s="17">
        <v>56.9</v>
      </c>
      <c r="AV16" s="17">
        <v>184.4</v>
      </c>
      <c r="AW16" s="17">
        <v>185.2</v>
      </c>
      <c r="AX16" s="17">
        <v>184</v>
      </c>
      <c r="AY16" s="17">
        <v>94</v>
      </c>
      <c r="AZ16" s="17">
        <v>8.1999999999999993</v>
      </c>
      <c r="BA16" s="17">
        <v>9.3000000000000007</v>
      </c>
      <c r="BB16" s="17">
        <v>25.9</v>
      </c>
      <c r="BC16" s="17"/>
      <c r="BD16" s="17">
        <v>2</v>
      </c>
      <c r="BE16" s="17">
        <v>0</v>
      </c>
      <c r="BF16" s="17">
        <v>25.5</v>
      </c>
      <c r="BG16" s="17"/>
      <c r="BH16" s="17"/>
      <c r="BI16" s="17">
        <v>62.1</v>
      </c>
      <c r="BJ16" s="17"/>
      <c r="BK16" s="17"/>
      <c r="BL16" s="17">
        <v>47.4</v>
      </c>
      <c r="BM16" s="17"/>
      <c r="BN16" s="17"/>
      <c r="BO16" s="17"/>
      <c r="BP16" s="17">
        <v>80.400000000000006</v>
      </c>
      <c r="BQ16" s="17">
        <v>175.9</v>
      </c>
      <c r="BR16" s="17">
        <v>173.8</v>
      </c>
      <c r="BS16" s="17">
        <v>200</v>
      </c>
      <c r="BT16" s="17">
        <v>272.2</v>
      </c>
      <c r="BU16" s="17">
        <v>75.3</v>
      </c>
      <c r="BV16" s="17">
        <v>37</v>
      </c>
      <c r="BW16" s="17"/>
      <c r="BX16" s="17"/>
      <c r="BY16" s="17"/>
      <c r="BZ16" s="17"/>
      <c r="CA16" s="17"/>
      <c r="CB16" s="17"/>
      <c r="CC16" s="17">
        <v>0.4</v>
      </c>
      <c r="CD16" s="17">
        <v>124.2</v>
      </c>
      <c r="CE16" s="17">
        <v>82.2</v>
      </c>
      <c r="CF16" s="17">
        <v>64.099999999999994</v>
      </c>
      <c r="CG16" s="17">
        <v>65.900000000000006</v>
      </c>
      <c r="CH16" s="17">
        <v>29.8</v>
      </c>
      <c r="CI16" s="17">
        <v>0</v>
      </c>
      <c r="CJ16" s="17"/>
      <c r="CK16" s="17"/>
      <c r="CL16" s="17">
        <v>146.19999999999999</v>
      </c>
      <c r="CM16" s="17">
        <v>148.5</v>
      </c>
      <c r="CN16" s="17">
        <v>150</v>
      </c>
      <c r="CO16" s="17"/>
      <c r="CP16" s="17"/>
      <c r="CQ16" s="17"/>
      <c r="CR16" s="17"/>
      <c r="CS16" s="17"/>
      <c r="CT16" s="17">
        <v>50.4</v>
      </c>
      <c r="CU16" s="17">
        <v>0</v>
      </c>
      <c r="CV16" s="17">
        <v>0</v>
      </c>
      <c r="CW16" s="17">
        <v>58.3</v>
      </c>
      <c r="CX16" s="17">
        <v>0</v>
      </c>
      <c r="CY16" s="17">
        <v>10.6</v>
      </c>
      <c r="CZ16" s="17">
        <v>0</v>
      </c>
      <c r="DA16" s="17">
        <v>4.5999999999999996</v>
      </c>
      <c r="DB16" s="17">
        <v>5.2</v>
      </c>
      <c r="DC16" s="17">
        <v>0</v>
      </c>
      <c r="DD16" s="17">
        <v>0</v>
      </c>
      <c r="DE16" s="17">
        <v>0.5</v>
      </c>
      <c r="DF16" s="17">
        <v>1</v>
      </c>
      <c r="DG16" s="17">
        <v>4.5999999999999996</v>
      </c>
      <c r="DH16" s="17">
        <v>16.100000000000001</v>
      </c>
      <c r="DI16" s="17">
        <v>3.7</v>
      </c>
      <c r="DJ16" s="17">
        <v>0</v>
      </c>
      <c r="DK16" s="17">
        <v>3.5</v>
      </c>
      <c r="DL16" s="17">
        <v>17.7</v>
      </c>
      <c r="DM16" s="17">
        <v>0</v>
      </c>
      <c r="DN16" s="17">
        <v>0</v>
      </c>
      <c r="DO16" s="17">
        <v>17</v>
      </c>
      <c r="DP16" s="17">
        <v>49.7</v>
      </c>
      <c r="DQ16" s="17">
        <v>3</v>
      </c>
      <c r="DR16" s="17">
        <v>1.2</v>
      </c>
      <c r="DS16" s="17">
        <v>1.8</v>
      </c>
      <c r="DT16" s="17">
        <v>2</v>
      </c>
      <c r="DU16" s="17">
        <v>0</v>
      </c>
      <c r="DV16" s="17">
        <v>1.7</v>
      </c>
      <c r="DW16" s="17">
        <v>14.3</v>
      </c>
      <c r="DX16" s="17">
        <v>1</v>
      </c>
      <c r="DY16" s="17"/>
      <c r="DZ16" s="17">
        <v>6.3</v>
      </c>
      <c r="EA16" s="17">
        <v>1.9</v>
      </c>
      <c r="EB16" s="17">
        <v>4</v>
      </c>
      <c r="EC16" s="17">
        <v>5.3</v>
      </c>
      <c r="ED16" s="17">
        <v>10</v>
      </c>
      <c r="EE16" s="17">
        <v>12.4</v>
      </c>
      <c r="EF16" s="17">
        <v>16.5</v>
      </c>
      <c r="EG16" s="17">
        <v>0</v>
      </c>
      <c r="EH16" s="17">
        <v>0.2</v>
      </c>
      <c r="EI16" s="17">
        <v>2.8</v>
      </c>
      <c r="EJ16" s="17">
        <v>0</v>
      </c>
      <c r="EK16" s="17">
        <v>0</v>
      </c>
      <c r="EL16" s="17">
        <v>6.8</v>
      </c>
      <c r="EM16" s="17">
        <v>2</v>
      </c>
      <c r="EN16" s="17">
        <v>9.1</v>
      </c>
      <c r="EO16" s="17">
        <v>6.5</v>
      </c>
      <c r="EP16" s="17">
        <v>7</v>
      </c>
      <c r="EQ16" s="17">
        <v>7.2</v>
      </c>
      <c r="ER16" s="17">
        <v>8.6</v>
      </c>
      <c r="ES16" s="17">
        <v>0</v>
      </c>
      <c r="ET16" s="17">
        <v>0</v>
      </c>
      <c r="EU16" s="17">
        <v>0</v>
      </c>
      <c r="EV16" s="17">
        <v>0.6</v>
      </c>
      <c r="EW16" s="17">
        <v>9.5</v>
      </c>
      <c r="EX16" s="17">
        <v>10</v>
      </c>
      <c r="EY16" s="17">
        <v>0</v>
      </c>
      <c r="EZ16" s="17">
        <v>0</v>
      </c>
      <c r="FA16" s="17">
        <v>7.6</v>
      </c>
      <c r="FB16" s="17">
        <v>19.3</v>
      </c>
      <c r="FC16" s="17">
        <v>9.6999999999999993</v>
      </c>
      <c r="FD16" s="17">
        <v>28</v>
      </c>
      <c r="FE16" s="17">
        <v>30.8</v>
      </c>
      <c r="FF16" s="17">
        <v>14.9</v>
      </c>
      <c r="FG16" s="17">
        <v>17.2</v>
      </c>
      <c r="FH16" s="17">
        <v>7.7</v>
      </c>
      <c r="FI16" s="17">
        <v>6.5</v>
      </c>
      <c r="FJ16" s="17">
        <v>6296.9</v>
      </c>
      <c r="FK16" s="15"/>
      <c r="FL16" s="17">
        <v>19.41065</v>
      </c>
      <c r="FM16" s="17">
        <v>0</v>
      </c>
      <c r="FN16" s="17">
        <v>6.0759999999999996</v>
      </c>
      <c r="FO16" s="17">
        <v>5.8</v>
      </c>
      <c r="FP16" s="17">
        <v>27</v>
      </c>
      <c r="FQ16" s="17">
        <v>18.899999999999999</v>
      </c>
      <c r="FR16" s="17">
        <v>5.3</v>
      </c>
      <c r="FS16" s="17">
        <v>6.7</v>
      </c>
      <c r="FT16" s="17">
        <v>0</v>
      </c>
      <c r="FU16" s="17">
        <v>89.18665</v>
      </c>
    </row>
    <row r="17" spans="1:177" ht="24" customHeight="1" x14ac:dyDescent="0.3">
      <c r="A17" s="16" t="s">
        <v>46</v>
      </c>
      <c r="B17" s="16" t="s">
        <v>782</v>
      </c>
      <c r="C17" s="17"/>
      <c r="D17" s="17">
        <v>624.5</v>
      </c>
      <c r="E17" s="17">
        <v>215.3</v>
      </c>
      <c r="F17" s="17"/>
      <c r="G17" s="17"/>
      <c r="H17" s="17">
        <v>0</v>
      </c>
      <c r="I17" s="17">
        <v>68.2</v>
      </c>
      <c r="J17" s="17"/>
      <c r="K17" s="17">
        <v>0</v>
      </c>
      <c r="L17" s="17">
        <v>187.2</v>
      </c>
      <c r="M17" s="17">
        <v>208.7</v>
      </c>
      <c r="N17" s="17">
        <v>207.2</v>
      </c>
      <c r="O17" s="17">
        <v>287.39999999999998</v>
      </c>
      <c r="P17" s="17">
        <v>216.7</v>
      </c>
      <c r="Q17" s="17">
        <v>111.2</v>
      </c>
      <c r="R17" s="17">
        <v>440.4</v>
      </c>
      <c r="S17" s="17">
        <v>3.1</v>
      </c>
      <c r="T17" s="17"/>
      <c r="U17" s="17"/>
      <c r="V17" s="17"/>
      <c r="W17" s="17"/>
      <c r="X17" s="17">
        <v>127.3</v>
      </c>
      <c r="Y17" s="17">
        <v>7.4</v>
      </c>
      <c r="Z17" s="17">
        <v>3.3</v>
      </c>
      <c r="AA17" s="17"/>
      <c r="AB17" s="17">
        <v>6.9</v>
      </c>
      <c r="AC17" s="17">
        <v>10.1</v>
      </c>
      <c r="AD17" s="17">
        <v>60.4</v>
      </c>
      <c r="AE17" s="17"/>
      <c r="AF17" s="17"/>
      <c r="AG17" s="17"/>
      <c r="AH17" s="17"/>
      <c r="AI17" s="17">
        <v>90.4</v>
      </c>
      <c r="AJ17" s="17">
        <v>85.9</v>
      </c>
      <c r="AK17" s="17"/>
      <c r="AL17" s="17"/>
      <c r="AM17" s="17"/>
      <c r="AN17" s="17">
        <v>6.5</v>
      </c>
      <c r="AO17" s="17">
        <v>0</v>
      </c>
      <c r="AP17" s="17">
        <v>29.8</v>
      </c>
      <c r="AQ17" s="17">
        <v>0</v>
      </c>
      <c r="AR17" s="17">
        <v>18.5</v>
      </c>
      <c r="AS17" s="17">
        <v>18.2</v>
      </c>
      <c r="AT17" s="17">
        <v>10.5</v>
      </c>
      <c r="AU17" s="17">
        <v>56.7</v>
      </c>
      <c r="AV17" s="17">
        <v>182.3</v>
      </c>
      <c r="AW17" s="17">
        <v>182.7</v>
      </c>
      <c r="AX17" s="17">
        <v>184</v>
      </c>
      <c r="AY17" s="17">
        <v>94.9</v>
      </c>
      <c r="AZ17" s="17">
        <v>8.3000000000000007</v>
      </c>
      <c r="BA17" s="17">
        <v>9.3000000000000007</v>
      </c>
      <c r="BB17" s="17">
        <v>33.9</v>
      </c>
      <c r="BC17" s="17"/>
      <c r="BD17" s="17">
        <v>2</v>
      </c>
      <c r="BE17" s="17">
        <v>0</v>
      </c>
      <c r="BF17" s="17">
        <v>27.1</v>
      </c>
      <c r="BG17" s="17"/>
      <c r="BH17" s="17"/>
      <c r="BI17" s="17">
        <v>61.7</v>
      </c>
      <c r="BJ17" s="17"/>
      <c r="BK17" s="17"/>
      <c r="BL17" s="17">
        <v>47.5</v>
      </c>
      <c r="BM17" s="17"/>
      <c r="BN17" s="17"/>
      <c r="BO17" s="17"/>
      <c r="BP17" s="17">
        <v>79.3</v>
      </c>
      <c r="BQ17" s="17">
        <v>175.9</v>
      </c>
      <c r="BR17" s="17">
        <v>173.9</v>
      </c>
      <c r="BS17" s="17">
        <v>200</v>
      </c>
      <c r="BT17" s="17">
        <v>272.2</v>
      </c>
      <c r="BU17" s="17">
        <v>75.5</v>
      </c>
      <c r="BV17" s="17">
        <v>37</v>
      </c>
      <c r="BW17" s="17"/>
      <c r="BX17" s="17"/>
      <c r="BY17" s="17"/>
      <c r="BZ17" s="17"/>
      <c r="CA17" s="17"/>
      <c r="CB17" s="17"/>
      <c r="CC17" s="17">
        <v>0.4</v>
      </c>
      <c r="CD17" s="17">
        <v>155.69999999999999</v>
      </c>
      <c r="CE17" s="17">
        <v>79.900000000000006</v>
      </c>
      <c r="CF17" s="17">
        <v>64</v>
      </c>
      <c r="CG17" s="17">
        <v>65.7</v>
      </c>
      <c r="CH17" s="17">
        <v>29.8</v>
      </c>
      <c r="CI17" s="17">
        <v>0</v>
      </c>
      <c r="CJ17" s="17"/>
      <c r="CK17" s="17"/>
      <c r="CL17" s="17">
        <v>146.80000000000001</v>
      </c>
      <c r="CM17" s="17">
        <v>149.1</v>
      </c>
      <c r="CN17" s="17">
        <v>149.6</v>
      </c>
      <c r="CO17" s="17"/>
      <c r="CP17" s="17"/>
      <c r="CQ17" s="17"/>
      <c r="CR17" s="17"/>
      <c r="CS17" s="17"/>
      <c r="CT17" s="17">
        <v>50.5</v>
      </c>
      <c r="CU17" s="17">
        <v>0</v>
      </c>
      <c r="CV17" s="17">
        <v>0</v>
      </c>
      <c r="CW17" s="17">
        <v>46</v>
      </c>
      <c r="CX17" s="17">
        <v>0</v>
      </c>
      <c r="CY17" s="17">
        <v>12.6</v>
      </c>
      <c r="CZ17" s="17">
        <v>0</v>
      </c>
      <c r="DA17" s="17">
        <v>4.5999999999999996</v>
      </c>
      <c r="DB17" s="17">
        <v>5.0999999999999996</v>
      </c>
      <c r="DC17" s="17">
        <v>0</v>
      </c>
      <c r="DD17" s="17">
        <v>0</v>
      </c>
      <c r="DE17" s="17">
        <v>0.5</v>
      </c>
      <c r="DF17" s="17">
        <v>1.1000000000000001</v>
      </c>
      <c r="DG17" s="17">
        <v>4.5</v>
      </c>
      <c r="DH17" s="17">
        <v>16.2</v>
      </c>
      <c r="DI17" s="17">
        <v>3.7</v>
      </c>
      <c r="DJ17" s="17">
        <v>0</v>
      </c>
      <c r="DK17" s="17">
        <v>3.5</v>
      </c>
      <c r="DL17" s="17">
        <v>17.7</v>
      </c>
      <c r="DM17" s="17">
        <v>0</v>
      </c>
      <c r="DN17" s="17">
        <v>0</v>
      </c>
      <c r="DO17" s="17">
        <v>11.3</v>
      </c>
      <c r="DP17" s="17">
        <v>42.4</v>
      </c>
      <c r="DQ17" s="17">
        <v>3</v>
      </c>
      <c r="DR17" s="17">
        <v>1.2</v>
      </c>
      <c r="DS17" s="17">
        <v>1.8</v>
      </c>
      <c r="DT17" s="17">
        <v>2</v>
      </c>
      <c r="DU17" s="17">
        <v>0</v>
      </c>
      <c r="DV17" s="17">
        <v>1.7</v>
      </c>
      <c r="DW17" s="17">
        <v>14.4</v>
      </c>
      <c r="DX17" s="17">
        <v>1</v>
      </c>
      <c r="DY17" s="17"/>
      <c r="DZ17" s="17">
        <v>6.2</v>
      </c>
      <c r="EA17" s="17">
        <v>1.9</v>
      </c>
      <c r="EB17" s="17">
        <v>4.0999999999999996</v>
      </c>
      <c r="EC17" s="17">
        <v>5.4</v>
      </c>
      <c r="ED17" s="17">
        <v>10</v>
      </c>
      <c r="EE17" s="17">
        <v>11.5</v>
      </c>
      <c r="EF17" s="17">
        <v>13.6</v>
      </c>
      <c r="EG17" s="17">
        <v>0</v>
      </c>
      <c r="EH17" s="17">
        <v>3.9</v>
      </c>
      <c r="EI17" s="17">
        <v>7.6</v>
      </c>
      <c r="EJ17" s="17">
        <v>0.1</v>
      </c>
      <c r="EK17" s="17">
        <v>0</v>
      </c>
      <c r="EL17" s="17">
        <v>6.8</v>
      </c>
      <c r="EM17" s="17">
        <v>2</v>
      </c>
      <c r="EN17" s="17">
        <v>9.3000000000000007</v>
      </c>
      <c r="EO17" s="17">
        <v>6.5</v>
      </c>
      <c r="EP17" s="17">
        <v>7</v>
      </c>
      <c r="EQ17" s="17">
        <v>7.2</v>
      </c>
      <c r="ER17" s="17">
        <v>9.4</v>
      </c>
      <c r="ES17" s="17">
        <v>0</v>
      </c>
      <c r="ET17" s="17">
        <v>0</v>
      </c>
      <c r="EU17" s="17">
        <v>0</v>
      </c>
      <c r="EV17" s="17">
        <v>0.6</v>
      </c>
      <c r="EW17" s="17">
        <v>4.7</v>
      </c>
      <c r="EX17" s="17">
        <v>2.2999999999999998</v>
      </c>
      <c r="EY17" s="17">
        <v>0</v>
      </c>
      <c r="EZ17" s="17">
        <v>0</v>
      </c>
      <c r="FA17" s="17">
        <v>7.6</v>
      </c>
      <c r="FB17" s="17">
        <v>19</v>
      </c>
      <c r="FC17" s="17">
        <v>9.5</v>
      </c>
      <c r="FD17" s="17">
        <v>25.5</v>
      </c>
      <c r="FE17" s="17">
        <v>31</v>
      </c>
      <c r="FF17" s="17">
        <v>15</v>
      </c>
      <c r="FG17" s="17">
        <v>17.100000000000001</v>
      </c>
      <c r="FH17" s="17">
        <v>6.6</v>
      </c>
      <c r="FI17" s="17">
        <v>6.5</v>
      </c>
      <c r="FJ17" s="17">
        <v>6293</v>
      </c>
      <c r="FK17" s="15"/>
      <c r="FL17" s="17">
        <v>19.596679999999999</v>
      </c>
      <c r="FM17" s="17">
        <v>0</v>
      </c>
      <c r="FN17" s="17">
        <v>6.0759999999999996</v>
      </c>
      <c r="FO17" s="17">
        <v>5.8</v>
      </c>
      <c r="FP17" s="17">
        <v>27</v>
      </c>
      <c r="FQ17" s="17">
        <v>18.899999999999999</v>
      </c>
      <c r="FR17" s="17">
        <v>5.4</v>
      </c>
      <c r="FS17" s="17">
        <v>6.8</v>
      </c>
      <c r="FT17" s="17">
        <v>0</v>
      </c>
      <c r="FU17" s="17">
        <v>89.572680000000005</v>
      </c>
    </row>
    <row r="18" spans="1:177" ht="24" customHeight="1" x14ac:dyDescent="0.3">
      <c r="A18" s="18" t="s">
        <v>46</v>
      </c>
      <c r="B18" s="18" t="s">
        <v>783</v>
      </c>
      <c r="C18" s="19"/>
      <c r="D18" s="19">
        <v>623</v>
      </c>
      <c r="E18" s="19">
        <v>214.3</v>
      </c>
      <c r="F18" s="19"/>
      <c r="G18" s="19"/>
      <c r="H18" s="19">
        <v>0</v>
      </c>
      <c r="I18" s="19">
        <v>67.099999999999994</v>
      </c>
      <c r="J18" s="19"/>
      <c r="K18" s="19">
        <v>0</v>
      </c>
      <c r="L18" s="19">
        <v>187.5</v>
      </c>
      <c r="M18" s="19">
        <v>208</v>
      </c>
      <c r="N18" s="19">
        <v>206.4</v>
      </c>
      <c r="O18" s="19">
        <v>286.7</v>
      </c>
      <c r="P18" s="19">
        <v>215.4</v>
      </c>
      <c r="Q18" s="19">
        <v>110.7</v>
      </c>
      <c r="R18" s="19">
        <v>486.4</v>
      </c>
      <c r="S18" s="19">
        <v>3</v>
      </c>
      <c r="T18" s="19"/>
      <c r="U18" s="19"/>
      <c r="V18" s="19"/>
      <c r="W18" s="19"/>
      <c r="X18" s="19">
        <v>124.2</v>
      </c>
      <c r="Y18" s="19">
        <v>7.2</v>
      </c>
      <c r="Z18" s="19">
        <v>3.3</v>
      </c>
      <c r="AA18" s="19"/>
      <c r="AB18" s="19">
        <v>6.9</v>
      </c>
      <c r="AC18" s="19">
        <v>10.1</v>
      </c>
      <c r="AD18" s="19">
        <v>60.4</v>
      </c>
      <c r="AE18" s="19"/>
      <c r="AF18" s="19"/>
      <c r="AG18" s="19"/>
      <c r="AH18" s="19"/>
      <c r="AI18" s="19">
        <v>79.900000000000006</v>
      </c>
      <c r="AJ18" s="19">
        <v>81.8</v>
      </c>
      <c r="AK18" s="19"/>
      <c r="AL18" s="19"/>
      <c r="AM18" s="19"/>
      <c r="AN18" s="19">
        <v>6.5</v>
      </c>
      <c r="AO18" s="19">
        <v>0</v>
      </c>
      <c r="AP18" s="19">
        <v>28</v>
      </c>
      <c r="AQ18" s="19">
        <v>0</v>
      </c>
      <c r="AR18" s="19">
        <v>19.3</v>
      </c>
      <c r="AS18" s="19">
        <v>18.2</v>
      </c>
      <c r="AT18" s="19">
        <v>10.5</v>
      </c>
      <c r="AU18" s="19">
        <v>56.7</v>
      </c>
      <c r="AV18" s="19">
        <v>182.3</v>
      </c>
      <c r="AW18" s="19">
        <v>182.1</v>
      </c>
      <c r="AX18" s="19">
        <v>184.3</v>
      </c>
      <c r="AY18" s="19">
        <v>91.6</v>
      </c>
      <c r="AZ18" s="19">
        <v>8.1999999999999993</v>
      </c>
      <c r="BA18" s="19">
        <v>9.1999999999999993</v>
      </c>
      <c r="BB18" s="19">
        <v>4.3</v>
      </c>
      <c r="BC18" s="19"/>
      <c r="BD18" s="19">
        <v>2</v>
      </c>
      <c r="BE18" s="19">
        <v>0</v>
      </c>
      <c r="BF18" s="19">
        <v>68.400000000000006</v>
      </c>
      <c r="BG18" s="19"/>
      <c r="BH18" s="19"/>
      <c r="BI18" s="19">
        <v>61.5</v>
      </c>
      <c r="BJ18" s="19"/>
      <c r="BK18" s="19"/>
      <c r="BL18" s="19">
        <v>47.5</v>
      </c>
      <c r="BM18" s="19"/>
      <c r="BN18" s="19"/>
      <c r="BO18" s="19"/>
      <c r="BP18" s="19">
        <v>79.3</v>
      </c>
      <c r="BQ18" s="19">
        <v>176.3</v>
      </c>
      <c r="BR18" s="19">
        <v>174.1</v>
      </c>
      <c r="BS18" s="19">
        <v>200</v>
      </c>
      <c r="BT18" s="19">
        <v>273.10000000000002</v>
      </c>
      <c r="BU18" s="19">
        <v>75.5</v>
      </c>
      <c r="BV18" s="19">
        <v>37</v>
      </c>
      <c r="BW18" s="19"/>
      <c r="BX18" s="19"/>
      <c r="BY18" s="19"/>
      <c r="BZ18" s="19"/>
      <c r="CA18" s="19"/>
      <c r="CB18" s="19"/>
      <c r="CC18" s="19">
        <v>0.4</v>
      </c>
      <c r="CD18" s="19">
        <v>137.6</v>
      </c>
      <c r="CE18" s="19">
        <v>85.5</v>
      </c>
      <c r="CF18" s="19">
        <v>63.7</v>
      </c>
      <c r="CG18" s="19">
        <v>65.599999999999994</v>
      </c>
      <c r="CH18" s="19">
        <v>29.6</v>
      </c>
      <c r="CI18" s="19">
        <v>0</v>
      </c>
      <c r="CJ18" s="19"/>
      <c r="CK18" s="19"/>
      <c r="CL18" s="19">
        <v>147</v>
      </c>
      <c r="CM18" s="19">
        <v>149</v>
      </c>
      <c r="CN18" s="19">
        <v>149.9</v>
      </c>
      <c r="CO18" s="19"/>
      <c r="CP18" s="19"/>
      <c r="CQ18" s="19"/>
      <c r="CR18" s="19"/>
      <c r="CS18" s="19"/>
      <c r="CT18" s="19">
        <v>50.4</v>
      </c>
      <c r="CU18" s="19">
        <v>0</v>
      </c>
      <c r="CV18" s="19">
        <v>0</v>
      </c>
      <c r="CW18" s="19">
        <v>34.299999999999997</v>
      </c>
      <c r="CX18" s="19">
        <v>0</v>
      </c>
      <c r="CY18" s="19">
        <v>12.6</v>
      </c>
      <c r="CZ18" s="19">
        <v>0</v>
      </c>
      <c r="DA18" s="19">
        <v>4.5999999999999996</v>
      </c>
      <c r="DB18" s="19">
        <v>5</v>
      </c>
      <c r="DC18" s="19">
        <v>0</v>
      </c>
      <c r="DD18" s="19">
        <v>0</v>
      </c>
      <c r="DE18" s="19">
        <v>0.5</v>
      </c>
      <c r="DF18" s="19">
        <v>1.1000000000000001</v>
      </c>
      <c r="DG18" s="19">
        <v>4.5</v>
      </c>
      <c r="DH18" s="19">
        <v>16</v>
      </c>
      <c r="DI18" s="19">
        <v>3.9</v>
      </c>
      <c r="DJ18" s="19">
        <v>0</v>
      </c>
      <c r="DK18" s="19">
        <v>3.5</v>
      </c>
      <c r="DL18" s="19">
        <v>17.7</v>
      </c>
      <c r="DM18" s="19">
        <v>0</v>
      </c>
      <c r="DN18" s="19">
        <v>0</v>
      </c>
      <c r="DO18" s="19">
        <v>10.199999999999999</v>
      </c>
      <c r="DP18" s="19">
        <v>35</v>
      </c>
      <c r="DQ18" s="19">
        <v>3</v>
      </c>
      <c r="DR18" s="19">
        <v>1.2</v>
      </c>
      <c r="DS18" s="19">
        <v>1.8</v>
      </c>
      <c r="DT18" s="19">
        <v>2</v>
      </c>
      <c r="DU18" s="19">
        <v>0</v>
      </c>
      <c r="DV18" s="19">
        <v>1.7</v>
      </c>
      <c r="DW18" s="19">
        <v>14.4</v>
      </c>
      <c r="DX18" s="19">
        <v>1</v>
      </c>
      <c r="DY18" s="19"/>
      <c r="DZ18" s="19">
        <v>6.2</v>
      </c>
      <c r="EA18" s="19">
        <v>1.9</v>
      </c>
      <c r="EB18" s="19">
        <v>4</v>
      </c>
      <c r="EC18" s="19">
        <v>5.3</v>
      </c>
      <c r="ED18" s="19">
        <v>10</v>
      </c>
      <c r="EE18" s="19">
        <v>10.5</v>
      </c>
      <c r="EF18" s="19">
        <v>10.199999999999999</v>
      </c>
      <c r="EG18" s="19">
        <v>0</v>
      </c>
      <c r="EH18" s="19">
        <v>4.8</v>
      </c>
      <c r="EI18" s="19">
        <v>7.3</v>
      </c>
      <c r="EJ18" s="19">
        <v>0.5</v>
      </c>
      <c r="EK18" s="19">
        <v>0</v>
      </c>
      <c r="EL18" s="19">
        <v>6.8</v>
      </c>
      <c r="EM18" s="19">
        <v>2</v>
      </c>
      <c r="EN18" s="19">
        <v>9.4</v>
      </c>
      <c r="EO18" s="19">
        <v>6.5</v>
      </c>
      <c r="EP18" s="19">
        <v>7</v>
      </c>
      <c r="EQ18" s="19">
        <v>7.2</v>
      </c>
      <c r="ER18" s="19">
        <v>9.6999999999999993</v>
      </c>
      <c r="ES18" s="19">
        <v>0</v>
      </c>
      <c r="ET18" s="19">
        <v>0</v>
      </c>
      <c r="EU18" s="19">
        <v>0</v>
      </c>
      <c r="EV18" s="19">
        <v>0.6</v>
      </c>
      <c r="EW18" s="19">
        <v>6</v>
      </c>
      <c r="EX18" s="19">
        <v>2.8</v>
      </c>
      <c r="EY18" s="19">
        <v>0</v>
      </c>
      <c r="EZ18" s="19">
        <v>0</v>
      </c>
      <c r="FA18" s="19">
        <v>7.6</v>
      </c>
      <c r="FB18" s="19">
        <v>18.899999999999999</v>
      </c>
      <c r="FC18" s="19">
        <v>9.5</v>
      </c>
      <c r="FD18" s="19">
        <v>26</v>
      </c>
      <c r="FE18" s="19">
        <v>30.8</v>
      </c>
      <c r="FF18" s="19">
        <v>15</v>
      </c>
      <c r="FG18" s="19">
        <v>17.600000000000001</v>
      </c>
      <c r="FH18" s="19">
        <v>7</v>
      </c>
      <c r="FI18" s="19">
        <v>6.5</v>
      </c>
      <c r="FJ18" s="19">
        <v>6288.5</v>
      </c>
      <c r="FK18" s="15"/>
      <c r="FL18" s="19">
        <v>19.619260000000001</v>
      </c>
      <c r="FM18" s="19">
        <v>0</v>
      </c>
      <c r="FN18" s="19">
        <v>6.0780000000000003</v>
      </c>
      <c r="FO18" s="19">
        <v>5.8</v>
      </c>
      <c r="FP18" s="19">
        <v>27</v>
      </c>
      <c r="FQ18" s="19">
        <v>18.899999999999999</v>
      </c>
      <c r="FR18" s="19">
        <v>5.3</v>
      </c>
      <c r="FS18" s="19">
        <v>6.8</v>
      </c>
      <c r="FT18" s="19">
        <v>0</v>
      </c>
      <c r="FU18" s="19">
        <v>89.497259999999997</v>
      </c>
    </row>
    <row r="19" spans="1:177" ht="24" customHeight="1" x14ac:dyDescent="0.3">
      <c r="A19" s="13" t="s">
        <v>46</v>
      </c>
      <c r="B19" s="13" t="s">
        <v>784</v>
      </c>
      <c r="C19" s="14"/>
      <c r="D19" s="14">
        <v>623.6</v>
      </c>
      <c r="E19" s="14">
        <v>214.4</v>
      </c>
      <c r="F19" s="14"/>
      <c r="G19" s="14"/>
      <c r="H19" s="14">
        <v>0</v>
      </c>
      <c r="I19" s="14">
        <v>67.900000000000006</v>
      </c>
      <c r="J19" s="14"/>
      <c r="K19" s="14">
        <v>0</v>
      </c>
      <c r="L19" s="14">
        <v>187.3</v>
      </c>
      <c r="M19" s="14">
        <v>208.9</v>
      </c>
      <c r="N19" s="14">
        <v>206.4</v>
      </c>
      <c r="O19" s="14">
        <v>286.8</v>
      </c>
      <c r="P19" s="14">
        <v>217.3</v>
      </c>
      <c r="Q19" s="14">
        <v>110.7</v>
      </c>
      <c r="R19" s="14">
        <v>456.4</v>
      </c>
      <c r="S19" s="14">
        <v>3</v>
      </c>
      <c r="T19" s="14"/>
      <c r="U19" s="14"/>
      <c r="V19" s="14"/>
      <c r="W19" s="14"/>
      <c r="X19" s="14">
        <v>127.2</v>
      </c>
      <c r="Y19" s="14">
        <v>7.4</v>
      </c>
      <c r="Z19" s="14">
        <v>3.3</v>
      </c>
      <c r="AA19" s="14"/>
      <c r="AB19" s="14">
        <v>6.9</v>
      </c>
      <c r="AC19" s="14">
        <v>10.1</v>
      </c>
      <c r="AD19" s="14">
        <v>60.4</v>
      </c>
      <c r="AE19" s="14"/>
      <c r="AF19" s="14"/>
      <c r="AG19" s="14"/>
      <c r="AH19" s="14"/>
      <c r="AI19" s="14">
        <v>80.3</v>
      </c>
      <c r="AJ19" s="14">
        <v>78.5</v>
      </c>
      <c r="AK19" s="14"/>
      <c r="AL19" s="14"/>
      <c r="AM19" s="14"/>
      <c r="AN19" s="14">
        <v>6.5</v>
      </c>
      <c r="AO19" s="14">
        <v>0</v>
      </c>
      <c r="AP19" s="14">
        <v>28.1</v>
      </c>
      <c r="AQ19" s="14">
        <v>21.8</v>
      </c>
      <c r="AR19" s="14">
        <v>19.399999999999999</v>
      </c>
      <c r="AS19" s="14">
        <v>18.2</v>
      </c>
      <c r="AT19" s="14">
        <v>10.4</v>
      </c>
      <c r="AU19" s="14">
        <v>57.2</v>
      </c>
      <c r="AV19" s="14">
        <v>183.5</v>
      </c>
      <c r="AW19" s="14">
        <v>183.9</v>
      </c>
      <c r="AX19" s="14">
        <v>184</v>
      </c>
      <c r="AY19" s="14">
        <v>94.2</v>
      </c>
      <c r="AZ19" s="14">
        <v>8.1999999999999993</v>
      </c>
      <c r="BA19" s="14">
        <v>9.3000000000000007</v>
      </c>
      <c r="BB19" s="14">
        <v>4.4000000000000004</v>
      </c>
      <c r="BC19" s="14"/>
      <c r="BD19" s="14">
        <v>2</v>
      </c>
      <c r="BE19" s="14">
        <v>0</v>
      </c>
      <c r="BF19" s="14">
        <v>72.900000000000006</v>
      </c>
      <c r="BG19" s="14"/>
      <c r="BH19" s="14"/>
      <c r="BI19" s="14">
        <v>61.9</v>
      </c>
      <c r="BJ19" s="14"/>
      <c r="BK19" s="14"/>
      <c r="BL19" s="14">
        <v>47.2</v>
      </c>
      <c r="BM19" s="14"/>
      <c r="BN19" s="14"/>
      <c r="BO19" s="14"/>
      <c r="BP19" s="14">
        <v>79.3</v>
      </c>
      <c r="BQ19" s="14">
        <v>176.4</v>
      </c>
      <c r="BR19" s="14">
        <v>174.3</v>
      </c>
      <c r="BS19" s="14">
        <v>200</v>
      </c>
      <c r="BT19" s="14">
        <v>272.3</v>
      </c>
      <c r="BU19" s="14">
        <v>75.8</v>
      </c>
      <c r="BV19" s="14">
        <v>37</v>
      </c>
      <c r="BW19" s="14"/>
      <c r="BX19" s="14"/>
      <c r="BY19" s="14"/>
      <c r="BZ19" s="14"/>
      <c r="CA19" s="14"/>
      <c r="CB19" s="14"/>
      <c r="CC19" s="14">
        <v>0.4</v>
      </c>
      <c r="CD19" s="14">
        <v>155.9</v>
      </c>
      <c r="CE19" s="14">
        <v>81.599999999999994</v>
      </c>
      <c r="CF19" s="14">
        <v>64</v>
      </c>
      <c r="CG19" s="14">
        <v>65.599999999999994</v>
      </c>
      <c r="CH19" s="14">
        <v>29.6</v>
      </c>
      <c r="CI19" s="14">
        <v>0</v>
      </c>
      <c r="CJ19" s="14"/>
      <c r="CK19" s="14"/>
      <c r="CL19" s="14">
        <v>147.1</v>
      </c>
      <c r="CM19" s="14">
        <v>149.4</v>
      </c>
      <c r="CN19" s="14">
        <v>149.69999999999999</v>
      </c>
      <c r="CO19" s="14"/>
      <c r="CP19" s="14"/>
      <c r="CQ19" s="14"/>
      <c r="CR19" s="14"/>
      <c r="CS19" s="14"/>
      <c r="CT19" s="14">
        <v>84.9</v>
      </c>
      <c r="CU19" s="14">
        <v>34.9</v>
      </c>
      <c r="CV19" s="14">
        <v>0</v>
      </c>
      <c r="CW19" s="14">
        <v>28.9</v>
      </c>
      <c r="CX19" s="14">
        <v>0</v>
      </c>
      <c r="CY19" s="14">
        <v>13.4</v>
      </c>
      <c r="CZ19" s="14">
        <v>0</v>
      </c>
      <c r="DA19" s="14">
        <v>4.5</v>
      </c>
      <c r="DB19" s="14">
        <v>5.0999999999999996</v>
      </c>
      <c r="DC19" s="14">
        <v>0</v>
      </c>
      <c r="DD19" s="14">
        <v>0</v>
      </c>
      <c r="DE19" s="14">
        <v>0.5</v>
      </c>
      <c r="DF19" s="14">
        <v>1</v>
      </c>
      <c r="DG19" s="14">
        <v>4.5</v>
      </c>
      <c r="DH19" s="14">
        <v>16.2</v>
      </c>
      <c r="DI19" s="14">
        <v>3.9</v>
      </c>
      <c r="DJ19" s="14">
        <v>3.2</v>
      </c>
      <c r="DK19" s="14">
        <v>3.5</v>
      </c>
      <c r="DL19" s="14">
        <v>17.600000000000001</v>
      </c>
      <c r="DM19" s="14">
        <v>0</v>
      </c>
      <c r="DN19" s="14">
        <v>0</v>
      </c>
      <c r="DO19" s="14">
        <v>8.3000000000000007</v>
      </c>
      <c r="DP19" s="14">
        <v>29.2</v>
      </c>
      <c r="DQ19" s="14">
        <v>3</v>
      </c>
      <c r="DR19" s="14">
        <v>1.2</v>
      </c>
      <c r="DS19" s="14">
        <v>1.8</v>
      </c>
      <c r="DT19" s="14">
        <v>2</v>
      </c>
      <c r="DU19" s="14">
        <v>0</v>
      </c>
      <c r="DV19" s="14">
        <v>1.7</v>
      </c>
      <c r="DW19" s="14">
        <v>14.4</v>
      </c>
      <c r="DX19" s="14">
        <v>1</v>
      </c>
      <c r="DY19" s="14"/>
      <c r="DZ19" s="14">
        <v>6.2</v>
      </c>
      <c r="EA19" s="14">
        <v>1.9</v>
      </c>
      <c r="EB19" s="14">
        <v>4</v>
      </c>
      <c r="EC19" s="14">
        <v>5.3</v>
      </c>
      <c r="ED19" s="14">
        <v>10</v>
      </c>
      <c r="EE19" s="14">
        <v>12.5</v>
      </c>
      <c r="EF19" s="14">
        <v>8.8000000000000007</v>
      </c>
      <c r="EG19" s="14">
        <v>0</v>
      </c>
      <c r="EH19" s="14">
        <v>3.8</v>
      </c>
      <c r="EI19" s="14">
        <v>5.4</v>
      </c>
      <c r="EJ19" s="14">
        <v>0.8</v>
      </c>
      <c r="EK19" s="14">
        <v>0.1</v>
      </c>
      <c r="EL19" s="14">
        <v>6.7</v>
      </c>
      <c r="EM19" s="14">
        <v>2</v>
      </c>
      <c r="EN19" s="14">
        <v>9.4</v>
      </c>
      <c r="EO19" s="14">
        <v>6.5</v>
      </c>
      <c r="EP19" s="14">
        <v>7</v>
      </c>
      <c r="EQ19" s="14">
        <v>7.2</v>
      </c>
      <c r="ER19" s="14">
        <v>11.1</v>
      </c>
      <c r="ES19" s="14">
        <v>0</v>
      </c>
      <c r="ET19" s="14">
        <v>0</v>
      </c>
      <c r="EU19" s="14">
        <v>0</v>
      </c>
      <c r="EV19" s="14">
        <v>0.6</v>
      </c>
      <c r="EW19" s="14">
        <v>5.6</v>
      </c>
      <c r="EX19" s="14">
        <v>2.2000000000000002</v>
      </c>
      <c r="EY19" s="14">
        <v>0</v>
      </c>
      <c r="EZ19" s="14">
        <v>0</v>
      </c>
      <c r="FA19" s="14">
        <v>7.6</v>
      </c>
      <c r="FB19" s="14">
        <v>19.100000000000001</v>
      </c>
      <c r="FC19" s="14">
        <v>9.6</v>
      </c>
      <c r="FD19" s="14">
        <v>27.1</v>
      </c>
      <c r="FE19" s="14">
        <v>31</v>
      </c>
      <c r="FF19" s="14">
        <v>14.8</v>
      </c>
      <c r="FG19" s="14">
        <v>17.600000000000001</v>
      </c>
      <c r="FH19" s="14">
        <v>6.7</v>
      </c>
      <c r="FI19" s="14">
        <v>6.5</v>
      </c>
      <c r="FJ19" s="14">
        <v>6370.1</v>
      </c>
      <c r="FK19" s="15"/>
      <c r="FL19" s="14">
        <v>19.760059999999999</v>
      </c>
      <c r="FM19" s="14">
        <v>0</v>
      </c>
      <c r="FN19" s="14">
        <v>6.0759999999999996</v>
      </c>
      <c r="FO19" s="14">
        <v>5.8</v>
      </c>
      <c r="FP19" s="14">
        <v>27</v>
      </c>
      <c r="FQ19" s="14">
        <v>18.899999999999999</v>
      </c>
      <c r="FR19" s="14">
        <v>5.3</v>
      </c>
      <c r="FS19" s="14">
        <v>6.7</v>
      </c>
      <c r="FT19" s="14">
        <v>0</v>
      </c>
      <c r="FU19" s="14">
        <v>89.536060000000006</v>
      </c>
    </row>
    <row r="20" spans="1:177" ht="24" customHeight="1" x14ac:dyDescent="0.3">
      <c r="A20" s="16" t="s">
        <v>46</v>
      </c>
      <c r="B20" s="16" t="s">
        <v>785</v>
      </c>
      <c r="C20" s="17"/>
      <c r="D20" s="17">
        <v>624.5</v>
      </c>
      <c r="E20" s="17">
        <v>215.1</v>
      </c>
      <c r="F20" s="17"/>
      <c r="G20" s="17"/>
      <c r="H20" s="17">
        <v>0</v>
      </c>
      <c r="I20" s="17">
        <v>69.099999999999994</v>
      </c>
      <c r="J20" s="17"/>
      <c r="K20" s="17">
        <v>0</v>
      </c>
      <c r="L20" s="17">
        <v>187.5</v>
      </c>
      <c r="M20" s="17">
        <v>207.8</v>
      </c>
      <c r="N20" s="17">
        <v>206.7</v>
      </c>
      <c r="O20" s="17">
        <v>287</v>
      </c>
      <c r="P20" s="17">
        <v>217.4</v>
      </c>
      <c r="Q20" s="17">
        <v>110.5</v>
      </c>
      <c r="R20" s="17">
        <v>446.3</v>
      </c>
      <c r="S20" s="17">
        <v>3</v>
      </c>
      <c r="T20" s="17"/>
      <c r="U20" s="17"/>
      <c r="V20" s="17"/>
      <c r="W20" s="17"/>
      <c r="X20" s="17">
        <v>122.7</v>
      </c>
      <c r="Y20" s="17">
        <v>7.4</v>
      </c>
      <c r="Z20" s="17">
        <v>3.3</v>
      </c>
      <c r="AA20" s="17"/>
      <c r="AB20" s="17">
        <v>6.9</v>
      </c>
      <c r="AC20" s="17">
        <v>10.1</v>
      </c>
      <c r="AD20" s="17">
        <v>60.3</v>
      </c>
      <c r="AE20" s="17"/>
      <c r="AF20" s="17"/>
      <c r="AG20" s="17"/>
      <c r="AH20" s="17"/>
      <c r="AI20" s="17">
        <v>60.7</v>
      </c>
      <c r="AJ20" s="17">
        <v>93.7</v>
      </c>
      <c r="AK20" s="17"/>
      <c r="AL20" s="17"/>
      <c r="AM20" s="17"/>
      <c r="AN20" s="17">
        <v>6.5</v>
      </c>
      <c r="AO20" s="17">
        <v>0</v>
      </c>
      <c r="AP20" s="17">
        <v>30</v>
      </c>
      <c r="AQ20" s="17">
        <v>75.3</v>
      </c>
      <c r="AR20" s="17">
        <v>19.7</v>
      </c>
      <c r="AS20" s="17">
        <v>18.3</v>
      </c>
      <c r="AT20" s="17">
        <v>10.4</v>
      </c>
      <c r="AU20" s="17">
        <v>57.3</v>
      </c>
      <c r="AV20" s="17">
        <v>183.1</v>
      </c>
      <c r="AW20" s="17">
        <v>183.2</v>
      </c>
      <c r="AX20" s="17">
        <v>184.2</v>
      </c>
      <c r="AY20" s="17">
        <v>56</v>
      </c>
      <c r="AZ20" s="17">
        <v>8.1999999999999993</v>
      </c>
      <c r="BA20" s="17">
        <v>9.3000000000000007</v>
      </c>
      <c r="BB20" s="17">
        <v>34.299999999999997</v>
      </c>
      <c r="BC20" s="17"/>
      <c r="BD20" s="17">
        <v>2</v>
      </c>
      <c r="BE20" s="17">
        <v>0</v>
      </c>
      <c r="BF20" s="17">
        <v>47.7</v>
      </c>
      <c r="BG20" s="17"/>
      <c r="BH20" s="17"/>
      <c r="BI20" s="17">
        <v>61.8</v>
      </c>
      <c r="BJ20" s="17"/>
      <c r="BK20" s="17"/>
      <c r="BL20" s="17">
        <v>47.8</v>
      </c>
      <c r="BM20" s="17"/>
      <c r="BN20" s="17"/>
      <c r="BO20" s="17"/>
      <c r="BP20" s="17">
        <v>33.5</v>
      </c>
      <c r="BQ20" s="17">
        <v>176.4</v>
      </c>
      <c r="BR20" s="17">
        <v>174.5</v>
      </c>
      <c r="BS20" s="17">
        <v>200</v>
      </c>
      <c r="BT20" s="17">
        <v>272</v>
      </c>
      <c r="BU20" s="17">
        <v>75.599999999999994</v>
      </c>
      <c r="BV20" s="17">
        <v>37</v>
      </c>
      <c r="BW20" s="17"/>
      <c r="BX20" s="17"/>
      <c r="BY20" s="17"/>
      <c r="BZ20" s="17"/>
      <c r="CA20" s="17"/>
      <c r="CB20" s="17"/>
      <c r="CC20" s="17">
        <v>0.4</v>
      </c>
      <c r="CD20" s="17">
        <v>150.19999999999999</v>
      </c>
      <c r="CE20" s="17">
        <v>83.1</v>
      </c>
      <c r="CF20" s="17">
        <v>64</v>
      </c>
      <c r="CG20" s="17">
        <v>68.900000000000006</v>
      </c>
      <c r="CH20" s="17">
        <v>29.5</v>
      </c>
      <c r="CI20" s="17">
        <v>0</v>
      </c>
      <c r="CJ20" s="17"/>
      <c r="CK20" s="17"/>
      <c r="CL20" s="17">
        <v>146.80000000000001</v>
      </c>
      <c r="CM20" s="17">
        <v>149</v>
      </c>
      <c r="CN20" s="17">
        <v>149.9</v>
      </c>
      <c r="CO20" s="17"/>
      <c r="CP20" s="17"/>
      <c r="CQ20" s="17"/>
      <c r="CR20" s="17"/>
      <c r="CS20" s="17"/>
      <c r="CT20" s="17">
        <v>135.69999999999999</v>
      </c>
      <c r="CU20" s="17">
        <v>67.2</v>
      </c>
      <c r="CV20" s="17">
        <v>0</v>
      </c>
      <c r="CW20" s="17">
        <v>27</v>
      </c>
      <c r="CX20" s="17">
        <v>0</v>
      </c>
      <c r="CY20" s="17">
        <v>13.1</v>
      </c>
      <c r="CZ20" s="17">
        <v>0</v>
      </c>
      <c r="DA20" s="17">
        <v>4.5</v>
      </c>
      <c r="DB20" s="17">
        <v>5.0999999999999996</v>
      </c>
      <c r="DC20" s="17">
        <v>0</v>
      </c>
      <c r="DD20" s="17">
        <v>0</v>
      </c>
      <c r="DE20" s="17">
        <v>0.5</v>
      </c>
      <c r="DF20" s="17">
        <v>1</v>
      </c>
      <c r="DG20" s="17">
        <v>4.5</v>
      </c>
      <c r="DH20" s="17">
        <v>16.2</v>
      </c>
      <c r="DI20" s="17">
        <v>4</v>
      </c>
      <c r="DJ20" s="17">
        <v>3.2</v>
      </c>
      <c r="DK20" s="17">
        <v>3.5</v>
      </c>
      <c r="DL20" s="17">
        <v>17.600000000000001</v>
      </c>
      <c r="DM20" s="17">
        <v>0</v>
      </c>
      <c r="DN20" s="17">
        <v>0</v>
      </c>
      <c r="DO20" s="17">
        <v>7.5</v>
      </c>
      <c r="DP20" s="17">
        <v>21.2</v>
      </c>
      <c r="DQ20" s="17">
        <v>3</v>
      </c>
      <c r="DR20" s="17">
        <v>1.2</v>
      </c>
      <c r="DS20" s="17">
        <v>1.8</v>
      </c>
      <c r="DT20" s="17">
        <v>2</v>
      </c>
      <c r="DU20" s="17">
        <v>0</v>
      </c>
      <c r="DV20" s="17">
        <v>1.7</v>
      </c>
      <c r="DW20" s="17">
        <v>14.4</v>
      </c>
      <c r="DX20" s="17">
        <v>1</v>
      </c>
      <c r="DY20" s="17"/>
      <c r="DZ20" s="17">
        <v>6.2</v>
      </c>
      <c r="EA20" s="17">
        <v>1.9</v>
      </c>
      <c r="EB20" s="17">
        <v>4.0999999999999996</v>
      </c>
      <c r="EC20" s="17">
        <v>5.3</v>
      </c>
      <c r="ED20" s="17">
        <v>10</v>
      </c>
      <c r="EE20" s="17">
        <v>10.3</v>
      </c>
      <c r="EF20" s="17">
        <v>9.3000000000000007</v>
      </c>
      <c r="EG20" s="17">
        <v>0</v>
      </c>
      <c r="EH20" s="17">
        <v>1</v>
      </c>
      <c r="EI20" s="17">
        <v>1.8</v>
      </c>
      <c r="EJ20" s="17">
        <v>0</v>
      </c>
      <c r="EK20" s="17">
        <v>0</v>
      </c>
      <c r="EL20" s="17">
        <v>6.6</v>
      </c>
      <c r="EM20" s="17">
        <v>2</v>
      </c>
      <c r="EN20" s="17">
        <v>9.4</v>
      </c>
      <c r="EO20" s="17">
        <v>6.5</v>
      </c>
      <c r="EP20" s="17">
        <v>7</v>
      </c>
      <c r="EQ20" s="17">
        <v>7.2</v>
      </c>
      <c r="ER20" s="17">
        <v>10.5</v>
      </c>
      <c r="ES20" s="17">
        <v>0</v>
      </c>
      <c r="ET20" s="17">
        <v>0</v>
      </c>
      <c r="EU20" s="17">
        <v>0</v>
      </c>
      <c r="EV20" s="17">
        <v>0.6</v>
      </c>
      <c r="EW20" s="17">
        <v>10.3</v>
      </c>
      <c r="EX20" s="17">
        <v>7.3</v>
      </c>
      <c r="EY20" s="17">
        <v>0</v>
      </c>
      <c r="EZ20" s="17">
        <v>0</v>
      </c>
      <c r="FA20" s="17">
        <v>7.6</v>
      </c>
      <c r="FB20" s="17">
        <v>19.100000000000001</v>
      </c>
      <c r="FC20" s="17">
        <v>9.1999999999999993</v>
      </c>
      <c r="FD20" s="17">
        <v>26.1</v>
      </c>
      <c r="FE20" s="17">
        <v>30.9</v>
      </c>
      <c r="FF20" s="17">
        <v>14.7</v>
      </c>
      <c r="FG20" s="17">
        <v>17.600000000000001</v>
      </c>
      <c r="FH20" s="17">
        <v>8.6</v>
      </c>
      <c r="FI20" s="17">
        <v>6.6</v>
      </c>
      <c r="FJ20" s="17">
        <v>6400.5</v>
      </c>
      <c r="FK20" s="15"/>
      <c r="FL20" s="17">
        <v>19.808620000000001</v>
      </c>
      <c r="FM20" s="17">
        <v>0</v>
      </c>
      <c r="FN20" s="17">
        <v>6.0759999999999996</v>
      </c>
      <c r="FO20" s="17">
        <v>5.8</v>
      </c>
      <c r="FP20" s="17">
        <v>27</v>
      </c>
      <c r="FQ20" s="17">
        <v>18.899999999999999</v>
      </c>
      <c r="FR20" s="17">
        <v>5.3</v>
      </c>
      <c r="FS20" s="17">
        <v>6.8</v>
      </c>
      <c r="FT20" s="17">
        <v>0</v>
      </c>
      <c r="FU20" s="17">
        <v>89.684619999999995</v>
      </c>
    </row>
    <row r="21" spans="1:177" ht="24" customHeight="1" x14ac:dyDescent="0.3">
      <c r="A21" s="16" t="s">
        <v>46</v>
      </c>
      <c r="B21" s="16" t="s">
        <v>786</v>
      </c>
      <c r="C21" s="17"/>
      <c r="D21" s="17">
        <v>623.6</v>
      </c>
      <c r="E21" s="17">
        <v>214.2</v>
      </c>
      <c r="F21" s="17"/>
      <c r="G21" s="17"/>
      <c r="H21" s="17">
        <v>0</v>
      </c>
      <c r="I21" s="17">
        <v>66</v>
      </c>
      <c r="J21" s="17"/>
      <c r="K21" s="17">
        <v>0</v>
      </c>
      <c r="L21" s="17">
        <v>187.3</v>
      </c>
      <c r="M21" s="17">
        <v>208.8</v>
      </c>
      <c r="N21" s="17">
        <v>207.4</v>
      </c>
      <c r="O21" s="17">
        <v>286.8</v>
      </c>
      <c r="P21" s="17">
        <v>215.1</v>
      </c>
      <c r="Q21" s="17">
        <v>110.8</v>
      </c>
      <c r="R21" s="17">
        <v>437.7</v>
      </c>
      <c r="S21" s="17">
        <v>2.9</v>
      </c>
      <c r="T21" s="17"/>
      <c r="U21" s="17"/>
      <c r="V21" s="17"/>
      <c r="W21" s="17"/>
      <c r="X21" s="17">
        <v>123.8</v>
      </c>
      <c r="Y21" s="17">
        <v>7.2</v>
      </c>
      <c r="Z21" s="17">
        <v>3.2</v>
      </c>
      <c r="AA21" s="17"/>
      <c r="AB21" s="17">
        <v>6.9</v>
      </c>
      <c r="AC21" s="17">
        <v>10.3</v>
      </c>
      <c r="AD21" s="17">
        <v>85.4</v>
      </c>
      <c r="AE21" s="17"/>
      <c r="AF21" s="17"/>
      <c r="AG21" s="17"/>
      <c r="AH21" s="17"/>
      <c r="AI21" s="17">
        <v>59.5</v>
      </c>
      <c r="AJ21" s="17">
        <v>77.400000000000006</v>
      </c>
      <c r="AK21" s="17"/>
      <c r="AL21" s="17"/>
      <c r="AM21" s="17"/>
      <c r="AN21" s="17">
        <v>6.5</v>
      </c>
      <c r="AO21" s="17">
        <v>148.5</v>
      </c>
      <c r="AP21" s="17">
        <v>28</v>
      </c>
      <c r="AQ21" s="17">
        <v>62.7</v>
      </c>
      <c r="AR21" s="17">
        <v>18.600000000000001</v>
      </c>
      <c r="AS21" s="17">
        <v>18.2</v>
      </c>
      <c r="AT21" s="17">
        <v>10.4</v>
      </c>
      <c r="AU21" s="17">
        <v>56.7</v>
      </c>
      <c r="AV21" s="17">
        <v>180.1</v>
      </c>
      <c r="AW21" s="17">
        <v>180.7</v>
      </c>
      <c r="AX21" s="17">
        <v>184.3</v>
      </c>
      <c r="AY21" s="17">
        <v>51.8</v>
      </c>
      <c r="AZ21" s="17">
        <v>8.1999999999999993</v>
      </c>
      <c r="BA21" s="17">
        <v>9.3000000000000007</v>
      </c>
      <c r="BB21" s="17">
        <v>25.6</v>
      </c>
      <c r="BC21" s="17"/>
      <c r="BD21" s="17">
        <v>2</v>
      </c>
      <c r="BE21" s="17">
        <v>0</v>
      </c>
      <c r="BF21" s="17">
        <v>66.2</v>
      </c>
      <c r="BG21" s="17"/>
      <c r="BH21" s="17"/>
      <c r="BI21" s="17">
        <v>60.9</v>
      </c>
      <c r="BJ21" s="17"/>
      <c r="BK21" s="17"/>
      <c r="BL21" s="17">
        <v>47.6</v>
      </c>
      <c r="BM21" s="17"/>
      <c r="BN21" s="17"/>
      <c r="BO21" s="17"/>
      <c r="BP21" s="17">
        <v>33.200000000000003</v>
      </c>
      <c r="BQ21" s="17">
        <v>177.2</v>
      </c>
      <c r="BR21" s="17">
        <v>175.2</v>
      </c>
      <c r="BS21" s="17">
        <v>200</v>
      </c>
      <c r="BT21" s="17">
        <v>272.89999999999998</v>
      </c>
      <c r="BU21" s="17">
        <v>76</v>
      </c>
      <c r="BV21" s="17">
        <v>37</v>
      </c>
      <c r="BW21" s="17"/>
      <c r="BX21" s="17"/>
      <c r="BY21" s="17"/>
      <c r="BZ21" s="17"/>
      <c r="CA21" s="17"/>
      <c r="CB21" s="17"/>
      <c r="CC21" s="17">
        <v>0.4</v>
      </c>
      <c r="CD21" s="17">
        <v>135.5</v>
      </c>
      <c r="CE21" s="17">
        <v>77</v>
      </c>
      <c r="CF21" s="17">
        <v>63.6</v>
      </c>
      <c r="CG21" s="17">
        <v>68.400000000000006</v>
      </c>
      <c r="CH21" s="17">
        <v>29.1</v>
      </c>
      <c r="CI21" s="17">
        <v>0</v>
      </c>
      <c r="CJ21" s="17"/>
      <c r="CK21" s="17"/>
      <c r="CL21" s="17">
        <v>147.19999999999999</v>
      </c>
      <c r="CM21" s="17">
        <v>149.1</v>
      </c>
      <c r="CN21" s="17">
        <v>150.4</v>
      </c>
      <c r="CO21" s="17"/>
      <c r="CP21" s="17"/>
      <c r="CQ21" s="17"/>
      <c r="CR21" s="17"/>
      <c r="CS21" s="17"/>
      <c r="CT21" s="17">
        <v>193.6</v>
      </c>
      <c r="CU21" s="17">
        <v>87.1</v>
      </c>
      <c r="CV21" s="17">
        <v>0</v>
      </c>
      <c r="CW21" s="17">
        <v>24.7</v>
      </c>
      <c r="CX21" s="17">
        <v>0</v>
      </c>
      <c r="CY21" s="17">
        <v>12.7</v>
      </c>
      <c r="CZ21" s="17">
        <v>0</v>
      </c>
      <c r="DA21" s="17">
        <v>4.5</v>
      </c>
      <c r="DB21" s="17">
        <v>5</v>
      </c>
      <c r="DC21" s="17">
        <v>0</v>
      </c>
      <c r="DD21" s="17">
        <v>0</v>
      </c>
      <c r="DE21" s="17">
        <v>0.5</v>
      </c>
      <c r="DF21" s="17">
        <v>1</v>
      </c>
      <c r="DG21" s="17">
        <v>4.4000000000000004</v>
      </c>
      <c r="DH21" s="17">
        <v>15.9</v>
      </c>
      <c r="DI21" s="17">
        <v>4.0999999999999996</v>
      </c>
      <c r="DJ21" s="17">
        <v>3.2</v>
      </c>
      <c r="DK21" s="17">
        <v>3.5</v>
      </c>
      <c r="DL21" s="17">
        <v>17.600000000000001</v>
      </c>
      <c r="DM21" s="17">
        <v>0.1</v>
      </c>
      <c r="DN21" s="17">
        <v>0</v>
      </c>
      <c r="DO21" s="17">
        <v>7.4</v>
      </c>
      <c r="DP21" s="17">
        <v>22.6</v>
      </c>
      <c r="DQ21" s="17">
        <v>3</v>
      </c>
      <c r="DR21" s="17">
        <v>1.2</v>
      </c>
      <c r="DS21" s="17">
        <v>1.8</v>
      </c>
      <c r="DT21" s="17">
        <v>2</v>
      </c>
      <c r="DU21" s="17">
        <v>0</v>
      </c>
      <c r="DV21" s="17">
        <v>1.7</v>
      </c>
      <c r="DW21" s="17">
        <v>14.4</v>
      </c>
      <c r="DX21" s="17">
        <v>0.9</v>
      </c>
      <c r="DY21" s="17"/>
      <c r="DZ21" s="17">
        <v>6.1</v>
      </c>
      <c r="EA21" s="17">
        <v>1.9</v>
      </c>
      <c r="EB21" s="17">
        <v>4.2</v>
      </c>
      <c r="EC21" s="17">
        <v>5.3</v>
      </c>
      <c r="ED21" s="17">
        <v>10</v>
      </c>
      <c r="EE21" s="17">
        <v>8.9</v>
      </c>
      <c r="EF21" s="17">
        <v>11.3</v>
      </c>
      <c r="EG21" s="17">
        <v>0</v>
      </c>
      <c r="EH21" s="17">
        <v>0</v>
      </c>
      <c r="EI21" s="17">
        <v>0</v>
      </c>
      <c r="EJ21" s="17">
        <v>0</v>
      </c>
      <c r="EK21" s="17">
        <v>0</v>
      </c>
      <c r="EL21" s="17">
        <v>6.6</v>
      </c>
      <c r="EM21" s="17">
        <v>2</v>
      </c>
      <c r="EN21" s="17">
        <v>9.5</v>
      </c>
      <c r="EO21" s="17">
        <v>6</v>
      </c>
      <c r="EP21" s="17">
        <v>7</v>
      </c>
      <c r="EQ21" s="17">
        <v>7.2</v>
      </c>
      <c r="ER21" s="17">
        <v>9.8000000000000007</v>
      </c>
      <c r="ES21" s="17">
        <v>0</v>
      </c>
      <c r="ET21" s="17">
        <v>0</v>
      </c>
      <c r="EU21" s="17">
        <v>0</v>
      </c>
      <c r="EV21" s="17">
        <v>0.6</v>
      </c>
      <c r="EW21" s="17">
        <v>11.2</v>
      </c>
      <c r="EX21" s="17">
        <v>6.7</v>
      </c>
      <c r="EY21" s="17">
        <v>0</v>
      </c>
      <c r="EZ21" s="17">
        <v>0</v>
      </c>
      <c r="FA21" s="17">
        <v>7.6</v>
      </c>
      <c r="FB21" s="17">
        <v>18.899999999999999</v>
      </c>
      <c r="FC21" s="17">
        <v>8.8000000000000007</v>
      </c>
      <c r="FD21" s="17">
        <v>26.7</v>
      </c>
      <c r="FE21" s="17">
        <v>30.8</v>
      </c>
      <c r="FF21" s="17">
        <v>15</v>
      </c>
      <c r="FG21" s="17">
        <v>17.600000000000001</v>
      </c>
      <c r="FH21" s="17">
        <v>8.3000000000000007</v>
      </c>
      <c r="FI21" s="17">
        <v>7.8</v>
      </c>
      <c r="FJ21" s="17">
        <v>6581.5</v>
      </c>
      <c r="FK21" s="15"/>
      <c r="FL21" s="17">
        <v>19.677099999999999</v>
      </c>
      <c r="FM21" s="17">
        <v>0</v>
      </c>
      <c r="FN21" s="17">
        <v>6.0739999999999998</v>
      </c>
      <c r="FO21" s="17">
        <v>5.8</v>
      </c>
      <c r="FP21" s="17">
        <v>27</v>
      </c>
      <c r="FQ21" s="17">
        <v>18.899999999999999</v>
      </c>
      <c r="FR21" s="17">
        <v>5.3</v>
      </c>
      <c r="FS21" s="17">
        <v>6.7</v>
      </c>
      <c r="FT21" s="17">
        <v>0</v>
      </c>
      <c r="FU21" s="17">
        <v>89.451099999999997</v>
      </c>
    </row>
    <row r="22" spans="1:177" ht="24" customHeight="1" x14ac:dyDescent="0.3">
      <c r="A22" s="16" t="s">
        <v>46</v>
      </c>
      <c r="B22" s="16" t="s">
        <v>787</v>
      </c>
      <c r="C22" s="17"/>
      <c r="D22" s="17">
        <v>622.70000000000005</v>
      </c>
      <c r="E22" s="17">
        <v>214.8</v>
      </c>
      <c r="F22" s="17"/>
      <c r="G22" s="17"/>
      <c r="H22" s="17">
        <v>0</v>
      </c>
      <c r="I22" s="17">
        <v>68.900000000000006</v>
      </c>
      <c r="J22" s="17"/>
      <c r="K22" s="17">
        <v>0</v>
      </c>
      <c r="L22" s="17">
        <v>188.2</v>
      </c>
      <c r="M22" s="17">
        <v>208.4</v>
      </c>
      <c r="N22" s="17">
        <v>206.9</v>
      </c>
      <c r="O22" s="17">
        <v>283.60000000000002</v>
      </c>
      <c r="P22" s="17">
        <v>217.1</v>
      </c>
      <c r="Q22" s="17">
        <v>111.1</v>
      </c>
      <c r="R22" s="17">
        <v>502.8</v>
      </c>
      <c r="S22" s="17">
        <v>2.9</v>
      </c>
      <c r="T22" s="17"/>
      <c r="U22" s="17"/>
      <c r="V22" s="17"/>
      <c r="W22" s="17"/>
      <c r="X22" s="17">
        <v>119.5</v>
      </c>
      <c r="Y22" s="17">
        <v>7.1</v>
      </c>
      <c r="Z22" s="17">
        <v>3.2</v>
      </c>
      <c r="AA22" s="17"/>
      <c r="AB22" s="17">
        <v>5.5</v>
      </c>
      <c r="AC22" s="17">
        <v>10.3</v>
      </c>
      <c r="AD22" s="17">
        <v>85.5</v>
      </c>
      <c r="AE22" s="17"/>
      <c r="AF22" s="17"/>
      <c r="AG22" s="17"/>
      <c r="AH22" s="17"/>
      <c r="AI22" s="17">
        <v>59.4</v>
      </c>
      <c r="AJ22" s="17">
        <v>62.8</v>
      </c>
      <c r="AK22" s="17"/>
      <c r="AL22" s="17"/>
      <c r="AM22" s="17"/>
      <c r="AN22" s="17">
        <v>6.5</v>
      </c>
      <c r="AO22" s="17">
        <v>146.9</v>
      </c>
      <c r="AP22" s="17">
        <v>29.2</v>
      </c>
      <c r="AQ22" s="17">
        <v>65.599999999999994</v>
      </c>
      <c r="AR22" s="17">
        <v>17.899999999999999</v>
      </c>
      <c r="AS22" s="17">
        <v>18.3</v>
      </c>
      <c r="AT22" s="17">
        <v>10.4</v>
      </c>
      <c r="AU22" s="17">
        <v>55.9</v>
      </c>
      <c r="AV22" s="17">
        <v>179.2</v>
      </c>
      <c r="AW22" s="17">
        <v>180</v>
      </c>
      <c r="AX22" s="17">
        <v>184.6</v>
      </c>
      <c r="AY22" s="17">
        <v>50.2</v>
      </c>
      <c r="AZ22" s="17">
        <v>8.1999999999999993</v>
      </c>
      <c r="BA22" s="17">
        <v>9.3000000000000007</v>
      </c>
      <c r="BB22" s="17">
        <v>27.4</v>
      </c>
      <c r="BC22" s="17"/>
      <c r="BD22" s="17">
        <v>2</v>
      </c>
      <c r="BE22" s="17">
        <v>0</v>
      </c>
      <c r="BF22" s="17">
        <v>74.2</v>
      </c>
      <c r="BG22" s="17"/>
      <c r="BH22" s="17"/>
      <c r="BI22" s="17">
        <v>60.5</v>
      </c>
      <c r="BJ22" s="17"/>
      <c r="BK22" s="17"/>
      <c r="BL22" s="17">
        <v>47.7</v>
      </c>
      <c r="BM22" s="17"/>
      <c r="BN22" s="17"/>
      <c r="BO22" s="17"/>
      <c r="BP22" s="17">
        <v>33</v>
      </c>
      <c r="BQ22" s="17">
        <v>176.9</v>
      </c>
      <c r="BR22" s="17">
        <v>174.7</v>
      </c>
      <c r="BS22" s="17">
        <v>200</v>
      </c>
      <c r="BT22" s="17">
        <v>272.60000000000002</v>
      </c>
      <c r="BU22" s="17">
        <v>75.8</v>
      </c>
      <c r="BV22" s="17">
        <v>37</v>
      </c>
      <c r="BW22" s="17"/>
      <c r="BX22" s="17"/>
      <c r="BY22" s="17"/>
      <c r="BZ22" s="17"/>
      <c r="CA22" s="17"/>
      <c r="CB22" s="17"/>
      <c r="CC22" s="17">
        <v>0.4</v>
      </c>
      <c r="CD22" s="17">
        <v>148.6</v>
      </c>
      <c r="CE22" s="17">
        <v>85.7</v>
      </c>
      <c r="CF22" s="17">
        <v>63.3</v>
      </c>
      <c r="CG22" s="17">
        <v>68.3</v>
      </c>
      <c r="CH22" s="17">
        <v>29</v>
      </c>
      <c r="CI22" s="17">
        <v>0</v>
      </c>
      <c r="CJ22" s="17"/>
      <c r="CK22" s="17"/>
      <c r="CL22" s="17">
        <v>146.80000000000001</v>
      </c>
      <c r="CM22" s="17">
        <v>148.80000000000001</v>
      </c>
      <c r="CN22" s="17">
        <v>150.6</v>
      </c>
      <c r="CO22" s="17"/>
      <c r="CP22" s="17"/>
      <c r="CQ22" s="17"/>
      <c r="CR22" s="17"/>
      <c r="CS22" s="17"/>
      <c r="CT22" s="17">
        <v>217</v>
      </c>
      <c r="CU22" s="17">
        <v>102.6</v>
      </c>
      <c r="CV22" s="17">
        <v>0</v>
      </c>
      <c r="CW22" s="17">
        <v>20.6</v>
      </c>
      <c r="CX22" s="17">
        <v>0</v>
      </c>
      <c r="CY22" s="17">
        <v>13.1</v>
      </c>
      <c r="CZ22" s="17">
        <v>0</v>
      </c>
      <c r="DA22" s="17">
        <v>4.7</v>
      </c>
      <c r="DB22" s="17">
        <v>4.8</v>
      </c>
      <c r="DC22" s="17">
        <v>0</v>
      </c>
      <c r="DD22" s="17">
        <v>0</v>
      </c>
      <c r="DE22" s="17">
        <v>0.4</v>
      </c>
      <c r="DF22" s="17">
        <v>1</v>
      </c>
      <c r="DG22" s="17">
        <v>4.3</v>
      </c>
      <c r="DH22" s="17">
        <v>15.7</v>
      </c>
      <c r="DI22" s="17">
        <v>4.0999999999999996</v>
      </c>
      <c r="DJ22" s="17">
        <v>3.2</v>
      </c>
      <c r="DK22" s="17">
        <v>3.5</v>
      </c>
      <c r="DL22" s="17">
        <v>17.600000000000001</v>
      </c>
      <c r="DM22" s="17">
        <v>3</v>
      </c>
      <c r="DN22" s="17">
        <v>3.2</v>
      </c>
      <c r="DO22" s="17">
        <v>6.1</v>
      </c>
      <c r="DP22" s="17">
        <v>24.7</v>
      </c>
      <c r="DQ22" s="17">
        <v>3</v>
      </c>
      <c r="DR22" s="17">
        <v>1.2</v>
      </c>
      <c r="DS22" s="17">
        <v>1.8</v>
      </c>
      <c r="DT22" s="17">
        <v>2</v>
      </c>
      <c r="DU22" s="17">
        <v>0.3</v>
      </c>
      <c r="DV22" s="17">
        <v>1.7</v>
      </c>
      <c r="DW22" s="17">
        <v>14.4</v>
      </c>
      <c r="DX22" s="17">
        <v>1</v>
      </c>
      <c r="DY22" s="17"/>
      <c r="DZ22" s="17">
        <v>6.1</v>
      </c>
      <c r="EA22" s="17">
        <v>1.9</v>
      </c>
      <c r="EB22" s="17">
        <v>4.2</v>
      </c>
      <c r="EC22" s="17">
        <v>5.3</v>
      </c>
      <c r="ED22" s="17">
        <v>10</v>
      </c>
      <c r="EE22" s="17">
        <v>8</v>
      </c>
      <c r="EF22" s="17">
        <v>8.6999999999999993</v>
      </c>
      <c r="EG22" s="17">
        <v>0.4</v>
      </c>
      <c r="EH22" s="17">
        <v>0</v>
      </c>
      <c r="EI22" s="17">
        <v>0</v>
      </c>
      <c r="EJ22" s="17">
        <v>0</v>
      </c>
      <c r="EK22" s="17">
        <v>0</v>
      </c>
      <c r="EL22" s="17">
        <v>6.4</v>
      </c>
      <c r="EM22" s="17">
        <v>2</v>
      </c>
      <c r="EN22" s="17">
        <v>9.5</v>
      </c>
      <c r="EO22" s="17">
        <v>6</v>
      </c>
      <c r="EP22" s="17">
        <v>7</v>
      </c>
      <c r="EQ22" s="17">
        <v>7.2</v>
      </c>
      <c r="ER22" s="17">
        <v>10.5</v>
      </c>
      <c r="ES22" s="17">
        <v>3.2</v>
      </c>
      <c r="ET22" s="17">
        <v>0</v>
      </c>
      <c r="EU22" s="17">
        <v>2.8</v>
      </c>
      <c r="EV22" s="17">
        <v>0.6</v>
      </c>
      <c r="EW22" s="17">
        <v>11.9</v>
      </c>
      <c r="EX22" s="17">
        <v>13</v>
      </c>
      <c r="EY22" s="17">
        <v>2.2999999999999998</v>
      </c>
      <c r="EZ22" s="17">
        <v>0</v>
      </c>
      <c r="FA22" s="17">
        <v>7.6</v>
      </c>
      <c r="FB22" s="17">
        <v>19</v>
      </c>
      <c r="FC22" s="17">
        <v>9</v>
      </c>
      <c r="FD22" s="17">
        <v>27.5</v>
      </c>
      <c r="FE22" s="17">
        <v>30.8</v>
      </c>
      <c r="FF22" s="17">
        <v>15</v>
      </c>
      <c r="FG22" s="17">
        <v>17.100000000000001</v>
      </c>
      <c r="FH22" s="17">
        <v>8.3000000000000007</v>
      </c>
      <c r="FI22" s="17">
        <v>10.3</v>
      </c>
      <c r="FJ22" s="17">
        <v>6712.8</v>
      </c>
      <c r="FK22" s="15"/>
      <c r="FL22" s="17">
        <v>19.648980000000002</v>
      </c>
      <c r="FM22" s="17">
        <v>0</v>
      </c>
      <c r="FN22" s="17">
        <v>6.0759999999999996</v>
      </c>
      <c r="FO22" s="17">
        <v>5.8</v>
      </c>
      <c r="FP22" s="17">
        <v>27</v>
      </c>
      <c r="FQ22" s="17">
        <v>18.899999999999999</v>
      </c>
      <c r="FR22" s="17">
        <v>5.3</v>
      </c>
      <c r="FS22" s="17">
        <v>6.7</v>
      </c>
      <c r="FT22" s="17">
        <v>2.2999999999999998</v>
      </c>
      <c r="FU22" s="17">
        <v>91.724980000000002</v>
      </c>
    </row>
    <row r="23" spans="1:177" ht="24" customHeight="1" x14ac:dyDescent="0.3">
      <c r="A23" s="16" t="s">
        <v>46</v>
      </c>
      <c r="B23" s="16" t="s">
        <v>788</v>
      </c>
      <c r="C23" s="17"/>
      <c r="D23" s="17">
        <v>625</v>
      </c>
      <c r="E23" s="17">
        <v>214.9</v>
      </c>
      <c r="F23" s="17"/>
      <c r="G23" s="17"/>
      <c r="H23" s="17">
        <v>0</v>
      </c>
      <c r="I23" s="17">
        <v>70</v>
      </c>
      <c r="J23" s="17"/>
      <c r="K23" s="17">
        <v>0</v>
      </c>
      <c r="L23" s="17">
        <v>187.3</v>
      </c>
      <c r="M23" s="17">
        <v>208.9</v>
      </c>
      <c r="N23" s="17">
        <v>206.8</v>
      </c>
      <c r="O23" s="17">
        <v>281.5</v>
      </c>
      <c r="P23" s="17">
        <v>217.7</v>
      </c>
      <c r="Q23" s="17">
        <v>110.6</v>
      </c>
      <c r="R23" s="17">
        <v>437.9</v>
      </c>
      <c r="S23" s="17">
        <v>3.1</v>
      </c>
      <c r="T23" s="17"/>
      <c r="U23" s="17"/>
      <c r="V23" s="17"/>
      <c r="W23" s="17"/>
      <c r="X23" s="17">
        <v>122.3</v>
      </c>
      <c r="Y23" s="17">
        <v>7.3</v>
      </c>
      <c r="Z23" s="17">
        <v>3.2</v>
      </c>
      <c r="AA23" s="17"/>
      <c r="AB23" s="17">
        <v>2.1</v>
      </c>
      <c r="AC23" s="17">
        <v>9.9</v>
      </c>
      <c r="AD23" s="17">
        <v>85.3</v>
      </c>
      <c r="AE23" s="17"/>
      <c r="AF23" s="17"/>
      <c r="AG23" s="17"/>
      <c r="AH23" s="17"/>
      <c r="AI23" s="17">
        <v>60.1</v>
      </c>
      <c r="AJ23" s="17">
        <v>64.2</v>
      </c>
      <c r="AK23" s="17"/>
      <c r="AL23" s="17"/>
      <c r="AM23" s="17"/>
      <c r="AN23" s="17">
        <v>6.5</v>
      </c>
      <c r="AO23" s="17">
        <v>147.9</v>
      </c>
      <c r="AP23" s="17">
        <v>30</v>
      </c>
      <c r="AQ23" s="17">
        <v>55.2</v>
      </c>
      <c r="AR23" s="17">
        <v>19.399999999999999</v>
      </c>
      <c r="AS23" s="17">
        <v>18.2</v>
      </c>
      <c r="AT23" s="17">
        <v>10.4</v>
      </c>
      <c r="AU23" s="17">
        <v>56.6</v>
      </c>
      <c r="AV23" s="17">
        <v>180.9</v>
      </c>
      <c r="AW23" s="17">
        <v>181.4</v>
      </c>
      <c r="AX23" s="17">
        <v>184.5</v>
      </c>
      <c r="AY23" s="17">
        <v>89.6</v>
      </c>
      <c r="AZ23" s="17">
        <v>8.3000000000000007</v>
      </c>
      <c r="BA23" s="17">
        <v>9.3000000000000007</v>
      </c>
      <c r="BB23" s="17">
        <v>21.6</v>
      </c>
      <c r="BC23" s="17"/>
      <c r="BD23" s="17">
        <v>2</v>
      </c>
      <c r="BE23" s="17">
        <v>0</v>
      </c>
      <c r="BF23" s="17">
        <v>32.5</v>
      </c>
      <c r="BG23" s="17"/>
      <c r="BH23" s="17"/>
      <c r="BI23" s="17">
        <v>61.5</v>
      </c>
      <c r="BJ23" s="17"/>
      <c r="BK23" s="17"/>
      <c r="BL23" s="17">
        <v>47.6</v>
      </c>
      <c r="BM23" s="17"/>
      <c r="BN23" s="17"/>
      <c r="BO23" s="17"/>
      <c r="BP23" s="17">
        <v>74</v>
      </c>
      <c r="BQ23" s="17">
        <v>177.2</v>
      </c>
      <c r="BR23" s="17">
        <v>175.1</v>
      </c>
      <c r="BS23" s="17">
        <v>200</v>
      </c>
      <c r="BT23" s="17">
        <v>272.7</v>
      </c>
      <c r="BU23" s="17">
        <v>76.099999999999994</v>
      </c>
      <c r="BV23" s="17">
        <v>37</v>
      </c>
      <c r="BW23" s="17"/>
      <c r="BX23" s="17"/>
      <c r="BY23" s="17"/>
      <c r="BZ23" s="17"/>
      <c r="CA23" s="17"/>
      <c r="CB23" s="17"/>
      <c r="CC23" s="17">
        <v>0.4</v>
      </c>
      <c r="CD23" s="17">
        <v>148.9</v>
      </c>
      <c r="CE23" s="17">
        <v>71.099999999999994</v>
      </c>
      <c r="CF23" s="17">
        <v>64</v>
      </c>
      <c r="CG23" s="17">
        <v>68.7</v>
      </c>
      <c r="CH23" s="17">
        <v>29.4</v>
      </c>
      <c r="CI23" s="17">
        <v>0</v>
      </c>
      <c r="CJ23" s="17"/>
      <c r="CK23" s="17"/>
      <c r="CL23" s="17">
        <v>147.1</v>
      </c>
      <c r="CM23" s="17">
        <v>149.6</v>
      </c>
      <c r="CN23" s="17">
        <v>149.6</v>
      </c>
      <c r="CO23" s="17"/>
      <c r="CP23" s="17"/>
      <c r="CQ23" s="17"/>
      <c r="CR23" s="17"/>
      <c r="CS23" s="17"/>
      <c r="CT23" s="17">
        <v>217.2</v>
      </c>
      <c r="CU23" s="17">
        <v>103.8</v>
      </c>
      <c r="CV23" s="17">
        <v>0</v>
      </c>
      <c r="CW23" s="17">
        <v>19</v>
      </c>
      <c r="CX23" s="17">
        <v>19.5</v>
      </c>
      <c r="CY23" s="17">
        <v>13.2</v>
      </c>
      <c r="CZ23" s="17">
        <v>0</v>
      </c>
      <c r="DA23" s="17">
        <v>4.7</v>
      </c>
      <c r="DB23" s="17">
        <v>5.0999999999999996</v>
      </c>
      <c r="DC23" s="17">
        <v>0</v>
      </c>
      <c r="DD23" s="17">
        <v>0</v>
      </c>
      <c r="DE23" s="17">
        <v>0.5</v>
      </c>
      <c r="DF23" s="17">
        <v>1</v>
      </c>
      <c r="DG23" s="17">
        <v>4.5</v>
      </c>
      <c r="DH23" s="17">
        <v>15.6</v>
      </c>
      <c r="DI23" s="17">
        <v>4.0999999999999996</v>
      </c>
      <c r="DJ23" s="17">
        <v>3.2</v>
      </c>
      <c r="DK23" s="17">
        <v>3.5</v>
      </c>
      <c r="DL23" s="17">
        <v>17.5</v>
      </c>
      <c r="DM23" s="17">
        <v>10.1</v>
      </c>
      <c r="DN23" s="17">
        <v>11.2</v>
      </c>
      <c r="DO23" s="17">
        <v>5.3</v>
      </c>
      <c r="DP23" s="17">
        <v>20.399999999999999</v>
      </c>
      <c r="DQ23" s="17">
        <v>3</v>
      </c>
      <c r="DR23" s="17">
        <v>1.2</v>
      </c>
      <c r="DS23" s="17">
        <v>1.8</v>
      </c>
      <c r="DT23" s="17">
        <v>2</v>
      </c>
      <c r="DU23" s="17">
        <v>1.3</v>
      </c>
      <c r="DV23" s="17">
        <v>1.7</v>
      </c>
      <c r="DW23" s="17">
        <v>14.4</v>
      </c>
      <c r="DX23" s="17">
        <v>0.9</v>
      </c>
      <c r="DY23" s="17"/>
      <c r="DZ23" s="17">
        <v>6.1</v>
      </c>
      <c r="EA23" s="17">
        <v>1.9</v>
      </c>
      <c r="EB23" s="17">
        <v>4.2</v>
      </c>
      <c r="EC23" s="17">
        <v>4.8</v>
      </c>
      <c r="ED23" s="17">
        <v>10</v>
      </c>
      <c r="EE23" s="17">
        <v>6.8</v>
      </c>
      <c r="EF23" s="17">
        <v>9.4</v>
      </c>
      <c r="EG23" s="17">
        <v>7.5</v>
      </c>
      <c r="EH23" s="17">
        <v>0</v>
      </c>
      <c r="EI23" s="17">
        <v>0.4</v>
      </c>
      <c r="EJ23" s="17">
        <v>0</v>
      </c>
      <c r="EK23" s="17">
        <v>0</v>
      </c>
      <c r="EL23" s="17">
        <v>6.4</v>
      </c>
      <c r="EM23" s="17">
        <v>2</v>
      </c>
      <c r="EN23" s="17">
        <v>9.6</v>
      </c>
      <c r="EO23" s="17">
        <v>6</v>
      </c>
      <c r="EP23" s="17">
        <v>6.6</v>
      </c>
      <c r="EQ23" s="17">
        <v>7.2</v>
      </c>
      <c r="ER23" s="17">
        <v>8.6</v>
      </c>
      <c r="ES23" s="17">
        <v>60.5</v>
      </c>
      <c r="ET23" s="17">
        <v>1.2</v>
      </c>
      <c r="EU23" s="17">
        <v>36</v>
      </c>
      <c r="EV23" s="17">
        <v>0.6</v>
      </c>
      <c r="EW23" s="17">
        <v>14</v>
      </c>
      <c r="EX23" s="17">
        <v>15.1</v>
      </c>
      <c r="EY23" s="17">
        <v>29.3</v>
      </c>
      <c r="EZ23" s="17">
        <v>1.2</v>
      </c>
      <c r="FA23" s="17">
        <v>7.6</v>
      </c>
      <c r="FB23" s="17">
        <v>19.100000000000001</v>
      </c>
      <c r="FC23" s="17">
        <v>9.3000000000000007</v>
      </c>
      <c r="FD23" s="17">
        <v>27.7</v>
      </c>
      <c r="FE23" s="17">
        <v>30.9</v>
      </c>
      <c r="FF23" s="17">
        <v>14.9</v>
      </c>
      <c r="FG23" s="17">
        <v>17.600000000000001</v>
      </c>
      <c r="FH23" s="17">
        <v>7.1</v>
      </c>
      <c r="FI23" s="17">
        <v>11</v>
      </c>
      <c r="FJ23" s="17">
        <v>6828.7</v>
      </c>
      <c r="FK23" s="15"/>
      <c r="FL23" s="17">
        <v>19.698399999999999</v>
      </c>
      <c r="FM23" s="17">
        <v>0</v>
      </c>
      <c r="FN23" s="17">
        <v>6.07</v>
      </c>
      <c r="FO23" s="17">
        <v>5.8</v>
      </c>
      <c r="FP23" s="17">
        <v>27</v>
      </c>
      <c r="FQ23" s="17">
        <v>18.899999999999999</v>
      </c>
      <c r="FR23" s="17">
        <v>5.2</v>
      </c>
      <c r="FS23" s="17">
        <v>6.6</v>
      </c>
      <c r="FT23" s="17">
        <v>30.6</v>
      </c>
      <c r="FU23" s="17">
        <v>119.86839999999999</v>
      </c>
    </row>
    <row r="24" spans="1:177" ht="24" customHeight="1" x14ac:dyDescent="0.3">
      <c r="A24" s="16" t="s">
        <v>46</v>
      </c>
      <c r="B24" s="16" t="s">
        <v>789</v>
      </c>
      <c r="C24" s="17"/>
      <c r="D24" s="17">
        <v>622.29999999999995</v>
      </c>
      <c r="E24" s="17">
        <v>214.9</v>
      </c>
      <c r="F24" s="17"/>
      <c r="G24" s="17"/>
      <c r="H24" s="17">
        <v>10</v>
      </c>
      <c r="I24" s="17">
        <v>73.2</v>
      </c>
      <c r="J24" s="17"/>
      <c r="K24" s="17">
        <v>0</v>
      </c>
      <c r="L24" s="17">
        <v>187.6</v>
      </c>
      <c r="M24" s="17">
        <v>208.3</v>
      </c>
      <c r="N24" s="17">
        <v>206.5</v>
      </c>
      <c r="O24" s="17">
        <v>283.10000000000002</v>
      </c>
      <c r="P24" s="17">
        <v>216.4</v>
      </c>
      <c r="Q24" s="17">
        <v>110.6</v>
      </c>
      <c r="R24" s="17">
        <v>272.8</v>
      </c>
      <c r="S24" s="17">
        <v>3</v>
      </c>
      <c r="T24" s="17"/>
      <c r="U24" s="17"/>
      <c r="V24" s="17"/>
      <c r="W24" s="17"/>
      <c r="X24" s="17">
        <v>122.1</v>
      </c>
      <c r="Y24" s="17">
        <v>7.2</v>
      </c>
      <c r="Z24" s="17">
        <v>3.2</v>
      </c>
      <c r="AA24" s="17"/>
      <c r="AB24" s="17">
        <v>0</v>
      </c>
      <c r="AC24" s="17">
        <v>11.1</v>
      </c>
      <c r="AD24" s="17">
        <v>85.3</v>
      </c>
      <c r="AE24" s="17"/>
      <c r="AF24" s="17"/>
      <c r="AG24" s="17"/>
      <c r="AH24" s="17"/>
      <c r="AI24" s="17">
        <v>30.2</v>
      </c>
      <c r="AJ24" s="17">
        <v>38.5</v>
      </c>
      <c r="AK24" s="17"/>
      <c r="AL24" s="17"/>
      <c r="AM24" s="17"/>
      <c r="AN24" s="17">
        <v>6.5</v>
      </c>
      <c r="AO24" s="17">
        <v>0</v>
      </c>
      <c r="AP24" s="17">
        <v>30</v>
      </c>
      <c r="AQ24" s="17">
        <v>73.3</v>
      </c>
      <c r="AR24" s="17">
        <v>19.600000000000001</v>
      </c>
      <c r="AS24" s="17">
        <v>18.2</v>
      </c>
      <c r="AT24" s="17">
        <v>10.4</v>
      </c>
      <c r="AU24" s="17">
        <v>56.5</v>
      </c>
      <c r="AV24" s="17">
        <v>182.4</v>
      </c>
      <c r="AW24" s="17">
        <v>182.8</v>
      </c>
      <c r="AX24" s="17">
        <v>184.6</v>
      </c>
      <c r="AY24" s="17">
        <v>90.4</v>
      </c>
      <c r="AZ24" s="17">
        <v>8.1999999999999993</v>
      </c>
      <c r="BA24" s="17">
        <v>9.3000000000000007</v>
      </c>
      <c r="BB24" s="17">
        <v>24.8</v>
      </c>
      <c r="BC24" s="17"/>
      <c r="BD24" s="17">
        <v>2</v>
      </c>
      <c r="BE24" s="17">
        <v>0</v>
      </c>
      <c r="BF24" s="17">
        <v>37.5</v>
      </c>
      <c r="BG24" s="17"/>
      <c r="BH24" s="17"/>
      <c r="BI24" s="17">
        <v>31.1</v>
      </c>
      <c r="BJ24" s="17"/>
      <c r="BK24" s="17"/>
      <c r="BL24" s="17">
        <v>47.7</v>
      </c>
      <c r="BM24" s="17"/>
      <c r="BN24" s="17"/>
      <c r="BO24" s="17"/>
      <c r="BP24" s="17">
        <v>74.099999999999994</v>
      </c>
      <c r="BQ24" s="17">
        <v>176.7</v>
      </c>
      <c r="BR24" s="17">
        <v>174.6</v>
      </c>
      <c r="BS24" s="17">
        <v>200</v>
      </c>
      <c r="BT24" s="17">
        <v>272.5</v>
      </c>
      <c r="BU24" s="17">
        <v>75.900000000000006</v>
      </c>
      <c r="BV24" s="17">
        <v>37</v>
      </c>
      <c r="BW24" s="17"/>
      <c r="BX24" s="17"/>
      <c r="BY24" s="17"/>
      <c r="BZ24" s="17"/>
      <c r="CA24" s="17"/>
      <c r="CB24" s="17"/>
      <c r="CC24" s="17">
        <v>0.4</v>
      </c>
      <c r="CD24" s="17">
        <v>184.1</v>
      </c>
      <c r="CE24" s="17">
        <v>76.400000000000006</v>
      </c>
      <c r="CF24" s="17">
        <v>63.9</v>
      </c>
      <c r="CG24" s="17">
        <v>68.599999999999994</v>
      </c>
      <c r="CH24" s="17">
        <v>29.4</v>
      </c>
      <c r="CI24" s="17">
        <v>0</v>
      </c>
      <c r="CJ24" s="17"/>
      <c r="CK24" s="17"/>
      <c r="CL24" s="17">
        <v>146.80000000000001</v>
      </c>
      <c r="CM24" s="17">
        <v>149</v>
      </c>
      <c r="CN24" s="17">
        <v>150</v>
      </c>
      <c r="CO24" s="17"/>
      <c r="CP24" s="17"/>
      <c r="CQ24" s="17"/>
      <c r="CR24" s="17"/>
      <c r="CS24" s="17"/>
      <c r="CT24" s="17">
        <v>217.5</v>
      </c>
      <c r="CU24" s="17">
        <v>104.1</v>
      </c>
      <c r="CV24" s="17">
        <v>0</v>
      </c>
      <c r="CW24" s="17">
        <v>15.7</v>
      </c>
      <c r="CX24" s="17">
        <v>45.7</v>
      </c>
      <c r="CY24" s="17">
        <v>12.3</v>
      </c>
      <c r="CZ24" s="17">
        <v>0</v>
      </c>
      <c r="DA24" s="17">
        <v>4.7</v>
      </c>
      <c r="DB24" s="17">
        <v>5.0999999999999996</v>
      </c>
      <c r="DC24" s="17">
        <v>9.9</v>
      </c>
      <c r="DD24" s="17">
        <v>0</v>
      </c>
      <c r="DE24" s="17">
        <v>0.4</v>
      </c>
      <c r="DF24" s="17">
        <v>1</v>
      </c>
      <c r="DG24" s="17">
        <v>4.5</v>
      </c>
      <c r="DH24" s="17">
        <v>15.7</v>
      </c>
      <c r="DI24" s="17">
        <v>4.0999999999999996</v>
      </c>
      <c r="DJ24" s="17">
        <v>3.2</v>
      </c>
      <c r="DK24" s="17">
        <v>3.5</v>
      </c>
      <c r="DL24" s="17">
        <v>17.5</v>
      </c>
      <c r="DM24" s="17">
        <v>13.5</v>
      </c>
      <c r="DN24" s="17">
        <v>16.3</v>
      </c>
      <c r="DO24" s="17">
        <v>6.1</v>
      </c>
      <c r="DP24" s="17">
        <v>22.5</v>
      </c>
      <c r="DQ24" s="17">
        <v>3</v>
      </c>
      <c r="DR24" s="17">
        <v>1.2</v>
      </c>
      <c r="DS24" s="17">
        <v>1.8</v>
      </c>
      <c r="DT24" s="17">
        <v>2</v>
      </c>
      <c r="DU24" s="17">
        <v>2</v>
      </c>
      <c r="DV24" s="17">
        <v>1.7</v>
      </c>
      <c r="DW24" s="17">
        <v>14.3</v>
      </c>
      <c r="DX24" s="17">
        <v>0.9</v>
      </c>
      <c r="DY24" s="17"/>
      <c r="DZ24" s="17">
        <v>6.1</v>
      </c>
      <c r="EA24" s="17">
        <v>1.9</v>
      </c>
      <c r="EB24" s="17">
        <v>4.0999999999999996</v>
      </c>
      <c r="EC24" s="17">
        <v>4.8</v>
      </c>
      <c r="ED24" s="17">
        <v>10</v>
      </c>
      <c r="EE24" s="17">
        <v>6.7</v>
      </c>
      <c r="EF24" s="17">
        <v>8.8000000000000007</v>
      </c>
      <c r="EG24" s="17">
        <v>18.899999999999999</v>
      </c>
      <c r="EH24" s="17">
        <v>0.1</v>
      </c>
      <c r="EI24" s="17">
        <v>0.8</v>
      </c>
      <c r="EJ24" s="17">
        <v>0</v>
      </c>
      <c r="EK24" s="17">
        <v>0</v>
      </c>
      <c r="EL24" s="17">
        <v>6.4</v>
      </c>
      <c r="EM24" s="17">
        <v>2</v>
      </c>
      <c r="EN24" s="17">
        <v>9.5</v>
      </c>
      <c r="EO24" s="17">
        <v>6</v>
      </c>
      <c r="EP24" s="17">
        <v>6.6</v>
      </c>
      <c r="EQ24" s="17">
        <v>7.2</v>
      </c>
      <c r="ER24" s="17">
        <v>7.8</v>
      </c>
      <c r="ES24" s="17">
        <v>149.9</v>
      </c>
      <c r="ET24" s="17">
        <v>3.6</v>
      </c>
      <c r="EU24" s="17">
        <v>86.4</v>
      </c>
      <c r="EV24" s="17">
        <v>0.6</v>
      </c>
      <c r="EW24" s="17">
        <v>8.3000000000000007</v>
      </c>
      <c r="EX24" s="17">
        <v>8.1999999999999993</v>
      </c>
      <c r="EY24" s="17">
        <v>69.400000000000006</v>
      </c>
      <c r="EZ24" s="17">
        <v>3.5</v>
      </c>
      <c r="FA24" s="17">
        <v>7.4</v>
      </c>
      <c r="FB24" s="17">
        <v>19.2</v>
      </c>
      <c r="FC24" s="17">
        <v>9.6999999999999993</v>
      </c>
      <c r="FD24" s="17">
        <v>27.9</v>
      </c>
      <c r="FE24" s="17">
        <v>30.9</v>
      </c>
      <c r="FF24" s="17">
        <v>14.8</v>
      </c>
      <c r="FG24" s="17">
        <v>17.7</v>
      </c>
      <c r="FH24" s="17">
        <v>8</v>
      </c>
      <c r="FI24" s="17">
        <v>11.1</v>
      </c>
      <c r="FJ24" s="17">
        <v>6735.5</v>
      </c>
      <c r="FK24" s="15"/>
      <c r="FL24" s="17">
        <v>19.869620000000001</v>
      </c>
      <c r="FM24" s="17">
        <v>0</v>
      </c>
      <c r="FN24" s="17">
        <v>6.08</v>
      </c>
      <c r="FO24" s="17">
        <v>5.8</v>
      </c>
      <c r="FP24" s="17">
        <v>27</v>
      </c>
      <c r="FQ24" s="17">
        <v>18.899999999999999</v>
      </c>
      <c r="FR24" s="17">
        <v>5.2</v>
      </c>
      <c r="FS24" s="17">
        <v>6.5</v>
      </c>
      <c r="FT24" s="17">
        <v>63</v>
      </c>
      <c r="FU24" s="17">
        <v>152.34961999999999</v>
      </c>
    </row>
    <row r="25" spans="1:177" ht="24" customHeight="1" x14ac:dyDescent="0.3">
      <c r="A25" s="16" t="s">
        <v>46</v>
      </c>
      <c r="B25" s="16" t="s">
        <v>790</v>
      </c>
      <c r="C25" s="17"/>
      <c r="D25" s="17">
        <v>623.29999999999995</v>
      </c>
      <c r="E25" s="17">
        <v>215.4</v>
      </c>
      <c r="F25" s="17"/>
      <c r="G25" s="17"/>
      <c r="H25" s="17">
        <v>10.1</v>
      </c>
      <c r="I25" s="17">
        <v>78.900000000000006</v>
      </c>
      <c r="J25" s="17"/>
      <c r="K25" s="17">
        <v>0</v>
      </c>
      <c r="L25" s="17">
        <v>186.1</v>
      </c>
      <c r="M25" s="17">
        <v>208.5</v>
      </c>
      <c r="N25" s="17">
        <v>206.6</v>
      </c>
      <c r="O25" s="17">
        <v>281.8</v>
      </c>
      <c r="P25" s="17">
        <v>217.4</v>
      </c>
      <c r="Q25" s="17">
        <v>110.7</v>
      </c>
      <c r="R25" s="17">
        <v>272.60000000000002</v>
      </c>
      <c r="S25" s="17">
        <v>3</v>
      </c>
      <c r="T25" s="17"/>
      <c r="U25" s="17"/>
      <c r="V25" s="17"/>
      <c r="W25" s="17"/>
      <c r="X25" s="17">
        <v>123.6</v>
      </c>
      <c r="Y25" s="17">
        <v>7.3</v>
      </c>
      <c r="Z25" s="17">
        <v>3.3</v>
      </c>
      <c r="AA25" s="17"/>
      <c r="AB25" s="17">
        <v>0</v>
      </c>
      <c r="AC25" s="17">
        <v>11.6</v>
      </c>
      <c r="AD25" s="17">
        <v>60.3</v>
      </c>
      <c r="AE25" s="17"/>
      <c r="AF25" s="17"/>
      <c r="AG25" s="17"/>
      <c r="AH25" s="17"/>
      <c r="AI25" s="17">
        <v>30.1</v>
      </c>
      <c r="AJ25" s="17">
        <v>101</v>
      </c>
      <c r="AK25" s="17"/>
      <c r="AL25" s="17"/>
      <c r="AM25" s="17"/>
      <c r="AN25" s="17">
        <v>6.5</v>
      </c>
      <c r="AO25" s="17">
        <v>0</v>
      </c>
      <c r="AP25" s="17">
        <v>30</v>
      </c>
      <c r="AQ25" s="17">
        <v>30.9</v>
      </c>
      <c r="AR25" s="17">
        <v>20.2</v>
      </c>
      <c r="AS25" s="17">
        <v>18.2</v>
      </c>
      <c r="AT25" s="17">
        <v>10.3</v>
      </c>
      <c r="AU25" s="17">
        <v>56.6</v>
      </c>
      <c r="AV25" s="17">
        <v>183.1</v>
      </c>
      <c r="AW25" s="17">
        <v>183.6</v>
      </c>
      <c r="AX25" s="17">
        <v>184.1</v>
      </c>
      <c r="AY25" s="17">
        <v>88.4</v>
      </c>
      <c r="AZ25" s="17">
        <v>8.1999999999999993</v>
      </c>
      <c r="BA25" s="17">
        <v>9.1999999999999993</v>
      </c>
      <c r="BB25" s="17">
        <v>24.4</v>
      </c>
      <c r="BC25" s="17"/>
      <c r="BD25" s="17">
        <v>2</v>
      </c>
      <c r="BE25" s="17">
        <v>0</v>
      </c>
      <c r="BF25" s="17">
        <v>24.9</v>
      </c>
      <c r="BG25" s="17"/>
      <c r="BH25" s="17"/>
      <c r="BI25" s="17">
        <v>31.7</v>
      </c>
      <c r="BJ25" s="17"/>
      <c r="BK25" s="17"/>
      <c r="BL25" s="17">
        <v>47.5</v>
      </c>
      <c r="BM25" s="17"/>
      <c r="BN25" s="17"/>
      <c r="BO25" s="17"/>
      <c r="BP25" s="17">
        <v>74.099999999999994</v>
      </c>
      <c r="BQ25" s="17">
        <v>176.5</v>
      </c>
      <c r="BR25" s="17">
        <v>174.2</v>
      </c>
      <c r="BS25" s="17">
        <v>200</v>
      </c>
      <c r="BT25" s="17">
        <v>272.2</v>
      </c>
      <c r="BU25" s="17">
        <v>75.7</v>
      </c>
      <c r="BV25" s="17">
        <v>36.9</v>
      </c>
      <c r="BW25" s="17"/>
      <c r="BX25" s="17"/>
      <c r="BY25" s="17"/>
      <c r="BZ25" s="17"/>
      <c r="CA25" s="17"/>
      <c r="CB25" s="17"/>
      <c r="CC25" s="17">
        <v>0.4</v>
      </c>
      <c r="CD25" s="17">
        <v>131.1</v>
      </c>
      <c r="CE25" s="17">
        <v>74</v>
      </c>
      <c r="CF25" s="17">
        <v>63</v>
      </c>
      <c r="CG25" s="17">
        <v>68.5</v>
      </c>
      <c r="CH25" s="17">
        <v>29.4</v>
      </c>
      <c r="CI25" s="17">
        <v>0</v>
      </c>
      <c r="CJ25" s="17"/>
      <c r="CK25" s="17"/>
      <c r="CL25" s="17">
        <v>146.5</v>
      </c>
      <c r="CM25" s="17">
        <v>148.4</v>
      </c>
      <c r="CN25" s="17">
        <v>149.69999999999999</v>
      </c>
      <c r="CO25" s="17"/>
      <c r="CP25" s="17"/>
      <c r="CQ25" s="17"/>
      <c r="CR25" s="17"/>
      <c r="CS25" s="17"/>
      <c r="CT25" s="17">
        <v>217.5</v>
      </c>
      <c r="CU25" s="17">
        <v>104.4</v>
      </c>
      <c r="CV25" s="17">
        <v>0.1</v>
      </c>
      <c r="CW25" s="17">
        <v>13.1</v>
      </c>
      <c r="CX25" s="17">
        <v>66</v>
      </c>
      <c r="CY25" s="17">
        <v>12.7</v>
      </c>
      <c r="CZ25" s="17">
        <v>0.1</v>
      </c>
      <c r="DA25" s="17">
        <v>4.7</v>
      </c>
      <c r="DB25" s="17">
        <v>5.0999999999999996</v>
      </c>
      <c r="DC25" s="17">
        <v>9.9</v>
      </c>
      <c r="DD25" s="17">
        <v>0</v>
      </c>
      <c r="DE25" s="17">
        <v>0.4</v>
      </c>
      <c r="DF25" s="17">
        <v>1</v>
      </c>
      <c r="DG25" s="17">
        <v>4.5</v>
      </c>
      <c r="DH25" s="17">
        <v>15.7</v>
      </c>
      <c r="DI25" s="17">
        <v>4.3</v>
      </c>
      <c r="DJ25" s="17">
        <v>3.2</v>
      </c>
      <c r="DK25" s="17">
        <v>3.5</v>
      </c>
      <c r="DL25" s="17">
        <v>17.5</v>
      </c>
      <c r="DM25" s="17">
        <v>14.3</v>
      </c>
      <c r="DN25" s="17">
        <v>17.3</v>
      </c>
      <c r="DO25" s="17">
        <v>4.9000000000000004</v>
      </c>
      <c r="DP25" s="17">
        <v>20.6</v>
      </c>
      <c r="DQ25" s="17">
        <v>3</v>
      </c>
      <c r="DR25" s="17">
        <v>1.2</v>
      </c>
      <c r="DS25" s="17">
        <v>1.8</v>
      </c>
      <c r="DT25" s="17">
        <v>2</v>
      </c>
      <c r="DU25" s="17">
        <v>6</v>
      </c>
      <c r="DV25" s="17">
        <v>1.8</v>
      </c>
      <c r="DW25" s="17">
        <v>7.6</v>
      </c>
      <c r="DX25" s="17">
        <v>0.9</v>
      </c>
      <c r="DY25" s="17"/>
      <c r="DZ25" s="17">
        <v>6.1</v>
      </c>
      <c r="EA25" s="17">
        <v>1.9</v>
      </c>
      <c r="EB25" s="17">
        <v>4.2</v>
      </c>
      <c r="EC25" s="17">
        <v>4.9000000000000004</v>
      </c>
      <c r="ED25" s="17">
        <v>10</v>
      </c>
      <c r="EE25" s="17">
        <v>8.4</v>
      </c>
      <c r="EF25" s="17">
        <v>10.5</v>
      </c>
      <c r="EG25" s="17">
        <v>29</v>
      </c>
      <c r="EH25" s="17">
        <v>0.4</v>
      </c>
      <c r="EI25" s="17">
        <v>0.8</v>
      </c>
      <c r="EJ25" s="17">
        <v>0</v>
      </c>
      <c r="EK25" s="17">
        <v>0</v>
      </c>
      <c r="EL25" s="17">
        <v>6.4</v>
      </c>
      <c r="EM25" s="17">
        <v>2</v>
      </c>
      <c r="EN25" s="17">
        <v>9.9</v>
      </c>
      <c r="EO25" s="17">
        <v>6</v>
      </c>
      <c r="EP25" s="17">
        <v>6.6</v>
      </c>
      <c r="EQ25" s="17">
        <v>6.8</v>
      </c>
      <c r="ER25" s="17">
        <v>9.6</v>
      </c>
      <c r="ES25" s="17">
        <v>224.1</v>
      </c>
      <c r="ET25" s="17">
        <v>6.3</v>
      </c>
      <c r="EU25" s="17">
        <v>129.30000000000001</v>
      </c>
      <c r="EV25" s="17">
        <v>0.6</v>
      </c>
      <c r="EW25" s="17">
        <v>6.7</v>
      </c>
      <c r="EX25" s="17">
        <v>9.8000000000000007</v>
      </c>
      <c r="EY25" s="17">
        <v>94.9</v>
      </c>
      <c r="EZ25" s="17">
        <v>6.2</v>
      </c>
      <c r="FA25" s="17">
        <v>7.4</v>
      </c>
      <c r="FB25" s="17">
        <v>19.100000000000001</v>
      </c>
      <c r="FC25" s="17">
        <v>9.5</v>
      </c>
      <c r="FD25" s="17">
        <v>28.1</v>
      </c>
      <c r="FE25" s="17">
        <v>31</v>
      </c>
      <c r="FF25" s="17">
        <v>15</v>
      </c>
      <c r="FG25" s="17">
        <v>17.600000000000001</v>
      </c>
      <c r="FH25" s="17">
        <v>8.5</v>
      </c>
      <c r="FI25" s="17">
        <v>10.9</v>
      </c>
      <c r="FJ25" s="17">
        <v>6845.6</v>
      </c>
      <c r="FK25" s="15"/>
      <c r="FL25" s="17">
        <v>20.013110000000001</v>
      </c>
      <c r="FM25" s="17">
        <v>0</v>
      </c>
      <c r="FN25" s="17">
        <v>6.08</v>
      </c>
      <c r="FO25" s="17">
        <v>5.8</v>
      </c>
      <c r="FP25" s="17">
        <v>27</v>
      </c>
      <c r="FQ25" s="17">
        <v>18.899999999999999</v>
      </c>
      <c r="FR25" s="17">
        <v>5</v>
      </c>
      <c r="FS25" s="17">
        <v>6.5</v>
      </c>
      <c r="FT25" s="17">
        <v>139.6</v>
      </c>
      <c r="FU25" s="17">
        <v>228.89311000000001</v>
      </c>
    </row>
    <row r="26" spans="1:177" ht="24" customHeight="1" x14ac:dyDescent="0.3">
      <c r="A26" s="18" t="s">
        <v>46</v>
      </c>
      <c r="B26" s="18" t="s">
        <v>791</v>
      </c>
      <c r="C26" s="19"/>
      <c r="D26" s="19">
        <v>626.4</v>
      </c>
      <c r="E26" s="19">
        <v>215.8</v>
      </c>
      <c r="F26" s="19"/>
      <c r="G26" s="19"/>
      <c r="H26" s="19">
        <v>10.199999999999999</v>
      </c>
      <c r="I26" s="19">
        <v>78.5</v>
      </c>
      <c r="J26" s="19"/>
      <c r="K26" s="19">
        <v>0</v>
      </c>
      <c r="L26" s="19">
        <v>187.2</v>
      </c>
      <c r="M26" s="19">
        <v>208.9</v>
      </c>
      <c r="N26" s="19">
        <v>205.9</v>
      </c>
      <c r="O26" s="19">
        <v>278.5</v>
      </c>
      <c r="P26" s="19">
        <v>216.5</v>
      </c>
      <c r="Q26" s="19">
        <v>110.4</v>
      </c>
      <c r="R26" s="19">
        <v>274.3</v>
      </c>
      <c r="S26" s="19">
        <v>3</v>
      </c>
      <c r="T26" s="19"/>
      <c r="U26" s="19"/>
      <c r="V26" s="19"/>
      <c r="W26" s="19"/>
      <c r="X26" s="19">
        <v>123</v>
      </c>
      <c r="Y26" s="19">
        <v>7.6</v>
      </c>
      <c r="Z26" s="19">
        <v>3.4</v>
      </c>
      <c r="AA26" s="19"/>
      <c r="AB26" s="19">
        <v>0</v>
      </c>
      <c r="AC26" s="19">
        <v>12.3</v>
      </c>
      <c r="AD26" s="19">
        <v>60.8</v>
      </c>
      <c r="AE26" s="19"/>
      <c r="AF26" s="19"/>
      <c r="AG26" s="19"/>
      <c r="AH26" s="19"/>
      <c r="AI26" s="19">
        <v>50.6</v>
      </c>
      <c r="AJ26" s="19">
        <v>82.5</v>
      </c>
      <c r="AK26" s="19"/>
      <c r="AL26" s="19"/>
      <c r="AM26" s="19"/>
      <c r="AN26" s="19">
        <v>6.5</v>
      </c>
      <c r="AO26" s="19">
        <v>0</v>
      </c>
      <c r="AP26" s="19">
        <v>30</v>
      </c>
      <c r="AQ26" s="19">
        <v>31.3</v>
      </c>
      <c r="AR26" s="19">
        <v>20.6</v>
      </c>
      <c r="AS26" s="19">
        <v>18.2</v>
      </c>
      <c r="AT26" s="19">
        <v>10.199999999999999</v>
      </c>
      <c r="AU26" s="19">
        <v>57.2</v>
      </c>
      <c r="AV26" s="19">
        <v>183.9</v>
      </c>
      <c r="AW26" s="19">
        <v>184.2</v>
      </c>
      <c r="AX26" s="19">
        <v>184.6</v>
      </c>
      <c r="AY26" s="19">
        <v>89.9</v>
      </c>
      <c r="AZ26" s="19">
        <v>8.1999999999999993</v>
      </c>
      <c r="BA26" s="19">
        <v>9.3000000000000007</v>
      </c>
      <c r="BB26" s="19">
        <v>28.2</v>
      </c>
      <c r="BC26" s="19"/>
      <c r="BD26" s="19">
        <v>2</v>
      </c>
      <c r="BE26" s="19">
        <v>0</v>
      </c>
      <c r="BF26" s="19">
        <v>59.9</v>
      </c>
      <c r="BG26" s="19"/>
      <c r="BH26" s="19"/>
      <c r="BI26" s="19">
        <v>86.4</v>
      </c>
      <c r="BJ26" s="19"/>
      <c r="BK26" s="19"/>
      <c r="BL26" s="19">
        <v>47.5</v>
      </c>
      <c r="BM26" s="19"/>
      <c r="BN26" s="19"/>
      <c r="BO26" s="19"/>
      <c r="BP26" s="19">
        <v>74.400000000000006</v>
      </c>
      <c r="BQ26" s="19">
        <v>176.1</v>
      </c>
      <c r="BR26" s="19">
        <v>173.9</v>
      </c>
      <c r="BS26" s="19">
        <v>200</v>
      </c>
      <c r="BT26" s="19">
        <v>272.3</v>
      </c>
      <c r="BU26" s="19">
        <v>75.099999999999994</v>
      </c>
      <c r="BV26" s="19">
        <v>36.9</v>
      </c>
      <c r="BW26" s="19"/>
      <c r="BX26" s="19"/>
      <c r="BY26" s="19"/>
      <c r="BZ26" s="19"/>
      <c r="CA26" s="19"/>
      <c r="CB26" s="19"/>
      <c r="CC26" s="19">
        <v>0.4</v>
      </c>
      <c r="CD26" s="19">
        <v>142.5</v>
      </c>
      <c r="CE26" s="19">
        <v>82.6</v>
      </c>
      <c r="CF26" s="19">
        <v>65.900000000000006</v>
      </c>
      <c r="CG26" s="19">
        <v>68.900000000000006</v>
      </c>
      <c r="CH26" s="19">
        <v>29.5</v>
      </c>
      <c r="CI26" s="19">
        <v>0</v>
      </c>
      <c r="CJ26" s="19"/>
      <c r="CK26" s="19"/>
      <c r="CL26" s="19">
        <v>145.6</v>
      </c>
      <c r="CM26" s="19">
        <v>148.30000000000001</v>
      </c>
      <c r="CN26" s="19">
        <v>150.4</v>
      </c>
      <c r="CO26" s="19"/>
      <c r="CP26" s="19"/>
      <c r="CQ26" s="19"/>
      <c r="CR26" s="19"/>
      <c r="CS26" s="19"/>
      <c r="CT26" s="19">
        <v>217.7</v>
      </c>
      <c r="CU26" s="19">
        <v>104.3</v>
      </c>
      <c r="CV26" s="19">
        <v>0.1</v>
      </c>
      <c r="CW26" s="19">
        <v>13.7</v>
      </c>
      <c r="CX26" s="19">
        <v>71.900000000000006</v>
      </c>
      <c r="CY26" s="19">
        <v>14.5</v>
      </c>
      <c r="CZ26" s="19">
        <v>0.1</v>
      </c>
      <c r="DA26" s="19">
        <v>4.7</v>
      </c>
      <c r="DB26" s="19">
        <v>5.0999999999999996</v>
      </c>
      <c r="DC26" s="19">
        <v>9.9</v>
      </c>
      <c r="DD26" s="19">
        <v>0</v>
      </c>
      <c r="DE26" s="19">
        <v>0.4</v>
      </c>
      <c r="DF26" s="19">
        <v>1</v>
      </c>
      <c r="DG26" s="19">
        <v>4.5</v>
      </c>
      <c r="DH26" s="19">
        <v>15.7</v>
      </c>
      <c r="DI26" s="19">
        <v>4.3</v>
      </c>
      <c r="DJ26" s="19">
        <v>3.2</v>
      </c>
      <c r="DK26" s="19">
        <v>3.4</v>
      </c>
      <c r="DL26" s="19">
        <v>17.5</v>
      </c>
      <c r="DM26" s="19">
        <v>14.7</v>
      </c>
      <c r="DN26" s="19">
        <v>17.899999999999999</v>
      </c>
      <c r="DO26" s="19">
        <v>3.6</v>
      </c>
      <c r="DP26" s="19">
        <v>16.5</v>
      </c>
      <c r="DQ26" s="19">
        <v>3</v>
      </c>
      <c r="DR26" s="19">
        <v>1.2</v>
      </c>
      <c r="DS26" s="19">
        <v>1.8</v>
      </c>
      <c r="DT26" s="19">
        <v>2</v>
      </c>
      <c r="DU26" s="19">
        <v>15.4</v>
      </c>
      <c r="DV26" s="19">
        <v>1.8</v>
      </c>
      <c r="DW26" s="19">
        <v>14.2</v>
      </c>
      <c r="DX26" s="19">
        <v>0.9</v>
      </c>
      <c r="DY26" s="19"/>
      <c r="DZ26" s="19">
        <v>6.1</v>
      </c>
      <c r="EA26" s="19">
        <v>1.9</v>
      </c>
      <c r="EB26" s="19">
        <v>4.4000000000000004</v>
      </c>
      <c r="EC26" s="19">
        <v>5</v>
      </c>
      <c r="ED26" s="19">
        <v>10</v>
      </c>
      <c r="EE26" s="19">
        <v>9.1999999999999993</v>
      </c>
      <c r="EF26" s="19">
        <v>11.5</v>
      </c>
      <c r="EG26" s="19">
        <v>34.6</v>
      </c>
      <c r="EH26" s="19">
        <v>0.1</v>
      </c>
      <c r="EI26" s="19">
        <v>0.1</v>
      </c>
      <c r="EJ26" s="19">
        <v>0</v>
      </c>
      <c r="EK26" s="19">
        <v>0</v>
      </c>
      <c r="EL26" s="19">
        <v>6.4</v>
      </c>
      <c r="EM26" s="19">
        <v>2</v>
      </c>
      <c r="EN26" s="19">
        <v>9.8000000000000007</v>
      </c>
      <c r="EO26" s="19">
        <v>6</v>
      </c>
      <c r="EP26" s="19">
        <v>6.6</v>
      </c>
      <c r="EQ26" s="19">
        <v>6.8</v>
      </c>
      <c r="ER26" s="19">
        <v>12.3</v>
      </c>
      <c r="ES26" s="19">
        <v>238</v>
      </c>
      <c r="ET26" s="19">
        <v>8.8000000000000007</v>
      </c>
      <c r="EU26" s="19">
        <v>138.9</v>
      </c>
      <c r="EV26" s="19">
        <v>0.6</v>
      </c>
      <c r="EW26" s="19">
        <v>6.5</v>
      </c>
      <c r="EX26" s="19">
        <v>11.5</v>
      </c>
      <c r="EY26" s="19">
        <v>99.5</v>
      </c>
      <c r="EZ26" s="19">
        <v>8.8000000000000007</v>
      </c>
      <c r="FA26" s="19">
        <v>7.4</v>
      </c>
      <c r="FB26" s="19">
        <v>19</v>
      </c>
      <c r="FC26" s="19">
        <v>9.6999999999999993</v>
      </c>
      <c r="FD26" s="19">
        <v>27.9</v>
      </c>
      <c r="FE26" s="19">
        <v>30.8</v>
      </c>
      <c r="FF26" s="19">
        <v>15</v>
      </c>
      <c r="FG26" s="19">
        <v>17.600000000000001</v>
      </c>
      <c r="FH26" s="19">
        <v>8.1999999999999993</v>
      </c>
      <c r="FI26" s="19">
        <v>9.9</v>
      </c>
      <c r="FJ26" s="19">
        <v>7032.6</v>
      </c>
      <c r="FK26" s="15"/>
      <c r="FL26" s="19">
        <v>20.026309999999999</v>
      </c>
      <c r="FM26" s="19">
        <v>0</v>
      </c>
      <c r="FN26" s="19">
        <v>6.07</v>
      </c>
      <c r="FO26" s="19">
        <v>5.8</v>
      </c>
      <c r="FP26" s="19">
        <v>27</v>
      </c>
      <c r="FQ26" s="19">
        <v>18.899999999999999</v>
      </c>
      <c r="FR26" s="19">
        <v>5</v>
      </c>
      <c r="FS26" s="19">
        <v>6.6</v>
      </c>
      <c r="FT26" s="19">
        <v>149.6</v>
      </c>
      <c r="FU26" s="19">
        <v>238.99630999999999</v>
      </c>
    </row>
    <row r="27" spans="1:177" ht="24" customHeight="1" x14ac:dyDescent="0.3">
      <c r="A27" s="13" t="s">
        <v>46</v>
      </c>
      <c r="B27" s="13" t="s">
        <v>792</v>
      </c>
      <c r="C27" s="14"/>
      <c r="D27" s="14">
        <v>625.20000000000005</v>
      </c>
      <c r="E27" s="14">
        <v>215.2</v>
      </c>
      <c r="F27" s="14"/>
      <c r="G27" s="14"/>
      <c r="H27" s="14">
        <v>24.6</v>
      </c>
      <c r="I27" s="14">
        <v>79.5</v>
      </c>
      <c r="J27" s="14"/>
      <c r="K27" s="14">
        <v>0</v>
      </c>
      <c r="L27" s="14">
        <v>187</v>
      </c>
      <c r="M27" s="14">
        <v>208.1</v>
      </c>
      <c r="N27" s="14">
        <v>207.6</v>
      </c>
      <c r="O27" s="14">
        <v>278.8</v>
      </c>
      <c r="P27" s="14">
        <v>214.5</v>
      </c>
      <c r="Q27" s="14">
        <v>110.7</v>
      </c>
      <c r="R27" s="14">
        <v>392.7</v>
      </c>
      <c r="S27" s="14">
        <v>3</v>
      </c>
      <c r="T27" s="14"/>
      <c r="U27" s="14"/>
      <c r="V27" s="14"/>
      <c r="W27" s="14"/>
      <c r="X27" s="14">
        <v>122.9</v>
      </c>
      <c r="Y27" s="14">
        <v>7.2</v>
      </c>
      <c r="Z27" s="14">
        <v>3.2</v>
      </c>
      <c r="AA27" s="14"/>
      <c r="AB27" s="14">
        <v>0</v>
      </c>
      <c r="AC27" s="14">
        <v>12.6</v>
      </c>
      <c r="AD27" s="14">
        <v>60.1</v>
      </c>
      <c r="AE27" s="14"/>
      <c r="AF27" s="14"/>
      <c r="AG27" s="14"/>
      <c r="AH27" s="14"/>
      <c r="AI27" s="14">
        <v>49.2</v>
      </c>
      <c r="AJ27" s="14">
        <v>120.6</v>
      </c>
      <c r="AK27" s="14"/>
      <c r="AL27" s="14"/>
      <c r="AM27" s="14"/>
      <c r="AN27" s="14">
        <v>6.5</v>
      </c>
      <c r="AO27" s="14">
        <v>0</v>
      </c>
      <c r="AP27" s="14">
        <v>30</v>
      </c>
      <c r="AQ27" s="14">
        <v>56.3</v>
      </c>
      <c r="AR27" s="14">
        <v>19.600000000000001</v>
      </c>
      <c r="AS27" s="14">
        <v>18.2</v>
      </c>
      <c r="AT27" s="14">
        <v>10.199999999999999</v>
      </c>
      <c r="AU27" s="14">
        <v>55.9</v>
      </c>
      <c r="AV27" s="14">
        <v>179.7</v>
      </c>
      <c r="AW27" s="14">
        <v>180.2</v>
      </c>
      <c r="AX27" s="14">
        <v>185.3</v>
      </c>
      <c r="AY27" s="14">
        <v>87.9</v>
      </c>
      <c r="AZ27" s="14">
        <v>8.3000000000000007</v>
      </c>
      <c r="BA27" s="14">
        <v>9.3000000000000007</v>
      </c>
      <c r="BB27" s="14">
        <v>22.4</v>
      </c>
      <c r="BC27" s="14"/>
      <c r="BD27" s="14">
        <v>2</v>
      </c>
      <c r="BE27" s="14">
        <v>11.6</v>
      </c>
      <c r="BF27" s="14">
        <v>76.400000000000006</v>
      </c>
      <c r="BG27" s="14"/>
      <c r="BH27" s="14"/>
      <c r="BI27" s="14">
        <v>85.1</v>
      </c>
      <c r="BJ27" s="14"/>
      <c r="BK27" s="14"/>
      <c r="BL27" s="14">
        <v>48.3</v>
      </c>
      <c r="BM27" s="14"/>
      <c r="BN27" s="14"/>
      <c r="BO27" s="14"/>
      <c r="BP27" s="14">
        <v>73.2</v>
      </c>
      <c r="BQ27" s="14">
        <v>177</v>
      </c>
      <c r="BR27" s="14">
        <v>174.7</v>
      </c>
      <c r="BS27" s="14">
        <v>200</v>
      </c>
      <c r="BT27" s="14">
        <v>272.3</v>
      </c>
      <c r="BU27" s="14">
        <v>76.3</v>
      </c>
      <c r="BV27" s="14">
        <v>37</v>
      </c>
      <c r="BW27" s="14"/>
      <c r="BX27" s="14"/>
      <c r="BY27" s="14"/>
      <c r="BZ27" s="14"/>
      <c r="CA27" s="14"/>
      <c r="CB27" s="14"/>
      <c r="CC27" s="14">
        <v>0.4</v>
      </c>
      <c r="CD27" s="14">
        <v>164.4</v>
      </c>
      <c r="CE27" s="14">
        <v>90.8</v>
      </c>
      <c r="CF27" s="14">
        <v>65.3</v>
      </c>
      <c r="CG27" s="14">
        <v>68.7</v>
      </c>
      <c r="CH27" s="14">
        <v>29.1</v>
      </c>
      <c r="CI27" s="14">
        <v>0</v>
      </c>
      <c r="CJ27" s="14"/>
      <c r="CK27" s="14"/>
      <c r="CL27" s="14">
        <v>146.69999999999999</v>
      </c>
      <c r="CM27" s="14">
        <v>148.80000000000001</v>
      </c>
      <c r="CN27" s="14">
        <v>171.8</v>
      </c>
      <c r="CO27" s="14"/>
      <c r="CP27" s="14"/>
      <c r="CQ27" s="14"/>
      <c r="CR27" s="14"/>
      <c r="CS27" s="14"/>
      <c r="CT27" s="14">
        <v>218</v>
      </c>
      <c r="CU27" s="14">
        <v>104.1</v>
      </c>
      <c r="CV27" s="14">
        <v>0.8</v>
      </c>
      <c r="CW27" s="14">
        <v>12.7</v>
      </c>
      <c r="CX27" s="14">
        <v>74.2</v>
      </c>
      <c r="CY27" s="14">
        <v>14.3</v>
      </c>
      <c r="CZ27" s="14">
        <v>0.3</v>
      </c>
      <c r="DA27" s="14">
        <v>4.5999999999999996</v>
      </c>
      <c r="DB27" s="14">
        <v>5</v>
      </c>
      <c r="DC27" s="14">
        <v>9.9</v>
      </c>
      <c r="DD27" s="14">
        <v>1.5</v>
      </c>
      <c r="DE27" s="14">
        <v>0.4</v>
      </c>
      <c r="DF27" s="14">
        <v>1</v>
      </c>
      <c r="DG27" s="14">
        <v>4.5</v>
      </c>
      <c r="DH27" s="14">
        <v>15.5</v>
      </c>
      <c r="DI27" s="14">
        <v>4.3</v>
      </c>
      <c r="DJ27" s="14">
        <v>3.2</v>
      </c>
      <c r="DK27" s="14">
        <v>3.4</v>
      </c>
      <c r="DL27" s="14">
        <v>17.5</v>
      </c>
      <c r="DM27" s="14">
        <v>15</v>
      </c>
      <c r="DN27" s="14">
        <v>18.3</v>
      </c>
      <c r="DO27" s="14">
        <v>4.5</v>
      </c>
      <c r="DP27" s="14">
        <v>17.5</v>
      </c>
      <c r="DQ27" s="14">
        <v>3</v>
      </c>
      <c r="DR27" s="14">
        <v>1.2</v>
      </c>
      <c r="DS27" s="14">
        <v>1.8</v>
      </c>
      <c r="DT27" s="14">
        <v>2</v>
      </c>
      <c r="DU27" s="14">
        <v>18.2</v>
      </c>
      <c r="DV27" s="14">
        <v>1.8</v>
      </c>
      <c r="DW27" s="14">
        <v>19.7</v>
      </c>
      <c r="DX27" s="14">
        <v>0.9</v>
      </c>
      <c r="DY27" s="14"/>
      <c r="DZ27" s="14">
        <v>5.9</v>
      </c>
      <c r="EA27" s="14">
        <v>1.9</v>
      </c>
      <c r="EB27" s="14">
        <v>4.2</v>
      </c>
      <c r="EC27" s="14">
        <v>4.9000000000000004</v>
      </c>
      <c r="ED27" s="14">
        <v>10</v>
      </c>
      <c r="EE27" s="14">
        <v>9.6999999999999993</v>
      </c>
      <c r="EF27" s="14">
        <v>9.1999999999999993</v>
      </c>
      <c r="EG27" s="14">
        <v>35.1</v>
      </c>
      <c r="EH27" s="14">
        <v>0</v>
      </c>
      <c r="EI27" s="14">
        <v>0.9</v>
      </c>
      <c r="EJ27" s="14">
        <v>0</v>
      </c>
      <c r="EK27" s="14">
        <v>0</v>
      </c>
      <c r="EL27" s="14">
        <v>6.5</v>
      </c>
      <c r="EM27" s="14">
        <v>1.9</v>
      </c>
      <c r="EN27" s="14">
        <v>9.8000000000000007</v>
      </c>
      <c r="EO27" s="14">
        <v>6</v>
      </c>
      <c r="EP27" s="14">
        <v>6.6</v>
      </c>
      <c r="EQ27" s="14">
        <v>6.8</v>
      </c>
      <c r="ER27" s="14">
        <v>10.6</v>
      </c>
      <c r="ES27" s="14">
        <v>244.8</v>
      </c>
      <c r="ET27" s="14">
        <v>11.1</v>
      </c>
      <c r="EU27" s="14">
        <v>141.69999999999999</v>
      </c>
      <c r="EV27" s="14">
        <v>0.6</v>
      </c>
      <c r="EW27" s="14">
        <v>3.6</v>
      </c>
      <c r="EX27" s="14">
        <v>8.6</v>
      </c>
      <c r="EY27" s="14">
        <v>102</v>
      </c>
      <c r="EZ27" s="14">
        <v>11</v>
      </c>
      <c r="FA27" s="14">
        <v>7.4</v>
      </c>
      <c r="FB27" s="14">
        <v>18.899999999999999</v>
      </c>
      <c r="FC27" s="14">
        <v>9.1</v>
      </c>
      <c r="FD27" s="14">
        <v>28.2</v>
      </c>
      <c r="FE27" s="14">
        <v>31.1</v>
      </c>
      <c r="FF27" s="14">
        <v>15</v>
      </c>
      <c r="FG27" s="14">
        <v>17.600000000000001</v>
      </c>
      <c r="FH27" s="14">
        <v>8.1</v>
      </c>
      <c r="FI27" s="14">
        <v>9.3000000000000007</v>
      </c>
      <c r="FJ27" s="14">
        <v>7309.6</v>
      </c>
      <c r="FK27" s="15"/>
      <c r="FL27" s="14">
        <v>20.073889999999999</v>
      </c>
      <c r="FM27" s="14">
        <v>0</v>
      </c>
      <c r="FN27" s="14">
        <v>6.07</v>
      </c>
      <c r="FO27" s="14">
        <v>5.8</v>
      </c>
      <c r="FP27" s="14">
        <v>27</v>
      </c>
      <c r="FQ27" s="14">
        <v>18.899999999999999</v>
      </c>
      <c r="FR27" s="14">
        <v>4.9000000000000004</v>
      </c>
      <c r="FS27" s="14">
        <v>6.6</v>
      </c>
      <c r="FT27" s="14">
        <v>139.9</v>
      </c>
      <c r="FU27" s="14">
        <v>229.24388999999999</v>
      </c>
    </row>
    <row r="28" spans="1:177" ht="24" customHeight="1" x14ac:dyDescent="0.3">
      <c r="A28" s="16" t="s">
        <v>46</v>
      </c>
      <c r="B28" s="16" t="s">
        <v>793</v>
      </c>
      <c r="C28" s="17"/>
      <c r="D28" s="17">
        <v>626.5</v>
      </c>
      <c r="E28" s="17">
        <v>215.6</v>
      </c>
      <c r="F28" s="17"/>
      <c r="G28" s="17"/>
      <c r="H28" s="17">
        <v>25.1</v>
      </c>
      <c r="I28" s="17">
        <v>81.3</v>
      </c>
      <c r="J28" s="17"/>
      <c r="K28" s="17">
        <v>57.3</v>
      </c>
      <c r="L28" s="17">
        <v>186.7</v>
      </c>
      <c r="M28" s="17">
        <v>208.6</v>
      </c>
      <c r="N28" s="17">
        <v>205.8</v>
      </c>
      <c r="O28" s="17">
        <v>278.2</v>
      </c>
      <c r="P28" s="17">
        <v>216.3</v>
      </c>
      <c r="Q28" s="17">
        <v>110.7</v>
      </c>
      <c r="R28" s="17">
        <v>375</v>
      </c>
      <c r="S28" s="17">
        <v>3.1</v>
      </c>
      <c r="T28" s="17"/>
      <c r="U28" s="17"/>
      <c r="V28" s="17"/>
      <c r="W28" s="17"/>
      <c r="X28" s="17">
        <v>120</v>
      </c>
      <c r="Y28" s="17">
        <v>7.6</v>
      </c>
      <c r="Z28" s="17">
        <v>3.3</v>
      </c>
      <c r="AA28" s="17"/>
      <c r="AB28" s="17">
        <v>0</v>
      </c>
      <c r="AC28" s="17">
        <v>12.5</v>
      </c>
      <c r="AD28" s="17">
        <v>60.3</v>
      </c>
      <c r="AE28" s="17"/>
      <c r="AF28" s="17"/>
      <c r="AG28" s="17"/>
      <c r="AH28" s="17"/>
      <c r="AI28" s="17">
        <v>50.7</v>
      </c>
      <c r="AJ28" s="17">
        <v>132.19999999999999</v>
      </c>
      <c r="AK28" s="17"/>
      <c r="AL28" s="17"/>
      <c r="AM28" s="17"/>
      <c r="AN28" s="17">
        <v>6.5</v>
      </c>
      <c r="AO28" s="17">
        <v>0</v>
      </c>
      <c r="AP28" s="17">
        <v>30</v>
      </c>
      <c r="AQ28" s="17">
        <v>31.2</v>
      </c>
      <c r="AR28" s="17">
        <v>20.399999999999999</v>
      </c>
      <c r="AS28" s="17">
        <v>18.2</v>
      </c>
      <c r="AT28" s="17">
        <v>10.3</v>
      </c>
      <c r="AU28" s="17">
        <v>57.1</v>
      </c>
      <c r="AV28" s="17">
        <v>183</v>
      </c>
      <c r="AW28" s="17">
        <v>183.4</v>
      </c>
      <c r="AX28" s="17">
        <v>184</v>
      </c>
      <c r="AY28" s="17">
        <v>99.9</v>
      </c>
      <c r="AZ28" s="17">
        <v>8.3000000000000007</v>
      </c>
      <c r="BA28" s="17">
        <v>9.3000000000000007</v>
      </c>
      <c r="BB28" s="17">
        <v>21.7</v>
      </c>
      <c r="BC28" s="17"/>
      <c r="BD28" s="17">
        <v>2</v>
      </c>
      <c r="BE28" s="17">
        <v>12</v>
      </c>
      <c r="BF28" s="17">
        <v>69.400000000000006</v>
      </c>
      <c r="BG28" s="17"/>
      <c r="BH28" s="17"/>
      <c r="BI28" s="17">
        <v>71.599999999999994</v>
      </c>
      <c r="BJ28" s="17"/>
      <c r="BK28" s="17"/>
      <c r="BL28" s="17">
        <v>47.8</v>
      </c>
      <c r="BM28" s="17"/>
      <c r="BN28" s="17"/>
      <c r="BO28" s="17"/>
      <c r="BP28" s="17">
        <v>86</v>
      </c>
      <c r="BQ28" s="17">
        <v>176</v>
      </c>
      <c r="BR28" s="17">
        <v>173.6</v>
      </c>
      <c r="BS28" s="17">
        <v>200</v>
      </c>
      <c r="BT28" s="17">
        <v>273</v>
      </c>
      <c r="BU28" s="17">
        <v>75.3</v>
      </c>
      <c r="BV28" s="17">
        <v>36.9</v>
      </c>
      <c r="BW28" s="17"/>
      <c r="BX28" s="17"/>
      <c r="BY28" s="17"/>
      <c r="BZ28" s="17"/>
      <c r="CA28" s="17"/>
      <c r="CB28" s="17"/>
      <c r="CC28" s="17">
        <v>0.4</v>
      </c>
      <c r="CD28" s="17">
        <v>130.4</v>
      </c>
      <c r="CE28" s="17">
        <v>86.1</v>
      </c>
      <c r="CF28" s="17">
        <v>66.2</v>
      </c>
      <c r="CG28" s="17">
        <v>68.599999999999994</v>
      </c>
      <c r="CH28" s="17">
        <v>29.5</v>
      </c>
      <c r="CI28" s="17">
        <v>0</v>
      </c>
      <c r="CJ28" s="17"/>
      <c r="CK28" s="17"/>
      <c r="CL28" s="17">
        <v>146.9</v>
      </c>
      <c r="CM28" s="17">
        <v>149</v>
      </c>
      <c r="CN28" s="17">
        <v>171.2</v>
      </c>
      <c r="CO28" s="17"/>
      <c r="CP28" s="17"/>
      <c r="CQ28" s="17"/>
      <c r="CR28" s="17"/>
      <c r="CS28" s="17"/>
      <c r="CT28" s="17">
        <v>217.9</v>
      </c>
      <c r="CU28" s="17">
        <v>104.4</v>
      </c>
      <c r="CV28" s="17">
        <v>0.9</v>
      </c>
      <c r="CW28" s="17">
        <v>14.1</v>
      </c>
      <c r="CX28" s="17">
        <v>75.5</v>
      </c>
      <c r="CY28" s="17">
        <v>13</v>
      </c>
      <c r="CZ28" s="17">
        <v>0.3</v>
      </c>
      <c r="DA28" s="17">
        <v>4.3</v>
      </c>
      <c r="DB28" s="17">
        <v>5.2</v>
      </c>
      <c r="DC28" s="17">
        <v>10</v>
      </c>
      <c r="DD28" s="17">
        <v>2.2000000000000002</v>
      </c>
      <c r="DE28" s="17">
        <v>0.4</v>
      </c>
      <c r="DF28" s="17">
        <v>1</v>
      </c>
      <c r="DG28" s="17">
        <v>4.7</v>
      </c>
      <c r="DH28" s="17">
        <v>15.8</v>
      </c>
      <c r="DI28" s="17">
        <v>4.3</v>
      </c>
      <c r="DJ28" s="17">
        <v>3.2</v>
      </c>
      <c r="DK28" s="17">
        <v>3.4</v>
      </c>
      <c r="DL28" s="17">
        <v>17.5</v>
      </c>
      <c r="DM28" s="17">
        <v>15.2</v>
      </c>
      <c r="DN28" s="17">
        <v>18.7</v>
      </c>
      <c r="DO28" s="17">
        <v>6</v>
      </c>
      <c r="DP28" s="17">
        <v>18.600000000000001</v>
      </c>
      <c r="DQ28" s="17">
        <v>3</v>
      </c>
      <c r="DR28" s="17">
        <v>1.2</v>
      </c>
      <c r="DS28" s="17">
        <v>1.8</v>
      </c>
      <c r="DT28" s="17">
        <v>2</v>
      </c>
      <c r="DU28" s="17">
        <v>18.399999999999999</v>
      </c>
      <c r="DV28" s="17">
        <v>1.8</v>
      </c>
      <c r="DW28" s="17">
        <v>17.7</v>
      </c>
      <c r="DX28" s="17">
        <v>0.9</v>
      </c>
      <c r="DY28" s="17"/>
      <c r="DZ28" s="17">
        <v>5.9</v>
      </c>
      <c r="EA28" s="17">
        <v>1.9</v>
      </c>
      <c r="EB28" s="17">
        <v>4.4000000000000004</v>
      </c>
      <c r="EC28" s="17">
        <v>5</v>
      </c>
      <c r="ED28" s="17">
        <v>10</v>
      </c>
      <c r="EE28" s="17">
        <v>9.3000000000000007</v>
      </c>
      <c r="EF28" s="17">
        <v>8</v>
      </c>
      <c r="EG28" s="17">
        <v>35.1</v>
      </c>
      <c r="EH28" s="17">
        <v>5.6</v>
      </c>
      <c r="EI28" s="17">
        <v>8.1</v>
      </c>
      <c r="EJ28" s="17">
        <v>0</v>
      </c>
      <c r="EK28" s="17">
        <v>0</v>
      </c>
      <c r="EL28" s="17">
        <v>6.5</v>
      </c>
      <c r="EM28" s="17">
        <v>1.9</v>
      </c>
      <c r="EN28" s="17">
        <v>9.6</v>
      </c>
      <c r="EO28" s="17">
        <v>6</v>
      </c>
      <c r="EP28" s="17">
        <v>6.6</v>
      </c>
      <c r="EQ28" s="17">
        <v>6.8</v>
      </c>
      <c r="ER28" s="17">
        <v>12</v>
      </c>
      <c r="ES28" s="17">
        <v>248.3</v>
      </c>
      <c r="ET28" s="17">
        <v>13</v>
      </c>
      <c r="EU28" s="17">
        <v>143.6</v>
      </c>
      <c r="EV28" s="17">
        <v>0.6</v>
      </c>
      <c r="EW28" s="17">
        <v>1.2</v>
      </c>
      <c r="EX28" s="17">
        <v>8.6999999999999993</v>
      </c>
      <c r="EY28" s="17">
        <v>103.7</v>
      </c>
      <c r="EZ28" s="17">
        <v>12.9</v>
      </c>
      <c r="FA28" s="17">
        <v>7.4</v>
      </c>
      <c r="FB28" s="17">
        <v>18.899999999999999</v>
      </c>
      <c r="FC28" s="17">
        <v>9.4</v>
      </c>
      <c r="FD28" s="17">
        <v>28.1</v>
      </c>
      <c r="FE28" s="17">
        <v>31.2</v>
      </c>
      <c r="FF28" s="17">
        <v>15</v>
      </c>
      <c r="FG28" s="17">
        <v>17.600000000000001</v>
      </c>
      <c r="FH28" s="17">
        <v>8.3000000000000007</v>
      </c>
      <c r="FI28" s="17">
        <v>9.5</v>
      </c>
      <c r="FJ28" s="17">
        <v>7335.5</v>
      </c>
      <c r="FK28" s="15"/>
      <c r="FL28" s="17">
        <v>20.016970000000001</v>
      </c>
      <c r="FM28" s="17">
        <v>0</v>
      </c>
      <c r="FN28" s="17">
        <v>6.07</v>
      </c>
      <c r="FO28" s="17">
        <v>5.8</v>
      </c>
      <c r="FP28" s="17">
        <v>27</v>
      </c>
      <c r="FQ28" s="17">
        <v>18.899999999999999</v>
      </c>
      <c r="FR28" s="17">
        <v>4.7</v>
      </c>
      <c r="FS28" s="17">
        <v>6.6</v>
      </c>
      <c r="FT28" s="17">
        <v>140.1</v>
      </c>
      <c r="FU28" s="17">
        <v>229.18697</v>
      </c>
    </row>
    <row r="29" spans="1:177" ht="24" customHeight="1" x14ac:dyDescent="0.3">
      <c r="A29" s="16" t="s">
        <v>46</v>
      </c>
      <c r="B29" s="16" t="s">
        <v>794</v>
      </c>
      <c r="C29" s="17"/>
      <c r="D29" s="17">
        <v>620.70000000000005</v>
      </c>
      <c r="E29" s="17">
        <v>214.6</v>
      </c>
      <c r="F29" s="17"/>
      <c r="G29" s="17"/>
      <c r="H29" s="17">
        <v>24.9</v>
      </c>
      <c r="I29" s="17">
        <v>80.400000000000006</v>
      </c>
      <c r="J29" s="17"/>
      <c r="K29" s="17">
        <v>81.599999999999994</v>
      </c>
      <c r="L29" s="17">
        <v>186.5</v>
      </c>
      <c r="M29" s="17">
        <v>207.5</v>
      </c>
      <c r="N29" s="17">
        <v>207.9</v>
      </c>
      <c r="O29" s="17">
        <v>280</v>
      </c>
      <c r="P29" s="17">
        <v>215.8</v>
      </c>
      <c r="Q29" s="17">
        <v>110.4</v>
      </c>
      <c r="R29" s="17">
        <v>449.2</v>
      </c>
      <c r="S29" s="17">
        <v>3</v>
      </c>
      <c r="T29" s="17"/>
      <c r="U29" s="17"/>
      <c r="V29" s="17"/>
      <c r="W29" s="17"/>
      <c r="X29" s="17">
        <v>122.6</v>
      </c>
      <c r="Y29" s="17">
        <v>7.2</v>
      </c>
      <c r="Z29" s="17">
        <v>3.2</v>
      </c>
      <c r="AA29" s="17"/>
      <c r="AB29" s="17">
        <v>0</v>
      </c>
      <c r="AC29" s="17">
        <v>12.3</v>
      </c>
      <c r="AD29" s="17">
        <v>60.4</v>
      </c>
      <c r="AE29" s="17"/>
      <c r="AF29" s="17"/>
      <c r="AG29" s="17"/>
      <c r="AH29" s="17"/>
      <c r="AI29" s="17">
        <v>49.3</v>
      </c>
      <c r="AJ29" s="17">
        <v>134.30000000000001</v>
      </c>
      <c r="AK29" s="17"/>
      <c r="AL29" s="17"/>
      <c r="AM29" s="17"/>
      <c r="AN29" s="17">
        <v>6.5</v>
      </c>
      <c r="AO29" s="17">
        <v>0</v>
      </c>
      <c r="AP29" s="17">
        <v>30</v>
      </c>
      <c r="AQ29" s="17">
        <v>31.5</v>
      </c>
      <c r="AR29" s="17">
        <v>21</v>
      </c>
      <c r="AS29" s="17">
        <v>18.2</v>
      </c>
      <c r="AT29" s="17">
        <v>10.3</v>
      </c>
      <c r="AU29" s="17">
        <v>55.9</v>
      </c>
      <c r="AV29" s="17">
        <v>181.2</v>
      </c>
      <c r="AW29" s="17">
        <v>182.3</v>
      </c>
      <c r="AX29" s="17">
        <v>184</v>
      </c>
      <c r="AY29" s="17">
        <v>99.3</v>
      </c>
      <c r="AZ29" s="17">
        <v>8.1999999999999993</v>
      </c>
      <c r="BA29" s="17">
        <v>9.3000000000000007</v>
      </c>
      <c r="BB29" s="17">
        <v>23.1</v>
      </c>
      <c r="BC29" s="17"/>
      <c r="BD29" s="17">
        <v>2</v>
      </c>
      <c r="BE29" s="17">
        <v>11.5</v>
      </c>
      <c r="BF29" s="17">
        <v>80.3</v>
      </c>
      <c r="BG29" s="17"/>
      <c r="BH29" s="17"/>
      <c r="BI29" s="17">
        <v>70</v>
      </c>
      <c r="BJ29" s="17"/>
      <c r="BK29" s="17"/>
      <c r="BL29" s="17">
        <v>47.3</v>
      </c>
      <c r="BM29" s="17"/>
      <c r="BN29" s="17"/>
      <c r="BO29" s="17"/>
      <c r="BP29" s="17">
        <v>85.2</v>
      </c>
      <c r="BQ29" s="17">
        <v>175.8</v>
      </c>
      <c r="BR29" s="17">
        <v>173.6</v>
      </c>
      <c r="BS29" s="17">
        <v>200</v>
      </c>
      <c r="BT29" s="17">
        <v>272.39999999999998</v>
      </c>
      <c r="BU29" s="17">
        <v>75.3</v>
      </c>
      <c r="BV29" s="17">
        <v>36.9</v>
      </c>
      <c r="BW29" s="17"/>
      <c r="BX29" s="17"/>
      <c r="BY29" s="17"/>
      <c r="BZ29" s="17"/>
      <c r="CA29" s="17"/>
      <c r="CB29" s="17"/>
      <c r="CC29" s="17">
        <v>0.4</v>
      </c>
      <c r="CD29" s="17">
        <v>156.4</v>
      </c>
      <c r="CE29" s="17">
        <v>91.7</v>
      </c>
      <c r="CF29" s="17">
        <v>65.3</v>
      </c>
      <c r="CG29" s="17">
        <v>68.099999999999994</v>
      </c>
      <c r="CH29" s="17">
        <v>29.1</v>
      </c>
      <c r="CI29" s="17">
        <v>43</v>
      </c>
      <c r="CJ29" s="17"/>
      <c r="CK29" s="17"/>
      <c r="CL29" s="17">
        <v>146.69999999999999</v>
      </c>
      <c r="CM29" s="17">
        <v>148.6</v>
      </c>
      <c r="CN29" s="17">
        <v>171.9</v>
      </c>
      <c r="CO29" s="17"/>
      <c r="CP29" s="17"/>
      <c r="CQ29" s="17"/>
      <c r="CR29" s="17"/>
      <c r="CS29" s="17"/>
      <c r="CT29" s="17">
        <v>217.9</v>
      </c>
      <c r="CU29" s="17">
        <v>104.2</v>
      </c>
      <c r="CV29" s="17">
        <v>1.1000000000000001</v>
      </c>
      <c r="CW29" s="17">
        <v>10.3</v>
      </c>
      <c r="CX29" s="17">
        <v>76.3</v>
      </c>
      <c r="CY29" s="17">
        <v>13.4</v>
      </c>
      <c r="CZ29" s="17">
        <v>0.1</v>
      </c>
      <c r="DA29" s="17">
        <v>4</v>
      </c>
      <c r="DB29" s="17">
        <v>5</v>
      </c>
      <c r="DC29" s="17">
        <v>9.9</v>
      </c>
      <c r="DD29" s="17">
        <v>2.1</v>
      </c>
      <c r="DE29" s="17">
        <v>0.4</v>
      </c>
      <c r="DF29" s="17">
        <v>1</v>
      </c>
      <c r="DG29" s="17">
        <v>4.3</v>
      </c>
      <c r="DH29" s="17">
        <v>15.6</v>
      </c>
      <c r="DI29" s="17">
        <v>4.3</v>
      </c>
      <c r="DJ29" s="17">
        <v>3.2</v>
      </c>
      <c r="DK29" s="17">
        <v>3.4</v>
      </c>
      <c r="DL29" s="17">
        <v>17.5</v>
      </c>
      <c r="DM29" s="17">
        <v>15.3</v>
      </c>
      <c r="DN29" s="17">
        <v>18.8</v>
      </c>
      <c r="DO29" s="17">
        <v>4.5</v>
      </c>
      <c r="DP29" s="17">
        <v>12.9</v>
      </c>
      <c r="DQ29" s="17">
        <v>3</v>
      </c>
      <c r="DR29" s="17">
        <v>1.2</v>
      </c>
      <c r="DS29" s="17">
        <v>1.8</v>
      </c>
      <c r="DT29" s="17">
        <v>2</v>
      </c>
      <c r="DU29" s="17">
        <v>18.399999999999999</v>
      </c>
      <c r="DV29" s="17">
        <v>1.8</v>
      </c>
      <c r="DW29" s="17">
        <v>15.9</v>
      </c>
      <c r="DX29" s="17">
        <v>0.9</v>
      </c>
      <c r="DY29" s="17"/>
      <c r="DZ29" s="17">
        <v>5.8</v>
      </c>
      <c r="EA29" s="17">
        <v>1.9</v>
      </c>
      <c r="EB29" s="17">
        <v>4.2</v>
      </c>
      <c r="EC29" s="17">
        <v>4.8</v>
      </c>
      <c r="ED29" s="17">
        <v>10</v>
      </c>
      <c r="EE29" s="17">
        <v>10.5</v>
      </c>
      <c r="EF29" s="17">
        <v>11.3</v>
      </c>
      <c r="EG29" s="17">
        <v>35.1</v>
      </c>
      <c r="EH29" s="17">
        <v>6</v>
      </c>
      <c r="EI29" s="17">
        <v>7.4</v>
      </c>
      <c r="EJ29" s="17">
        <v>0.3</v>
      </c>
      <c r="EK29" s="17">
        <v>0.2</v>
      </c>
      <c r="EL29" s="17">
        <v>6.4</v>
      </c>
      <c r="EM29" s="17">
        <v>1.9</v>
      </c>
      <c r="EN29" s="17">
        <v>8.6999999999999993</v>
      </c>
      <c r="EO29" s="17">
        <v>6</v>
      </c>
      <c r="EP29" s="17">
        <v>6.6</v>
      </c>
      <c r="EQ29" s="17">
        <v>6.8</v>
      </c>
      <c r="ER29" s="17">
        <v>12.1</v>
      </c>
      <c r="ES29" s="17">
        <v>248.9</v>
      </c>
      <c r="ET29" s="17">
        <v>14.6</v>
      </c>
      <c r="EU29" s="17">
        <v>143.4</v>
      </c>
      <c r="EV29" s="17">
        <v>0.6</v>
      </c>
      <c r="EW29" s="17">
        <v>2.9</v>
      </c>
      <c r="EX29" s="17">
        <v>14.7</v>
      </c>
      <c r="EY29" s="17">
        <v>104.1</v>
      </c>
      <c r="EZ29" s="17">
        <v>14.6</v>
      </c>
      <c r="FA29" s="17">
        <v>7.4</v>
      </c>
      <c r="FB29" s="17">
        <v>18.7</v>
      </c>
      <c r="FC29" s="17">
        <v>9.3000000000000007</v>
      </c>
      <c r="FD29" s="17">
        <v>28</v>
      </c>
      <c r="FE29" s="17">
        <v>30.9</v>
      </c>
      <c r="FF29" s="17">
        <v>15.5</v>
      </c>
      <c r="FG29" s="17">
        <v>17.600000000000001</v>
      </c>
      <c r="FH29" s="17">
        <v>6.5</v>
      </c>
      <c r="FI29" s="17">
        <v>9.1999999999999993</v>
      </c>
      <c r="FJ29" s="17">
        <v>7507.5</v>
      </c>
      <c r="FK29" s="15"/>
      <c r="FL29" s="17">
        <v>19.652920000000002</v>
      </c>
      <c r="FM29" s="17">
        <v>0</v>
      </c>
      <c r="FN29" s="17">
        <v>6.08</v>
      </c>
      <c r="FO29" s="17">
        <v>5.5</v>
      </c>
      <c r="FP29" s="17">
        <v>27</v>
      </c>
      <c r="FQ29" s="17">
        <v>18.899999999999999</v>
      </c>
      <c r="FR29" s="17">
        <v>4.5999999999999996</v>
      </c>
      <c r="FS29" s="17">
        <v>6.5</v>
      </c>
      <c r="FT29" s="17">
        <v>140.30000000000001</v>
      </c>
      <c r="FU29" s="17">
        <v>228.53291999999999</v>
      </c>
    </row>
    <row r="30" spans="1:177" ht="24" customHeight="1" x14ac:dyDescent="0.3">
      <c r="A30" s="16" t="s">
        <v>46</v>
      </c>
      <c r="B30" s="16" t="s">
        <v>795</v>
      </c>
      <c r="C30" s="17"/>
      <c r="D30" s="17">
        <v>620.79999999999995</v>
      </c>
      <c r="E30" s="17">
        <v>214</v>
      </c>
      <c r="F30" s="17"/>
      <c r="G30" s="17"/>
      <c r="H30" s="17">
        <v>25.1</v>
      </c>
      <c r="I30" s="17">
        <v>77</v>
      </c>
      <c r="J30" s="17"/>
      <c r="K30" s="17">
        <v>79.599999999999994</v>
      </c>
      <c r="L30" s="17">
        <v>184.4</v>
      </c>
      <c r="M30" s="17">
        <v>205.7</v>
      </c>
      <c r="N30" s="17">
        <v>203.7</v>
      </c>
      <c r="O30" s="17">
        <v>276.5</v>
      </c>
      <c r="P30" s="17">
        <v>212.7</v>
      </c>
      <c r="Q30" s="17">
        <v>109.4</v>
      </c>
      <c r="R30" s="17">
        <v>417.5</v>
      </c>
      <c r="S30" s="17">
        <v>3.1</v>
      </c>
      <c r="T30" s="17"/>
      <c r="U30" s="17"/>
      <c r="V30" s="17"/>
      <c r="W30" s="17"/>
      <c r="X30" s="17">
        <v>124.8</v>
      </c>
      <c r="Y30" s="17">
        <v>7.4</v>
      </c>
      <c r="Z30" s="17">
        <v>3.4</v>
      </c>
      <c r="AA30" s="17"/>
      <c r="AB30" s="17">
        <v>0</v>
      </c>
      <c r="AC30" s="17">
        <v>12.3</v>
      </c>
      <c r="AD30" s="17">
        <v>60</v>
      </c>
      <c r="AE30" s="17"/>
      <c r="AF30" s="17"/>
      <c r="AG30" s="17"/>
      <c r="AH30" s="17"/>
      <c r="AI30" s="17">
        <v>49.9</v>
      </c>
      <c r="AJ30" s="17">
        <v>132.80000000000001</v>
      </c>
      <c r="AK30" s="17"/>
      <c r="AL30" s="17"/>
      <c r="AM30" s="17"/>
      <c r="AN30" s="17">
        <v>6.5</v>
      </c>
      <c r="AO30" s="17">
        <v>0</v>
      </c>
      <c r="AP30" s="17">
        <v>30</v>
      </c>
      <c r="AQ30" s="17">
        <v>41.3</v>
      </c>
      <c r="AR30" s="17">
        <v>18.899999999999999</v>
      </c>
      <c r="AS30" s="17">
        <v>18.2</v>
      </c>
      <c r="AT30" s="17">
        <v>10.3</v>
      </c>
      <c r="AU30" s="17">
        <v>57.4</v>
      </c>
      <c r="AV30" s="17">
        <v>179.1</v>
      </c>
      <c r="AW30" s="17">
        <v>179.9</v>
      </c>
      <c r="AX30" s="17">
        <v>182.6</v>
      </c>
      <c r="AY30" s="17">
        <v>96.9</v>
      </c>
      <c r="AZ30" s="17">
        <v>8.3000000000000007</v>
      </c>
      <c r="BA30" s="17">
        <v>9.1</v>
      </c>
      <c r="BB30" s="17">
        <v>23.1</v>
      </c>
      <c r="BC30" s="17"/>
      <c r="BD30" s="17">
        <v>2</v>
      </c>
      <c r="BE30" s="17">
        <v>17.100000000000001</v>
      </c>
      <c r="BF30" s="17">
        <v>84.9</v>
      </c>
      <c r="BG30" s="17"/>
      <c r="BH30" s="17"/>
      <c r="BI30" s="17">
        <v>70.3</v>
      </c>
      <c r="BJ30" s="17"/>
      <c r="BK30" s="17"/>
      <c r="BL30" s="17">
        <v>46.4</v>
      </c>
      <c r="BM30" s="17"/>
      <c r="BN30" s="17"/>
      <c r="BO30" s="17"/>
      <c r="BP30" s="17">
        <v>85.2</v>
      </c>
      <c r="BQ30" s="17">
        <v>173.3</v>
      </c>
      <c r="BR30" s="17">
        <v>171.2</v>
      </c>
      <c r="BS30" s="17">
        <v>200</v>
      </c>
      <c r="BT30" s="17">
        <v>271.7</v>
      </c>
      <c r="BU30" s="17">
        <v>73.599999999999994</v>
      </c>
      <c r="BV30" s="17">
        <v>36.5</v>
      </c>
      <c r="BW30" s="17"/>
      <c r="BX30" s="17"/>
      <c r="BY30" s="17"/>
      <c r="BZ30" s="17"/>
      <c r="CA30" s="17"/>
      <c r="CB30" s="17"/>
      <c r="CC30" s="17">
        <v>0.4</v>
      </c>
      <c r="CD30" s="17">
        <v>149.19999999999999</v>
      </c>
      <c r="CE30" s="17">
        <v>89.8</v>
      </c>
      <c r="CF30" s="17">
        <v>65.400000000000006</v>
      </c>
      <c r="CG30" s="17">
        <v>66.8</v>
      </c>
      <c r="CH30" s="17">
        <v>29.2</v>
      </c>
      <c r="CI30" s="17">
        <v>122.5</v>
      </c>
      <c r="CJ30" s="17"/>
      <c r="CK30" s="17"/>
      <c r="CL30" s="17">
        <v>144.5</v>
      </c>
      <c r="CM30" s="17">
        <v>146.80000000000001</v>
      </c>
      <c r="CN30" s="17">
        <v>171.6</v>
      </c>
      <c r="CO30" s="17"/>
      <c r="CP30" s="17"/>
      <c r="CQ30" s="17"/>
      <c r="CR30" s="17"/>
      <c r="CS30" s="17"/>
      <c r="CT30" s="17">
        <v>218.2</v>
      </c>
      <c r="CU30" s="17">
        <v>104.1</v>
      </c>
      <c r="CV30" s="17">
        <v>1.2</v>
      </c>
      <c r="CW30" s="17">
        <v>14.4</v>
      </c>
      <c r="CX30" s="17">
        <v>75.900000000000006</v>
      </c>
      <c r="CY30" s="17">
        <v>13.1</v>
      </c>
      <c r="CZ30" s="17">
        <v>0.1</v>
      </c>
      <c r="DA30" s="17">
        <v>4</v>
      </c>
      <c r="DB30" s="17">
        <v>4.9000000000000004</v>
      </c>
      <c r="DC30" s="17">
        <v>9.9</v>
      </c>
      <c r="DD30" s="17">
        <v>2.1</v>
      </c>
      <c r="DE30" s="17">
        <v>0.4</v>
      </c>
      <c r="DF30" s="17">
        <v>1</v>
      </c>
      <c r="DG30" s="17">
        <v>4.2</v>
      </c>
      <c r="DH30" s="17">
        <v>15.3</v>
      </c>
      <c r="DI30" s="17">
        <v>4.3</v>
      </c>
      <c r="DJ30" s="17">
        <v>3.2</v>
      </c>
      <c r="DK30" s="17">
        <v>3.4</v>
      </c>
      <c r="DL30" s="17">
        <v>17.5</v>
      </c>
      <c r="DM30" s="17">
        <v>15.1</v>
      </c>
      <c r="DN30" s="17">
        <v>18.600000000000001</v>
      </c>
      <c r="DO30" s="17">
        <v>3.5</v>
      </c>
      <c r="DP30" s="17">
        <v>12.3</v>
      </c>
      <c r="DQ30" s="17">
        <v>3</v>
      </c>
      <c r="DR30" s="17">
        <v>1.2</v>
      </c>
      <c r="DS30" s="17">
        <v>1.8</v>
      </c>
      <c r="DT30" s="17">
        <v>2</v>
      </c>
      <c r="DU30" s="17">
        <v>18.5</v>
      </c>
      <c r="DV30" s="17">
        <v>1.8</v>
      </c>
      <c r="DW30" s="17">
        <v>16.3</v>
      </c>
      <c r="DX30" s="17">
        <v>0.9</v>
      </c>
      <c r="DY30" s="17"/>
      <c r="DZ30" s="17">
        <v>5.7</v>
      </c>
      <c r="EA30" s="17">
        <v>1.9</v>
      </c>
      <c r="EB30" s="17">
        <v>4.3</v>
      </c>
      <c r="EC30" s="17">
        <v>5</v>
      </c>
      <c r="ED30" s="17">
        <v>10</v>
      </c>
      <c r="EE30" s="17">
        <v>9.3000000000000007</v>
      </c>
      <c r="EF30" s="17">
        <v>18.2</v>
      </c>
      <c r="EG30" s="17">
        <v>35.700000000000003</v>
      </c>
      <c r="EH30" s="17">
        <v>9.6</v>
      </c>
      <c r="EI30" s="17">
        <v>14.8</v>
      </c>
      <c r="EJ30" s="17">
        <v>1.5</v>
      </c>
      <c r="EK30" s="17">
        <v>0.5</v>
      </c>
      <c r="EL30" s="17">
        <v>6.2</v>
      </c>
      <c r="EM30" s="17">
        <v>1.9</v>
      </c>
      <c r="EN30" s="17">
        <v>8.3000000000000007</v>
      </c>
      <c r="EO30" s="17">
        <v>5.6</v>
      </c>
      <c r="EP30" s="17">
        <v>6</v>
      </c>
      <c r="EQ30" s="17">
        <v>6.8</v>
      </c>
      <c r="ER30" s="17">
        <v>12.4</v>
      </c>
      <c r="ES30" s="17">
        <v>250.8</v>
      </c>
      <c r="ET30" s="17">
        <v>16.2</v>
      </c>
      <c r="EU30" s="17">
        <v>144</v>
      </c>
      <c r="EV30" s="17">
        <v>0.6</v>
      </c>
      <c r="EW30" s="17">
        <v>4.7</v>
      </c>
      <c r="EX30" s="17">
        <v>23.6</v>
      </c>
      <c r="EY30" s="17">
        <v>104.6</v>
      </c>
      <c r="EZ30" s="17">
        <v>15.8</v>
      </c>
      <c r="FA30" s="17">
        <v>7.4</v>
      </c>
      <c r="FB30" s="17">
        <v>18.600000000000001</v>
      </c>
      <c r="FC30" s="17">
        <v>8.9</v>
      </c>
      <c r="FD30" s="17">
        <v>28.3</v>
      </c>
      <c r="FE30" s="17">
        <v>31.1</v>
      </c>
      <c r="FF30" s="17">
        <v>15.3</v>
      </c>
      <c r="FG30" s="17">
        <v>17.600000000000001</v>
      </c>
      <c r="FH30" s="17">
        <v>6.1</v>
      </c>
      <c r="FI30" s="17">
        <v>9.3000000000000007</v>
      </c>
      <c r="FJ30" s="17">
        <v>7558.9</v>
      </c>
      <c r="FK30" s="15"/>
      <c r="FL30" s="17">
        <v>8.5175999999999998</v>
      </c>
      <c r="FM30" s="17">
        <v>0</v>
      </c>
      <c r="FN30" s="17">
        <v>6.07</v>
      </c>
      <c r="FO30" s="17">
        <v>5.5</v>
      </c>
      <c r="FP30" s="17">
        <v>27</v>
      </c>
      <c r="FQ30" s="17">
        <v>18.899999999999999</v>
      </c>
      <c r="FR30" s="17">
        <v>4.5</v>
      </c>
      <c r="FS30" s="17">
        <v>6.5</v>
      </c>
      <c r="FT30" s="17">
        <v>134.4</v>
      </c>
      <c r="FU30" s="17">
        <v>211.38759999999999</v>
      </c>
    </row>
    <row r="31" spans="1:177" ht="24" customHeight="1" x14ac:dyDescent="0.3">
      <c r="A31" s="16" t="s">
        <v>46</v>
      </c>
      <c r="B31" s="16" t="s">
        <v>796</v>
      </c>
      <c r="C31" s="17"/>
      <c r="D31" s="17">
        <v>626.5</v>
      </c>
      <c r="E31" s="17">
        <v>215</v>
      </c>
      <c r="F31" s="17"/>
      <c r="G31" s="17"/>
      <c r="H31" s="17">
        <v>30.2</v>
      </c>
      <c r="I31" s="17">
        <v>80.3</v>
      </c>
      <c r="J31" s="17"/>
      <c r="K31" s="17">
        <v>82.9</v>
      </c>
      <c r="L31" s="17">
        <v>186.4</v>
      </c>
      <c r="M31" s="17">
        <v>207.8</v>
      </c>
      <c r="N31" s="17">
        <v>206.9</v>
      </c>
      <c r="O31" s="17">
        <v>274.2</v>
      </c>
      <c r="P31" s="17">
        <v>216.1</v>
      </c>
      <c r="Q31" s="17">
        <v>110.6</v>
      </c>
      <c r="R31" s="17">
        <v>296.3</v>
      </c>
      <c r="S31" s="17">
        <v>3.1</v>
      </c>
      <c r="T31" s="17"/>
      <c r="U31" s="17"/>
      <c r="V31" s="17"/>
      <c r="W31" s="17"/>
      <c r="X31" s="17">
        <v>122.2</v>
      </c>
      <c r="Y31" s="17">
        <v>7.6</v>
      </c>
      <c r="Z31" s="17">
        <v>3.3</v>
      </c>
      <c r="AA31" s="17"/>
      <c r="AB31" s="17">
        <v>0</v>
      </c>
      <c r="AC31" s="17">
        <v>12.3</v>
      </c>
      <c r="AD31" s="17">
        <v>60.9</v>
      </c>
      <c r="AE31" s="17"/>
      <c r="AF31" s="17"/>
      <c r="AG31" s="17"/>
      <c r="AH31" s="17"/>
      <c r="AI31" s="17">
        <v>50.5</v>
      </c>
      <c r="AJ31" s="17">
        <v>86.9</v>
      </c>
      <c r="AK31" s="17"/>
      <c r="AL31" s="17"/>
      <c r="AM31" s="17"/>
      <c r="AN31" s="17">
        <v>6.5</v>
      </c>
      <c r="AO31" s="17">
        <v>152.80000000000001</v>
      </c>
      <c r="AP31" s="17">
        <v>29.4</v>
      </c>
      <c r="AQ31" s="17">
        <v>31.1</v>
      </c>
      <c r="AR31" s="17">
        <v>18.7</v>
      </c>
      <c r="AS31" s="17">
        <v>18.3</v>
      </c>
      <c r="AT31" s="17">
        <v>10.3</v>
      </c>
      <c r="AU31" s="17">
        <v>56.6</v>
      </c>
      <c r="AV31" s="17">
        <v>183.3</v>
      </c>
      <c r="AW31" s="17">
        <v>183.7</v>
      </c>
      <c r="AX31" s="17">
        <v>185.1</v>
      </c>
      <c r="AY31" s="17">
        <v>97.6</v>
      </c>
      <c r="AZ31" s="17">
        <v>8.3000000000000007</v>
      </c>
      <c r="BA31" s="17">
        <v>9.1999999999999993</v>
      </c>
      <c r="BB31" s="17">
        <v>13.9</v>
      </c>
      <c r="BC31" s="17"/>
      <c r="BD31" s="17">
        <v>2</v>
      </c>
      <c r="BE31" s="17">
        <v>16.7</v>
      </c>
      <c r="BF31" s="17">
        <v>76.7</v>
      </c>
      <c r="BG31" s="17"/>
      <c r="BH31" s="17"/>
      <c r="BI31" s="17">
        <v>71.2</v>
      </c>
      <c r="BJ31" s="17"/>
      <c r="BK31" s="17"/>
      <c r="BL31" s="17">
        <v>47.1</v>
      </c>
      <c r="BM31" s="17"/>
      <c r="BN31" s="17"/>
      <c r="BO31" s="17"/>
      <c r="BP31" s="17">
        <v>85.9</v>
      </c>
      <c r="BQ31" s="17">
        <v>175.4</v>
      </c>
      <c r="BR31" s="17">
        <v>173.4</v>
      </c>
      <c r="BS31" s="17">
        <v>200</v>
      </c>
      <c r="BT31" s="17">
        <v>271.8</v>
      </c>
      <c r="BU31" s="17">
        <v>75.099999999999994</v>
      </c>
      <c r="BV31" s="17">
        <v>36.799999999999997</v>
      </c>
      <c r="BW31" s="17"/>
      <c r="BX31" s="17"/>
      <c r="BY31" s="17"/>
      <c r="BZ31" s="17"/>
      <c r="CA31" s="17"/>
      <c r="CB31" s="17"/>
      <c r="CC31" s="17">
        <v>0.4</v>
      </c>
      <c r="CD31" s="17">
        <v>160.30000000000001</v>
      </c>
      <c r="CE31" s="17">
        <v>88.6</v>
      </c>
      <c r="CF31" s="17">
        <v>66</v>
      </c>
      <c r="CG31" s="17">
        <v>67</v>
      </c>
      <c r="CH31" s="17">
        <v>28.7</v>
      </c>
      <c r="CI31" s="17">
        <v>121.2</v>
      </c>
      <c r="CJ31" s="17"/>
      <c r="CK31" s="17"/>
      <c r="CL31" s="17">
        <v>145.80000000000001</v>
      </c>
      <c r="CM31" s="17">
        <v>148.1</v>
      </c>
      <c r="CN31" s="17">
        <v>171.7</v>
      </c>
      <c r="CO31" s="17"/>
      <c r="CP31" s="17"/>
      <c r="CQ31" s="17"/>
      <c r="CR31" s="17"/>
      <c r="CS31" s="17"/>
      <c r="CT31" s="17">
        <v>218</v>
      </c>
      <c r="CU31" s="17">
        <v>104.2</v>
      </c>
      <c r="CV31" s="17">
        <v>1.3</v>
      </c>
      <c r="CW31" s="17">
        <v>19.5</v>
      </c>
      <c r="CX31" s="17">
        <v>76.599999999999994</v>
      </c>
      <c r="CY31" s="17">
        <v>13.9</v>
      </c>
      <c r="CZ31" s="17">
        <v>0.1</v>
      </c>
      <c r="DA31" s="17">
        <v>4.7</v>
      </c>
      <c r="DB31" s="17">
        <v>5.2</v>
      </c>
      <c r="DC31" s="17">
        <v>9.9</v>
      </c>
      <c r="DD31" s="17">
        <v>2.2999999999999998</v>
      </c>
      <c r="DE31" s="17">
        <v>0.4</v>
      </c>
      <c r="DF31" s="17">
        <v>1.1000000000000001</v>
      </c>
      <c r="DG31" s="17">
        <v>4.2</v>
      </c>
      <c r="DH31" s="17">
        <v>15.5</v>
      </c>
      <c r="DI31" s="17">
        <v>4.3</v>
      </c>
      <c r="DJ31" s="17">
        <v>3.2</v>
      </c>
      <c r="DK31" s="17">
        <v>3.4</v>
      </c>
      <c r="DL31" s="17">
        <v>17.5</v>
      </c>
      <c r="DM31" s="17">
        <v>14.9</v>
      </c>
      <c r="DN31" s="17">
        <v>18.5</v>
      </c>
      <c r="DO31" s="17">
        <v>4.0999999999999996</v>
      </c>
      <c r="DP31" s="17">
        <v>12.2</v>
      </c>
      <c r="DQ31" s="17">
        <v>3</v>
      </c>
      <c r="DR31" s="17">
        <v>1.2</v>
      </c>
      <c r="DS31" s="17">
        <v>1.8</v>
      </c>
      <c r="DT31" s="17">
        <v>2</v>
      </c>
      <c r="DU31" s="17">
        <v>18.399999999999999</v>
      </c>
      <c r="DV31" s="17">
        <v>1.8</v>
      </c>
      <c r="DW31" s="17">
        <v>16.5</v>
      </c>
      <c r="DX31" s="17">
        <v>0.9</v>
      </c>
      <c r="DY31" s="17"/>
      <c r="DZ31" s="17">
        <v>5.7</v>
      </c>
      <c r="EA31" s="17">
        <v>1.9</v>
      </c>
      <c r="EB31" s="17">
        <v>4.3</v>
      </c>
      <c r="EC31" s="17">
        <v>5</v>
      </c>
      <c r="ED31" s="17">
        <v>10</v>
      </c>
      <c r="EE31" s="17">
        <v>9</v>
      </c>
      <c r="EF31" s="17">
        <v>19.2</v>
      </c>
      <c r="EG31" s="17">
        <v>35.700000000000003</v>
      </c>
      <c r="EH31" s="17">
        <v>21.9</v>
      </c>
      <c r="EI31" s="17">
        <v>22.3</v>
      </c>
      <c r="EJ31" s="17">
        <v>3.2</v>
      </c>
      <c r="EK31" s="17">
        <v>2.1</v>
      </c>
      <c r="EL31" s="17">
        <v>6.4</v>
      </c>
      <c r="EM31" s="17">
        <v>1.9</v>
      </c>
      <c r="EN31" s="17">
        <v>8.1999999999999993</v>
      </c>
      <c r="EO31" s="17">
        <v>5.6</v>
      </c>
      <c r="EP31" s="17">
        <v>6</v>
      </c>
      <c r="EQ31" s="17">
        <v>6.2</v>
      </c>
      <c r="ER31" s="17">
        <v>13.2</v>
      </c>
      <c r="ES31" s="17">
        <v>252.5</v>
      </c>
      <c r="ET31" s="17">
        <v>17.5</v>
      </c>
      <c r="EU31" s="17">
        <v>144.1</v>
      </c>
      <c r="EV31" s="17">
        <v>0.6</v>
      </c>
      <c r="EW31" s="17">
        <v>3</v>
      </c>
      <c r="EX31" s="17">
        <v>21.7</v>
      </c>
      <c r="EY31" s="17">
        <v>105.1</v>
      </c>
      <c r="EZ31" s="17">
        <v>17</v>
      </c>
      <c r="FA31" s="17">
        <v>7.4</v>
      </c>
      <c r="FB31" s="17">
        <v>18.5</v>
      </c>
      <c r="FC31" s="17">
        <v>9.1</v>
      </c>
      <c r="FD31" s="17">
        <v>27.7</v>
      </c>
      <c r="FE31" s="17">
        <v>31</v>
      </c>
      <c r="FF31" s="17">
        <v>15.2</v>
      </c>
      <c r="FG31" s="17">
        <v>17.600000000000001</v>
      </c>
      <c r="FH31" s="17">
        <v>8.8000000000000007</v>
      </c>
      <c r="FI31" s="17">
        <v>7</v>
      </c>
      <c r="FJ31" s="17">
        <v>7606.9</v>
      </c>
      <c r="FK31" s="15"/>
      <c r="FL31" s="17">
        <v>0</v>
      </c>
      <c r="FM31" s="17">
        <v>0</v>
      </c>
      <c r="FN31" s="17">
        <v>6.07</v>
      </c>
      <c r="FO31" s="17">
        <v>5.6</v>
      </c>
      <c r="FP31" s="17">
        <v>27</v>
      </c>
      <c r="FQ31" s="17">
        <v>18.899999999999999</v>
      </c>
      <c r="FR31" s="17">
        <v>4.5</v>
      </c>
      <c r="FS31" s="17">
        <v>6.6</v>
      </c>
      <c r="FT31" s="17">
        <v>123.9</v>
      </c>
      <c r="FU31" s="17">
        <v>192.57</v>
      </c>
    </row>
    <row r="32" spans="1:177" ht="24" customHeight="1" x14ac:dyDescent="0.3">
      <c r="A32" s="16" t="s">
        <v>46</v>
      </c>
      <c r="B32" s="16" t="s">
        <v>797</v>
      </c>
      <c r="C32" s="17"/>
      <c r="D32" s="17">
        <v>620.20000000000005</v>
      </c>
      <c r="E32" s="17">
        <v>212.1</v>
      </c>
      <c r="F32" s="17"/>
      <c r="G32" s="17"/>
      <c r="H32" s="17">
        <v>29.9</v>
      </c>
      <c r="I32" s="17">
        <v>77.7</v>
      </c>
      <c r="J32" s="17"/>
      <c r="K32" s="17">
        <v>80.2</v>
      </c>
      <c r="L32" s="17">
        <v>186.1</v>
      </c>
      <c r="M32" s="17">
        <v>206.9</v>
      </c>
      <c r="N32" s="17">
        <v>205</v>
      </c>
      <c r="O32" s="17">
        <v>273.10000000000002</v>
      </c>
      <c r="P32" s="17">
        <v>216.7</v>
      </c>
      <c r="Q32" s="17">
        <v>110.4</v>
      </c>
      <c r="R32" s="17">
        <v>257.10000000000002</v>
      </c>
      <c r="S32" s="17">
        <v>2.9</v>
      </c>
      <c r="T32" s="17"/>
      <c r="U32" s="17"/>
      <c r="V32" s="17"/>
      <c r="W32" s="17"/>
      <c r="X32" s="17">
        <v>125.8</v>
      </c>
      <c r="Y32" s="17">
        <v>7.2</v>
      </c>
      <c r="Z32" s="17">
        <v>3.2</v>
      </c>
      <c r="AA32" s="17"/>
      <c r="AB32" s="17">
        <v>0</v>
      </c>
      <c r="AC32" s="17">
        <v>12.3</v>
      </c>
      <c r="AD32" s="17">
        <v>60.4</v>
      </c>
      <c r="AE32" s="17"/>
      <c r="AF32" s="17"/>
      <c r="AG32" s="17"/>
      <c r="AH32" s="17"/>
      <c r="AI32" s="17">
        <v>77.2</v>
      </c>
      <c r="AJ32" s="17">
        <v>72.3</v>
      </c>
      <c r="AK32" s="17"/>
      <c r="AL32" s="17"/>
      <c r="AM32" s="17"/>
      <c r="AN32" s="17">
        <v>6.5</v>
      </c>
      <c r="AO32" s="17">
        <v>151.6</v>
      </c>
      <c r="AP32" s="17">
        <v>28.5</v>
      </c>
      <c r="AQ32" s="17">
        <v>47.8</v>
      </c>
      <c r="AR32" s="17">
        <v>13.1</v>
      </c>
      <c r="AS32" s="17">
        <v>18.3</v>
      </c>
      <c r="AT32" s="17">
        <v>10.3</v>
      </c>
      <c r="AU32" s="17">
        <v>56.7</v>
      </c>
      <c r="AV32" s="17">
        <v>180.4</v>
      </c>
      <c r="AW32" s="17">
        <v>180.7</v>
      </c>
      <c r="AX32" s="17">
        <v>184.4</v>
      </c>
      <c r="AY32" s="17">
        <v>83.1</v>
      </c>
      <c r="AZ32" s="17">
        <v>8.3000000000000007</v>
      </c>
      <c r="BA32" s="17">
        <v>9.1999999999999993</v>
      </c>
      <c r="BB32" s="17">
        <v>13.2</v>
      </c>
      <c r="BC32" s="17"/>
      <c r="BD32" s="17">
        <v>2</v>
      </c>
      <c r="BE32" s="17">
        <v>23.2</v>
      </c>
      <c r="BF32" s="17">
        <v>44</v>
      </c>
      <c r="BG32" s="17"/>
      <c r="BH32" s="17"/>
      <c r="BI32" s="17">
        <v>69.8</v>
      </c>
      <c r="BJ32" s="17"/>
      <c r="BK32" s="17"/>
      <c r="BL32" s="17">
        <v>46.8</v>
      </c>
      <c r="BM32" s="17"/>
      <c r="BN32" s="17"/>
      <c r="BO32" s="17"/>
      <c r="BP32" s="17">
        <v>65</v>
      </c>
      <c r="BQ32" s="17">
        <v>174.9</v>
      </c>
      <c r="BR32" s="17">
        <v>173.2</v>
      </c>
      <c r="BS32" s="17">
        <v>200</v>
      </c>
      <c r="BT32" s="17">
        <v>270.3</v>
      </c>
      <c r="BU32" s="17">
        <v>74.8</v>
      </c>
      <c r="BV32" s="17">
        <v>36.700000000000003</v>
      </c>
      <c r="BW32" s="17"/>
      <c r="BX32" s="17"/>
      <c r="BY32" s="17"/>
      <c r="BZ32" s="17"/>
      <c r="CA32" s="17"/>
      <c r="CB32" s="17"/>
      <c r="CC32" s="17">
        <v>0.4</v>
      </c>
      <c r="CD32" s="17">
        <v>137.4</v>
      </c>
      <c r="CE32" s="17">
        <v>72.5</v>
      </c>
      <c r="CF32" s="17">
        <v>65.2</v>
      </c>
      <c r="CG32" s="17">
        <v>66.3</v>
      </c>
      <c r="CH32" s="17">
        <v>28.2</v>
      </c>
      <c r="CI32" s="17">
        <v>121.2</v>
      </c>
      <c r="CJ32" s="17"/>
      <c r="CK32" s="17"/>
      <c r="CL32" s="17">
        <v>146.1</v>
      </c>
      <c r="CM32" s="17">
        <v>148.1</v>
      </c>
      <c r="CN32" s="17">
        <v>171.5</v>
      </c>
      <c r="CO32" s="17"/>
      <c r="CP32" s="17"/>
      <c r="CQ32" s="17"/>
      <c r="CR32" s="17"/>
      <c r="CS32" s="17"/>
      <c r="CT32" s="17">
        <v>217.9</v>
      </c>
      <c r="CU32" s="17">
        <v>104</v>
      </c>
      <c r="CV32" s="17">
        <v>1.3</v>
      </c>
      <c r="CW32" s="17">
        <v>24.4</v>
      </c>
      <c r="CX32" s="17">
        <v>80.599999999999994</v>
      </c>
      <c r="CY32" s="17">
        <v>14.9</v>
      </c>
      <c r="CZ32" s="17">
        <v>0.2</v>
      </c>
      <c r="DA32" s="17">
        <v>5.8</v>
      </c>
      <c r="DB32" s="17">
        <v>4.9000000000000004</v>
      </c>
      <c r="DC32" s="17">
        <v>10</v>
      </c>
      <c r="DD32" s="17">
        <v>2.5</v>
      </c>
      <c r="DE32" s="17">
        <v>0.4</v>
      </c>
      <c r="DF32" s="17">
        <v>1</v>
      </c>
      <c r="DG32" s="17">
        <v>4.2</v>
      </c>
      <c r="DH32" s="17">
        <v>15.2</v>
      </c>
      <c r="DI32" s="17">
        <v>4.3</v>
      </c>
      <c r="DJ32" s="17">
        <v>3.2</v>
      </c>
      <c r="DK32" s="17">
        <v>3.3</v>
      </c>
      <c r="DL32" s="17">
        <v>17.2</v>
      </c>
      <c r="DM32" s="17">
        <v>15.2</v>
      </c>
      <c r="DN32" s="17">
        <v>18.8</v>
      </c>
      <c r="DO32" s="17">
        <v>4.5999999999999996</v>
      </c>
      <c r="DP32" s="17">
        <v>9.5</v>
      </c>
      <c r="DQ32" s="17">
        <v>3</v>
      </c>
      <c r="DR32" s="17">
        <v>1.2</v>
      </c>
      <c r="DS32" s="17">
        <v>1.8</v>
      </c>
      <c r="DT32" s="17">
        <v>2</v>
      </c>
      <c r="DU32" s="17">
        <v>18.399999999999999</v>
      </c>
      <c r="DV32" s="17">
        <v>1.8</v>
      </c>
      <c r="DW32" s="17">
        <v>16.600000000000001</v>
      </c>
      <c r="DX32" s="17">
        <v>0.9</v>
      </c>
      <c r="DY32" s="17"/>
      <c r="DZ32" s="17">
        <v>5.7</v>
      </c>
      <c r="EA32" s="17">
        <v>1.9</v>
      </c>
      <c r="EB32" s="17">
        <v>4.2</v>
      </c>
      <c r="EC32" s="17">
        <v>4.8</v>
      </c>
      <c r="ED32" s="17">
        <v>10</v>
      </c>
      <c r="EE32" s="17">
        <v>9.6</v>
      </c>
      <c r="EF32" s="17">
        <v>24.9</v>
      </c>
      <c r="EG32" s="17">
        <v>35.700000000000003</v>
      </c>
      <c r="EH32" s="17">
        <v>22.4</v>
      </c>
      <c r="EI32" s="17">
        <v>23.1</v>
      </c>
      <c r="EJ32" s="17">
        <v>3.7</v>
      </c>
      <c r="EK32" s="17">
        <v>1.9</v>
      </c>
      <c r="EL32" s="17">
        <v>7</v>
      </c>
      <c r="EM32" s="17">
        <v>1.9</v>
      </c>
      <c r="EN32" s="17">
        <v>8.1999999999999993</v>
      </c>
      <c r="EO32" s="17">
        <v>5.6</v>
      </c>
      <c r="EP32" s="17">
        <v>6</v>
      </c>
      <c r="EQ32" s="17">
        <v>6.2</v>
      </c>
      <c r="ER32" s="17">
        <v>15.4</v>
      </c>
      <c r="ES32" s="17">
        <v>253.2</v>
      </c>
      <c r="ET32" s="17">
        <v>18.399999999999999</v>
      </c>
      <c r="EU32" s="17">
        <v>144.19999999999999</v>
      </c>
      <c r="EV32" s="17">
        <v>0.6</v>
      </c>
      <c r="EW32" s="17">
        <v>3.5</v>
      </c>
      <c r="EX32" s="17">
        <v>24.8</v>
      </c>
      <c r="EY32" s="17">
        <v>105.4</v>
      </c>
      <c r="EZ32" s="17">
        <v>17.600000000000001</v>
      </c>
      <c r="FA32" s="17">
        <v>7.4</v>
      </c>
      <c r="FB32" s="17">
        <v>18.5</v>
      </c>
      <c r="FC32" s="17">
        <v>9.5</v>
      </c>
      <c r="FD32" s="17">
        <v>28.2</v>
      </c>
      <c r="FE32" s="17">
        <v>31.1</v>
      </c>
      <c r="FF32" s="17">
        <v>15</v>
      </c>
      <c r="FG32" s="17">
        <v>17.600000000000001</v>
      </c>
      <c r="FH32" s="17">
        <v>7.3</v>
      </c>
      <c r="FI32" s="17">
        <v>6.9</v>
      </c>
      <c r="FJ32" s="17">
        <v>7482.9</v>
      </c>
      <c r="FK32" s="15"/>
      <c r="FL32" s="17">
        <v>0</v>
      </c>
      <c r="FM32" s="17">
        <v>0</v>
      </c>
      <c r="FN32" s="17">
        <v>6.07</v>
      </c>
      <c r="FO32" s="17">
        <v>5.7</v>
      </c>
      <c r="FP32" s="17">
        <v>27</v>
      </c>
      <c r="FQ32" s="17">
        <v>18.899999999999999</v>
      </c>
      <c r="FR32" s="17">
        <v>4.4000000000000004</v>
      </c>
      <c r="FS32" s="17">
        <v>6.5</v>
      </c>
      <c r="FT32" s="17">
        <v>161.9</v>
      </c>
      <c r="FU32" s="17">
        <v>230.47</v>
      </c>
    </row>
    <row r="33" spans="1:177" ht="24" customHeight="1" x14ac:dyDescent="0.3">
      <c r="A33" s="16" t="s">
        <v>46</v>
      </c>
      <c r="B33" s="16" t="s">
        <v>798</v>
      </c>
      <c r="C33" s="17"/>
      <c r="D33" s="17">
        <v>625.4</v>
      </c>
      <c r="E33" s="17">
        <v>215.2</v>
      </c>
      <c r="F33" s="17"/>
      <c r="G33" s="17"/>
      <c r="H33" s="17">
        <v>30</v>
      </c>
      <c r="I33" s="17">
        <v>77</v>
      </c>
      <c r="J33" s="17"/>
      <c r="K33" s="17">
        <v>81.900000000000006</v>
      </c>
      <c r="L33" s="17">
        <v>185.3</v>
      </c>
      <c r="M33" s="17">
        <v>206.2</v>
      </c>
      <c r="N33" s="17">
        <v>206.5</v>
      </c>
      <c r="O33" s="17">
        <v>275</v>
      </c>
      <c r="P33" s="17">
        <v>213.8</v>
      </c>
      <c r="Q33" s="17">
        <v>109.7</v>
      </c>
      <c r="R33" s="17">
        <v>180</v>
      </c>
      <c r="S33" s="17">
        <v>3</v>
      </c>
      <c r="T33" s="17"/>
      <c r="U33" s="17"/>
      <c r="V33" s="17"/>
      <c r="W33" s="17"/>
      <c r="X33" s="17">
        <v>124.7</v>
      </c>
      <c r="Y33" s="17">
        <v>7.4</v>
      </c>
      <c r="Z33" s="17">
        <v>3.3</v>
      </c>
      <c r="AA33" s="17"/>
      <c r="AB33" s="17">
        <v>0</v>
      </c>
      <c r="AC33" s="17">
        <v>12.5</v>
      </c>
      <c r="AD33" s="17">
        <v>60.7</v>
      </c>
      <c r="AE33" s="17"/>
      <c r="AF33" s="17"/>
      <c r="AG33" s="17"/>
      <c r="AH33" s="17"/>
      <c r="AI33" s="17">
        <v>78.5</v>
      </c>
      <c r="AJ33" s="17">
        <v>90.6</v>
      </c>
      <c r="AK33" s="17"/>
      <c r="AL33" s="17"/>
      <c r="AM33" s="17"/>
      <c r="AN33" s="17">
        <v>6.5</v>
      </c>
      <c r="AO33" s="17">
        <v>151.80000000000001</v>
      </c>
      <c r="AP33" s="17">
        <v>17.100000000000001</v>
      </c>
      <c r="AQ33" s="17">
        <v>39.799999999999997</v>
      </c>
      <c r="AR33" s="17">
        <v>5.2</v>
      </c>
      <c r="AS33" s="17">
        <v>18.3</v>
      </c>
      <c r="AT33" s="17">
        <v>10.199999999999999</v>
      </c>
      <c r="AU33" s="17">
        <v>57</v>
      </c>
      <c r="AV33" s="17">
        <v>183.5</v>
      </c>
      <c r="AW33" s="17">
        <v>183.7</v>
      </c>
      <c r="AX33" s="17">
        <v>184.9</v>
      </c>
      <c r="AY33" s="17">
        <v>77.599999999999994</v>
      </c>
      <c r="AZ33" s="17">
        <v>8.3000000000000007</v>
      </c>
      <c r="BA33" s="17">
        <v>9.3000000000000007</v>
      </c>
      <c r="BB33" s="17">
        <v>21.6</v>
      </c>
      <c r="BC33" s="17"/>
      <c r="BD33" s="17">
        <v>2</v>
      </c>
      <c r="BE33" s="17">
        <v>32.799999999999997</v>
      </c>
      <c r="BF33" s="17">
        <v>76.3</v>
      </c>
      <c r="BG33" s="17"/>
      <c r="BH33" s="17"/>
      <c r="BI33" s="17">
        <v>71.2</v>
      </c>
      <c r="BJ33" s="17"/>
      <c r="BK33" s="17"/>
      <c r="BL33" s="17">
        <v>47.1</v>
      </c>
      <c r="BM33" s="17"/>
      <c r="BN33" s="17"/>
      <c r="BO33" s="17"/>
      <c r="BP33" s="17">
        <v>65.400000000000006</v>
      </c>
      <c r="BQ33" s="17">
        <v>174.5</v>
      </c>
      <c r="BR33" s="17">
        <v>172.5</v>
      </c>
      <c r="BS33" s="17">
        <v>200</v>
      </c>
      <c r="BT33" s="17">
        <v>270.7</v>
      </c>
      <c r="BU33" s="17">
        <v>74.900000000000006</v>
      </c>
      <c r="BV33" s="17">
        <v>36.6</v>
      </c>
      <c r="BW33" s="17"/>
      <c r="BX33" s="17"/>
      <c r="BY33" s="17"/>
      <c r="BZ33" s="17"/>
      <c r="CA33" s="17"/>
      <c r="CB33" s="17"/>
      <c r="CC33" s="17">
        <v>0.4</v>
      </c>
      <c r="CD33" s="17">
        <v>150</v>
      </c>
      <c r="CE33" s="17">
        <v>97.2</v>
      </c>
      <c r="CF33" s="17">
        <v>66</v>
      </c>
      <c r="CG33" s="17">
        <v>67</v>
      </c>
      <c r="CH33" s="17">
        <v>29.2</v>
      </c>
      <c r="CI33" s="17">
        <v>121</v>
      </c>
      <c r="CJ33" s="17"/>
      <c r="CK33" s="17"/>
      <c r="CL33" s="17">
        <v>145.9</v>
      </c>
      <c r="CM33" s="17">
        <v>147.80000000000001</v>
      </c>
      <c r="CN33" s="17">
        <v>171.9</v>
      </c>
      <c r="CO33" s="17"/>
      <c r="CP33" s="17"/>
      <c r="CQ33" s="17"/>
      <c r="CR33" s="17"/>
      <c r="CS33" s="17"/>
      <c r="CT33" s="17">
        <v>217.7</v>
      </c>
      <c r="CU33" s="17">
        <v>103.7</v>
      </c>
      <c r="CV33" s="17">
        <v>1.3</v>
      </c>
      <c r="CW33" s="17">
        <v>30.6</v>
      </c>
      <c r="CX33" s="17">
        <v>80.599999999999994</v>
      </c>
      <c r="CY33" s="17">
        <v>15.5</v>
      </c>
      <c r="CZ33" s="17">
        <v>0.2</v>
      </c>
      <c r="DA33" s="17">
        <v>4.5999999999999996</v>
      </c>
      <c r="DB33" s="17">
        <v>5.2</v>
      </c>
      <c r="DC33" s="17">
        <v>10</v>
      </c>
      <c r="DD33" s="17">
        <v>2.5</v>
      </c>
      <c r="DE33" s="17">
        <v>0.4</v>
      </c>
      <c r="DF33" s="17">
        <v>1</v>
      </c>
      <c r="DG33" s="17">
        <v>4.4000000000000004</v>
      </c>
      <c r="DH33" s="17">
        <v>15.7</v>
      </c>
      <c r="DI33" s="17">
        <v>4.4000000000000004</v>
      </c>
      <c r="DJ33" s="17">
        <v>3.2</v>
      </c>
      <c r="DK33" s="17">
        <v>3.4</v>
      </c>
      <c r="DL33" s="17">
        <v>17.3</v>
      </c>
      <c r="DM33" s="17">
        <v>15.3</v>
      </c>
      <c r="DN33" s="17">
        <v>18.8</v>
      </c>
      <c r="DO33" s="17">
        <v>6</v>
      </c>
      <c r="DP33" s="17">
        <v>16.399999999999999</v>
      </c>
      <c r="DQ33" s="17">
        <v>3</v>
      </c>
      <c r="DR33" s="17">
        <v>1.2</v>
      </c>
      <c r="DS33" s="17">
        <v>1.8</v>
      </c>
      <c r="DT33" s="17">
        <v>2</v>
      </c>
      <c r="DU33" s="17">
        <v>18.399999999999999</v>
      </c>
      <c r="DV33" s="17">
        <v>1.8</v>
      </c>
      <c r="DW33" s="17">
        <v>16.7</v>
      </c>
      <c r="DX33" s="17">
        <v>0.9</v>
      </c>
      <c r="DY33" s="17"/>
      <c r="DZ33" s="17">
        <v>5.6</v>
      </c>
      <c r="EA33" s="17">
        <v>1.9</v>
      </c>
      <c r="EB33" s="17">
        <v>4.3</v>
      </c>
      <c r="EC33" s="17">
        <v>4.9000000000000004</v>
      </c>
      <c r="ED33" s="17">
        <v>10</v>
      </c>
      <c r="EE33" s="17">
        <v>13</v>
      </c>
      <c r="EF33" s="17">
        <v>37.700000000000003</v>
      </c>
      <c r="EG33" s="17">
        <v>35.5</v>
      </c>
      <c r="EH33" s="17">
        <v>27.8</v>
      </c>
      <c r="EI33" s="17">
        <v>36.200000000000003</v>
      </c>
      <c r="EJ33" s="17">
        <v>4.7</v>
      </c>
      <c r="EK33" s="17">
        <v>2.2000000000000002</v>
      </c>
      <c r="EL33" s="17">
        <v>6.3</v>
      </c>
      <c r="EM33" s="17">
        <v>2.1</v>
      </c>
      <c r="EN33" s="17">
        <v>8.1999999999999993</v>
      </c>
      <c r="EO33" s="17">
        <v>6</v>
      </c>
      <c r="EP33" s="17">
        <v>6.3</v>
      </c>
      <c r="EQ33" s="17">
        <v>6.2</v>
      </c>
      <c r="ER33" s="17">
        <v>15.2</v>
      </c>
      <c r="ES33" s="17">
        <v>252.8</v>
      </c>
      <c r="ET33" s="17">
        <v>18.8</v>
      </c>
      <c r="EU33" s="17">
        <v>145.1</v>
      </c>
      <c r="EV33" s="17">
        <v>0.6</v>
      </c>
      <c r="EW33" s="17">
        <v>1</v>
      </c>
      <c r="EX33" s="17">
        <v>17</v>
      </c>
      <c r="EY33" s="17">
        <v>105.9</v>
      </c>
      <c r="EZ33" s="17">
        <v>18.100000000000001</v>
      </c>
      <c r="FA33" s="17">
        <v>7.4</v>
      </c>
      <c r="FB33" s="17">
        <v>18.5</v>
      </c>
      <c r="FC33" s="17">
        <v>9.3000000000000007</v>
      </c>
      <c r="FD33" s="17">
        <v>27.6</v>
      </c>
      <c r="FE33" s="17">
        <v>31.1</v>
      </c>
      <c r="FF33" s="17">
        <v>15</v>
      </c>
      <c r="FG33" s="17">
        <v>17.600000000000001</v>
      </c>
      <c r="FH33" s="17">
        <v>7.7</v>
      </c>
      <c r="FI33" s="17">
        <v>8.6</v>
      </c>
      <c r="FJ33" s="17">
        <v>7542.1</v>
      </c>
      <c r="FK33" s="15"/>
      <c r="FL33" s="17">
        <v>0.43609999999999999</v>
      </c>
      <c r="FM33" s="17">
        <v>1.7</v>
      </c>
      <c r="FN33" s="17">
        <v>6.07</v>
      </c>
      <c r="FO33" s="17">
        <v>5.7</v>
      </c>
      <c r="FP33" s="17">
        <v>27</v>
      </c>
      <c r="FQ33" s="17">
        <v>18.899999999999999</v>
      </c>
      <c r="FR33" s="17">
        <v>4.5</v>
      </c>
      <c r="FS33" s="17">
        <v>6.5</v>
      </c>
      <c r="FT33" s="17">
        <v>165.2</v>
      </c>
      <c r="FU33" s="17">
        <v>236.0061</v>
      </c>
    </row>
    <row r="34" spans="1:177" ht="24" customHeight="1" x14ac:dyDescent="0.3">
      <c r="A34" s="18" t="s">
        <v>46</v>
      </c>
      <c r="B34" s="18" t="s">
        <v>799</v>
      </c>
      <c r="C34" s="19"/>
      <c r="D34" s="19">
        <v>622.79999999999995</v>
      </c>
      <c r="E34" s="19">
        <v>214.6</v>
      </c>
      <c r="F34" s="19"/>
      <c r="G34" s="19"/>
      <c r="H34" s="19">
        <v>30.1</v>
      </c>
      <c r="I34" s="19">
        <v>76.099999999999994</v>
      </c>
      <c r="J34" s="19"/>
      <c r="K34" s="19">
        <v>81.099999999999994</v>
      </c>
      <c r="L34" s="19">
        <v>185.2</v>
      </c>
      <c r="M34" s="19">
        <v>206.1</v>
      </c>
      <c r="N34" s="19">
        <v>205.4</v>
      </c>
      <c r="O34" s="19">
        <v>277.3</v>
      </c>
      <c r="P34" s="19">
        <v>211.7</v>
      </c>
      <c r="Q34" s="19">
        <v>109.5</v>
      </c>
      <c r="R34" s="19">
        <v>187.4</v>
      </c>
      <c r="S34" s="19">
        <v>3</v>
      </c>
      <c r="T34" s="19"/>
      <c r="U34" s="19"/>
      <c r="V34" s="19"/>
      <c r="W34" s="19"/>
      <c r="X34" s="19">
        <v>118.9</v>
      </c>
      <c r="Y34" s="19">
        <v>7.2</v>
      </c>
      <c r="Z34" s="19">
        <v>3.3</v>
      </c>
      <c r="AA34" s="19"/>
      <c r="AB34" s="19">
        <v>0</v>
      </c>
      <c r="AC34" s="19">
        <v>12.5</v>
      </c>
      <c r="AD34" s="19">
        <v>60.3</v>
      </c>
      <c r="AE34" s="19"/>
      <c r="AF34" s="19"/>
      <c r="AG34" s="19"/>
      <c r="AH34" s="19"/>
      <c r="AI34" s="19">
        <v>78.099999999999994</v>
      </c>
      <c r="AJ34" s="19">
        <v>115.9</v>
      </c>
      <c r="AK34" s="19"/>
      <c r="AL34" s="19"/>
      <c r="AM34" s="19"/>
      <c r="AN34" s="19">
        <v>6.5</v>
      </c>
      <c r="AO34" s="19">
        <v>151.80000000000001</v>
      </c>
      <c r="AP34" s="19">
        <v>6.4</v>
      </c>
      <c r="AQ34" s="19">
        <v>30.8</v>
      </c>
      <c r="AR34" s="19">
        <v>0</v>
      </c>
      <c r="AS34" s="19">
        <v>18.2</v>
      </c>
      <c r="AT34" s="19">
        <v>10.199999999999999</v>
      </c>
      <c r="AU34" s="19">
        <v>56.8</v>
      </c>
      <c r="AV34" s="19">
        <v>181.9</v>
      </c>
      <c r="AW34" s="19">
        <v>182.2</v>
      </c>
      <c r="AX34" s="19">
        <v>184.9</v>
      </c>
      <c r="AY34" s="19">
        <v>83.5</v>
      </c>
      <c r="AZ34" s="19">
        <v>8.3000000000000007</v>
      </c>
      <c r="BA34" s="19">
        <v>9.1999999999999993</v>
      </c>
      <c r="BB34" s="19">
        <v>11.9</v>
      </c>
      <c r="BC34" s="19"/>
      <c r="BD34" s="19">
        <v>2</v>
      </c>
      <c r="BE34" s="19">
        <v>32.6</v>
      </c>
      <c r="BF34" s="19">
        <v>67.8</v>
      </c>
      <c r="BG34" s="19"/>
      <c r="BH34" s="19"/>
      <c r="BI34" s="19">
        <v>70.900000000000006</v>
      </c>
      <c r="BJ34" s="19"/>
      <c r="BK34" s="19"/>
      <c r="BL34" s="19">
        <v>46.7</v>
      </c>
      <c r="BM34" s="19"/>
      <c r="BN34" s="19"/>
      <c r="BO34" s="19"/>
      <c r="BP34" s="19">
        <v>65.2</v>
      </c>
      <c r="BQ34" s="19">
        <v>173.7</v>
      </c>
      <c r="BR34" s="19">
        <v>171.8</v>
      </c>
      <c r="BS34" s="19">
        <v>200</v>
      </c>
      <c r="BT34" s="19">
        <v>271.10000000000002</v>
      </c>
      <c r="BU34" s="19">
        <v>74.3</v>
      </c>
      <c r="BV34" s="19">
        <v>36.6</v>
      </c>
      <c r="BW34" s="19"/>
      <c r="BX34" s="19"/>
      <c r="BY34" s="19"/>
      <c r="BZ34" s="19"/>
      <c r="CA34" s="19"/>
      <c r="CB34" s="19"/>
      <c r="CC34" s="19">
        <v>0.4</v>
      </c>
      <c r="CD34" s="19">
        <v>175.9</v>
      </c>
      <c r="CE34" s="19">
        <v>83.5</v>
      </c>
      <c r="CF34" s="19">
        <v>65.7</v>
      </c>
      <c r="CG34" s="19">
        <v>66.8</v>
      </c>
      <c r="CH34" s="19">
        <v>29</v>
      </c>
      <c r="CI34" s="19">
        <v>121</v>
      </c>
      <c r="CJ34" s="19"/>
      <c r="CK34" s="19"/>
      <c r="CL34" s="19">
        <v>145.69999999999999</v>
      </c>
      <c r="CM34" s="19">
        <v>147.6</v>
      </c>
      <c r="CN34" s="19">
        <v>171.4</v>
      </c>
      <c r="CO34" s="19"/>
      <c r="CP34" s="19"/>
      <c r="CQ34" s="19"/>
      <c r="CR34" s="19"/>
      <c r="CS34" s="19"/>
      <c r="CT34" s="19">
        <v>217.6</v>
      </c>
      <c r="CU34" s="19">
        <v>103.6</v>
      </c>
      <c r="CV34" s="19">
        <v>1.3</v>
      </c>
      <c r="CW34" s="19">
        <v>38.4</v>
      </c>
      <c r="CX34" s="19">
        <v>80.599999999999994</v>
      </c>
      <c r="CY34" s="19">
        <v>14.8</v>
      </c>
      <c r="CZ34" s="19">
        <v>0.4</v>
      </c>
      <c r="DA34" s="19">
        <v>4.5999999999999996</v>
      </c>
      <c r="DB34" s="19">
        <v>5.0999999999999996</v>
      </c>
      <c r="DC34" s="19">
        <v>9.9</v>
      </c>
      <c r="DD34" s="19">
        <v>2.5</v>
      </c>
      <c r="DE34" s="19">
        <v>0.4</v>
      </c>
      <c r="DF34" s="19">
        <v>1</v>
      </c>
      <c r="DG34" s="19">
        <v>4.2</v>
      </c>
      <c r="DH34" s="19">
        <v>15.4</v>
      </c>
      <c r="DI34" s="19">
        <v>4.5999999999999996</v>
      </c>
      <c r="DJ34" s="19">
        <v>3.2</v>
      </c>
      <c r="DK34" s="19">
        <v>3.4</v>
      </c>
      <c r="DL34" s="19">
        <v>17.399999999999999</v>
      </c>
      <c r="DM34" s="19">
        <v>15.2</v>
      </c>
      <c r="DN34" s="19">
        <v>18.600000000000001</v>
      </c>
      <c r="DO34" s="19">
        <v>10.3</v>
      </c>
      <c r="DP34" s="19">
        <v>23.1</v>
      </c>
      <c r="DQ34" s="19">
        <v>3</v>
      </c>
      <c r="DR34" s="19">
        <v>1.2</v>
      </c>
      <c r="DS34" s="19">
        <v>1.8</v>
      </c>
      <c r="DT34" s="19">
        <v>2</v>
      </c>
      <c r="DU34" s="19">
        <v>18.2</v>
      </c>
      <c r="DV34" s="19">
        <v>1.7</v>
      </c>
      <c r="DW34" s="19">
        <v>16.7</v>
      </c>
      <c r="DX34" s="19">
        <v>0.9</v>
      </c>
      <c r="DY34" s="19"/>
      <c r="DZ34" s="19">
        <v>5.4</v>
      </c>
      <c r="EA34" s="19">
        <v>1.9</v>
      </c>
      <c r="EB34" s="19">
        <v>4.3</v>
      </c>
      <c r="EC34" s="19">
        <v>4.9000000000000004</v>
      </c>
      <c r="ED34" s="19">
        <v>10</v>
      </c>
      <c r="EE34" s="19">
        <v>17.7</v>
      </c>
      <c r="EF34" s="19">
        <v>50.8</v>
      </c>
      <c r="EG34" s="19">
        <v>36.1</v>
      </c>
      <c r="EH34" s="19">
        <v>34.799999999999997</v>
      </c>
      <c r="EI34" s="19">
        <v>41.8</v>
      </c>
      <c r="EJ34" s="19">
        <v>5.2</v>
      </c>
      <c r="EK34" s="19">
        <v>3.2</v>
      </c>
      <c r="EL34" s="19">
        <v>6.2</v>
      </c>
      <c r="EM34" s="19">
        <v>2</v>
      </c>
      <c r="EN34" s="19">
        <v>8.3000000000000007</v>
      </c>
      <c r="EO34" s="19">
        <v>6</v>
      </c>
      <c r="EP34" s="19">
        <v>6.5</v>
      </c>
      <c r="EQ34" s="19">
        <v>6.5</v>
      </c>
      <c r="ER34" s="19">
        <v>14.8</v>
      </c>
      <c r="ES34" s="19">
        <v>253.1</v>
      </c>
      <c r="ET34" s="19">
        <v>18.899999999999999</v>
      </c>
      <c r="EU34" s="19">
        <v>146.69999999999999</v>
      </c>
      <c r="EV34" s="19">
        <v>0.6</v>
      </c>
      <c r="EW34" s="19">
        <v>1.6</v>
      </c>
      <c r="EX34" s="19">
        <v>19.899999999999999</v>
      </c>
      <c r="EY34" s="19">
        <v>106.9</v>
      </c>
      <c r="EZ34" s="19">
        <v>18.3</v>
      </c>
      <c r="FA34" s="19">
        <v>7.3</v>
      </c>
      <c r="FB34" s="19">
        <v>18.5</v>
      </c>
      <c r="FC34" s="19">
        <v>9.1</v>
      </c>
      <c r="FD34" s="19">
        <v>27.6</v>
      </c>
      <c r="FE34" s="19">
        <v>30.8</v>
      </c>
      <c r="FF34" s="19">
        <v>15.5</v>
      </c>
      <c r="FG34" s="19">
        <v>17.600000000000001</v>
      </c>
      <c r="FH34" s="19">
        <v>5.6</v>
      </c>
      <c r="FI34" s="19">
        <v>9.3000000000000007</v>
      </c>
      <c r="FJ34" s="19">
        <v>7583.6</v>
      </c>
      <c r="FK34" s="15"/>
      <c r="FL34" s="19">
        <v>6.0274299999999998</v>
      </c>
      <c r="FM34" s="19">
        <v>2.5169999999999999</v>
      </c>
      <c r="FN34" s="19">
        <v>6.08</v>
      </c>
      <c r="FO34" s="19">
        <v>5.7</v>
      </c>
      <c r="FP34" s="19">
        <v>27</v>
      </c>
      <c r="FQ34" s="19">
        <v>18.899999999999999</v>
      </c>
      <c r="FR34" s="19">
        <v>4.3</v>
      </c>
      <c r="FS34" s="19">
        <v>6.6</v>
      </c>
      <c r="FT34" s="19">
        <v>166.2</v>
      </c>
      <c r="FU34" s="19">
        <v>243.32443000000001</v>
      </c>
    </row>
    <row r="35" spans="1:177" ht="24" customHeight="1" x14ac:dyDescent="0.3">
      <c r="A35" s="13" t="s">
        <v>46</v>
      </c>
      <c r="B35" s="13" t="s">
        <v>800</v>
      </c>
      <c r="C35" s="14"/>
      <c r="D35" s="14">
        <v>613.29999999999995</v>
      </c>
      <c r="E35" s="14">
        <v>211.9</v>
      </c>
      <c r="F35" s="14"/>
      <c r="G35" s="14"/>
      <c r="H35" s="14">
        <v>29.4</v>
      </c>
      <c r="I35" s="14">
        <v>79.5</v>
      </c>
      <c r="J35" s="14"/>
      <c r="K35" s="14">
        <v>80.7</v>
      </c>
      <c r="L35" s="14">
        <v>184.4</v>
      </c>
      <c r="M35" s="14">
        <v>205.6</v>
      </c>
      <c r="N35" s="14">
        <v>207.6</v>
      </c>
      <c r="O35" s="14">
        <v>280.10000000000002</v>
      </c>
      <c r="P35" s="14">
        <v>213.4</v>
      </c>
      <c r="Q35" s="14">
        <v>109.8</v>
      </c>
      <c r="R35" s="14">
        <v>175.6</v>
      </c>
      <c r="S35" s="14">
        <v>2.8</v>
      </c>
      <c r="T35" s="14"/>
      <c r="U35" s="14"/>
      <c r="V35" s="14"/>
      <c r="W35" s="14"/>
      <c r="X35" s="14">
        <v>121.1</v>
      </c>
      <c r="Y35" s="14">
        <v>6.6</v>
      </c>
      <c r="Z35" s="14">
        <v>3</v>
      </c>
      <c r="AA35" s="14"/>
      <c r="AB35" s="14">
        <v>0</v>
      </c>
      <c r="AC35" s="14">
        <v>12.6</v>
      </c>
      <c r="AD35" s="14">
        <v>58.2</v>
      </c>
      <c r="AE35" s="14"/>
      <c r="AF35" s="14"/>
      <c r="AG35" s="14"/>
      <c r="AH35" s="14"/>
      <c r="AI35" s="14">
        <v>77.400000000000006</v>
      </c>
      <c r="AJ35" s="14">
        <v>70.599999999999994</v>
      </c>
      <c r="AK35" s="14"/>
      <c r="AL35" s="14"/>
      <c r="AM35" s="14"/>
      <c r="AN35" s="14">
        <v>6.5</v>
      </c>
      <c r="AO35" s="14">
        <v>151.4</v>
      </c>
      <c r="AP35" s="14">
        <v>4.4000000000000004</v>
      </c>
      <c r="AQ35" s="14">
        <v>29.4</v>
      </c>
      <c r="AR35" s="14">
        <v>0</v>
      </c>
      <c r="AS35" s="14">
        <v>18.100000000000001</v>
      </c>
      <c r="AT35" s="14">
        <v>10.199999999999999</v>
      </c>
      <c r="AU35" s="14">
        <v>55.1</v>
      </c>
      <c r="AV35" s="14">
        <v>178.5</v>
      </c>
      <c r="AW35" s="14">
        <v>179.1</v>
      </c>
      <c r="AX35" s="14">
        <v>183.6</v>
      </c>
      <c r="AY35" s="14">
        <v>81.7</v>
      </c>
      <c r="AZ35" s="14">
        <v>8.3000000000000007</v>
      </c>
      <c r="BA35" s="14">
        <v>9.3000000000000007</v>
      </c>
      <c r="BB35" s="14">
        <v>19.100000000000001</v>
      </c>
      <c r="BC35" s="14"/>
      <c r="BD35" s="14">
        <v>2</v>
      </c>
      <c r="BE35" s="14">
        <v>32.299999999999997</v>
      </c>
      <c r="BF35" s="14">
        <v>25</v>
      </c>
      <c r="BG35" s="14"/>
      <c r="BH35" s="14"/>
      <c r="BI35" s="14">
        <v>69.099999999999994</v>
      </c>
      <c r="BJ35" s="14"/>
      <c r="BK35" s="14"/>
      <c r="BL35" s="14">
        <v>46.8</v>
      </c>
      <c r="BM35" s="14"/>
      <c r="BN35" s="14"/>
      <c r="BO35" s="14"/>
      <c r="BP35" s="14">
        <v>63.8</v>
      </c>
      <c r="BQ35" s="14">
        <v>174.9</v>
      </c>
      <c r="BR35" s="14">
        <v>173.2</v>
      </c>
      <c r="BS35" s="14">
        <v>200</v>
      </c>
      <c r="BT35" s="14">
        <v>271</v>
      </c>
      <c r="BU35" s="14">
        <v>74.900000000000006</v>
      </c>
      <c r="BV35" s="14">
        <v>36.6</v>
      </c>
      <c r="BW35" s="14"/>
      <c r="BX35" s="14"/>
      <c r="BY35" s="14"/>
      <c r="BZ35" s="14"/>
      <c r="CA35" s="14"/>
      <c r="CB35" s="14"/>
      <c r="CC35" s="14">
        <v>0.4</v>
      </c>
      <c r="CD35" s="14">
        <v>128.1</v>
      </c>
      <c r="CE35" s="14">
        <v>63.6</v>
      </c>
      <c r="CF35" s="14">
        <v>64.400000000000006</v>
      </c>
      <c r="CG35" s="14">
        <v>71.7</v>
      </c>
      <c r="CH35" s="14">
        <v>29.3</v>
      </c>
      <c r="CI35" s="14">
        <v>120.7</v>
      </c>
      <c r="CJ35" s="14"/>
      <c r="CK35" s="14"/>
      <c r="CL35" s="14">
        <v>146.30000000000001</v>
      </c>
      <c r="CM35" s="14">
        <v>148.4</v>
      </c>
      <c r="CN35" s="14">
        <v>172</v>
      </c>
      <c r="CO35" s="14"/>
      <c r="CP35" s="14"/>
      <c r="CQ35" s="14"/>
      <c r="CR35" s="14"/>
      <c r="CS35" s="14"/>
      <c r="CT35" s="14">
        <v>217.4</v>
      </c>
      <c r="CU35" s="14">
        <v>103.5</v>
      </c>
      <c r="CV35" s="14">
        <v>1.3</v>
      </c>
      <c r="CW35" s="14">
        <v>36.4</v>
      </c>
      <c r="CX35" s="14">
        <v>80.599999999999994</v>
      </c>
      <c r="CY35" s="14">
        <v>15.4</v>
      </c>
      <c r="CZ35" s="14">
        <v>0.2</v>
      </c>
      <c r="DA35" s="14">
        <v>4.5999999999999996</v>
      </c>
      <c r="DB35" s="14">
        <v>4.9000000000000004</v>
      </c>
      <c r="DC35" s="14">
        <v>10</v>
      </c>
      <c r="DD35" s="14">
        <v>2.5</v>
      </c>
      <c r="DE35" s="14">
        <v>0.4</v>
      </c>
      <c r="DF35" s="14">
        <v>1</v>
      </c>
      <c r="DG35" s="14">
        <v>4.3</v>
      </c>
      <c r="DH35" s="14">
        <v>15.1</v>
      </c>
      <c r="DI35" s="14">
        <v>4.9000000000000004</v>
      </c>
      <c r="DJ35" s="14">
        <v>3.2</v>
      </c>
      <c r="DK35" s="14">
        <v>3.4</v>
      </c>
      <c r="DL35" s="14">
        <v>17.399999999999999</v>
      </c>
      <c r="DM35" s="14">
        <v>15.2</v>
      </c>
      <c r="DN35" s="14">
        <v>18.399999999999999</v>
      </c>
      <c r="DO35" s="14">
        <v>10.4</v>
      </c>
      <c r="DP35" s="14">
        <v>35.6</v>
      </c>
      <c r="DQ35" s="14">
        <v>3</v>
      </c>
      <c r="DR35" s="14">
        <v>1.2</v>
      </c>
      <c r="DS35" s="14">
        <v>1.8</v>
      </c>
      <c r="DT35" s="14">
        <v>2</v>
      </c>
      <c r="DU35" s="14">
        <v>18.2</v>
      </c>
      <c r="DV35" s="14">
        <v>1.7</v>
      </c>
      <c r="DW35" s="14">
        <v>16.7</v>
      </c>
      <c r="DX35" s="14">
        <v>0.8</v>
      </c>
      <c r="DY35" s="14"/>
      <c r="DZ35" s="14">
        <v>5.4</v>
      </c>
      <c r="EA35" s="14">
        <v>1.9</v>
      </c>
      <c r="EB35" s="14">
        <v>4</v>
      </c>
      <c r="EC35" s="14">
        <v>4.5999999999999996</v>
      </c>
      <c r="ED35" s="14">
        <v>9.9</v>
      </c>
      <c r="EE35" s="14">
        <v>19.3</v>
      </c>
      <c r="EF35" s="14">
        <v>39.9</v>
      </c>
      <c r="EG35" s="14">
        <v>36.4</v>
      </c>
      <c r="EH35" s="14">
        <v>34.799999999999997</v>
      </c>
      <c r="EI35" s="14">
        <v>42.4</v>
      </c>
      <c r="EJ35" s="14">
        <v>7.1</v>
      </c>
      <c r="EK35" s="14">
        <v>3.8</v>
      </c>
      <c r="EL35" s="14">
        <v>6.2</v>
      </c>
      <c r="EM35" s="14">
        <v>1.9</v>
      </c>
      <c r="EN35" s="14">
        <v>8.1999999999999993</v>
      </c>
      <c r="EO35" s="14">
        <v>6</v>
      </c>
      <c r="EP35" s="14">
        <v>6.5</v>
      </c>
      <c r="EQ35" s="14">
        <v>6.7</v>
      </c>
      <c r="ER35" s="14">
        <v>14.4</v>
      </c>
      <c r="ES35" s="14">
        <v>253.2</v>
      </c>
      <c r="ET35" s="14">
        <v>18.8</v>
      </c>
      <c r="EU35" s="14">
        <v>148.30000000000001</v>
      </c>
      <c r="EV35" s="14">
        <v>0.6</v>
      </c>
      <c r="EW35" s="14">
        <v>2.6</v>
      </c>
      <c r="EX35" s="14">
        <v>11.5</v>
      </c>
      <c r="EY35" s="14">
        <v>108</v>
      </c>
      <c r="EZ35" s="14">
        <v>18.600000000000001</v>
      </c>
      <c r="FA35" s="14">
        <v>7.4</v>
      </c>
      <c r="FB35" s="14">
        <v>18.399999999999999</v>
      </c>
      <c r="FC35" s="14">
        <v>9.6999999999999993</v>
      </c>
      <c r="FD35" s="14">
        <v>28.1</v>
      </c>
      <c r="FE35" s="14">
        <v>30.6</v>
      </c>
      <c r="FF35" s="14">
        <v>15.5</v>
      </c>
      <c r="FG35" s="14">
        <v>17.600000000000001</v>
      </c>
      <c r="FH35" s="14">
        <v>5.6</v>
      </c>
      <c r="FI35" s="14">
        <v>10.1</v>
      </c>
      <c r="FJ35" s="14">
        <v>7408.3</v>
      </c>
      <c r="FK35" s="15"/>
      <c r="FL35" s="14">
        <v>16.42427</v>
      </c>
      <c r="FM35" s="14">
        <v>2.512</v>
      </c>
      <c r="FN35" s="14">
        <v>6.0759999999999996</v>
      </c>
      <c r="FO35" s="14">
        <v>5.7</v>
      </c>
      <c r="FP35" s="14">
        <v>27</v>
      </c>
      <c r="FQ35" s="14">
        <v>18.899999999999999</v>
      </c>
      <c r="FR35" s="14">
        <v>4.2</v>
      </c>
      <c r="FS35" s="14">
        <v>6.6</v>
      </c>
      <c r="FT35" s="14">
        <v>172.5</v>
      </c>
      <c r="FU35" s="14">
        <v>259.91226999999998</v>
      </c>
    </row>
    <row r="36" spans="1:177" ht="24" customHeight="1" x14ac:dyDescent="0.3">
      <c r="A36" s="16" t="s">
        <v>46</v>
      </c>
      <c r="B36" s="16" t="s">
        <v>801</v>
      </c>
      <c r="C36" s="17"/>
      <c r="D36" s="17">
        <v>623.5</v>
      </c>
      <c r="E36" s="17">
        <v>214.9</v>
      </c>
      <c r="F36" s="17"/>
      <c r="G36" s="17"/>
      <c r="H36" s="17">
        <v>29.9</v>
      </c>
      <c r="I36" s="17">
        <v>76.400000000000006</v>
      </c>
      <c r="J36" s="17"/>
      <c r="K36" s="17">
        <v>81.3</v>
      </c>
      <c r="L36" s="17">
        <v>184</v>
      </c>
      <c r="M36" s="17">
        <v>206.1</v>
      </c>
      <c r="N36" s="17">
        <v>207.9</v>
      </c>
      <c r="O36" s="17">
        <v>284.10000000000002</v>
      </c>
      <c r="P36" s="17">
        <v>213.1</v>
      </c>
      <c r="Q36" s="17">
        <v>109.5</v>
      </c>
      <c r="R36" s="17">
        <v>194.3</v>
      </c>
      <c r="S36" s="17">
        <v>3.1</v>
      </c>
      <c r="T36" s="17"/>
      <c r="U36" s="17"/>
      <c r="V36" s="17"/>
      <c r="W36" s="17"/>
      <c r="X36" s="17">
        <v>122</v>
      </c>
      <c r="Y36" s="17">
        <v>7.4</v>
      </c>
      <c r="Z36" s="17">
        <v>3.3</v>
      </c>
      <c r="AA36" s="17"/>
      <c r="AB36" s="17">
        <v>0</v>
      </c>
      <c r="AC36" s="17">
        <v>12.5</v>
      </c>
      <c r="AD36" s="17">
        <v>60.3</v>
      </c>
      <c r="AE36" s="17"/>
      <c r="AF36" s="17"/>
      <c r="AG36" s="17"/>
      <c r="AH36" s="17"/>
      <c r="AI36" s="17">
        <v>78.2</v>
      </c>
      <c r="AJ36" s="17">
        <v>108.7</v>
      </c>
      <c r="AK36" s="17"/>
      <c r="AL36" s="17"/>
      <c r="AM36" s="17"/>
      <c r="AN36" s="17">
        <v>6.5</v>
      </c>
      <c r="AO36" s="17">
        <v>0</v>
      </c>
      <c r="AP36" s="17">
        <v>4</v>
      </c>
      <c r="AQ36" s="17">
        <v>30.9</v>
      </c>
      <c r="AR36" s="17">
        <v>0</v>
      </c>
      <c r="AS36" s="17">
        <v>18.2</v>
      </c>
      <c r="AT36" s="17">
        <v>10.199999999999999</v>
      </c>
      <c r="AU36" s="17">
        <v>57</v>
      </c>
      <c r="AV36" s="17">
        <v>182.5</v>
      </c>
      <c r="AW36" s="17">
        <v>182.9</v>
      </c>
      <c r="AX36" s="17">
        <v>184.4</v>
      </c>
      <c r="AY36" s="17">
        <v>79.5</v>
      </c>
      <c r="AZ36" s="17">
        <v>8.3000000000000007</v>
      </c>
      <c r="BA36" s="17">
        <v>9.1</v>
      </c>
      <c r="BB36" s="17">
        <v>20.100000000000001</v>
      </c>
      <c r="BC36" s="17"/>
      <c r="BD36" s="17">
        <v>2</v>
      </c>
      <c r="BE36" s="17">
        <v>12.1</v>
      </c>
      <c r="BF36" s="17">
        <v>80.5</v>
      </c>
      <c r="BG36" s="17"/>
      <c r="BH36" s="17"/>
      <c r="BI36" s="17">
        <v>71</v>
      </c>
      <c r="BJ36" s="17"/>
      <c r="BK36" s="17"/>
      <c r="BL36" s="17">
        <v>46.4</v>
      </c>
      <c r="BM36" s="17"/>
      <c r="BN36" s="17"/>
      <c r="BO36" s="17"/>
      <c r="BP36" s="17">
        <v>65.3</v>
      </c>
      <c r="BQ36" s="17">
        <v>173.6</v>
      </c>
      <c r="BR36" s="17">
        <v>172.2</v>
      </c>
      <c r="BS36" s="17">
        <v>200</v>
      </c>
      <c r="BT36" s="17">
        <v>270.7</v>
      </c>
      <c r="BU36" s="17">
        <v>74.5</v>
      </c>
      <c r="BV36" s="17">
        <v>36.6</v>
      </c>
      <c r="BW36" s="17"/>
      <c r="BX36" s="17"/>
      <c r="BY36" s="17"/>
      <c r="BZ36" s="17"/>
      <c r="CA36" s="17"/>
      <c r="CB36" s="17"/>
      <c r="CC36" s="17">
        <v>0.4</v>
      </c>
      <c r="CD36" s="17">
        <v>115.5</v>
      </c>
      <c r="CE36" s="17">
        <v>85.5</v>
      </c>
      <c r="CF36" s="17">
        <v>65.8</v>
      </c>
      <c r="CG36" s="17">
        <v>75.7</v>
      </c>
      <c r="CH36" s="17">
        <v>29.9</v>
      </c>
      <c r="CI36" s="17">
        <v>120.3</v>
      </c>
      <c r="CJ36" s="17"/>
      <c r="CK36" s="17"/>
      <c r="CL36" s="17">
        <v>146.1</v>
      </c>
      <c r="CM36" s="17">
        <v>148.1</v>
      </c>
      <c r="CN36" s="17">
        <v>171</v>
      </c>
      <c r="CO36" s="17"/>
      <c r="CP36" s="17"/>
      <c r="CQ36" s="17"/>
      <c r="CR36" s="17"/>
      <c r="CS36" s="17"/>
      <c r="CT36" s="17">
        <v>217.1</v>
      </c>
      <c r="CU36" s="17">
        <v>103.4</v>
      </c>
      <c r="CV36" s="17">
        <v>1.3</v>
      </c>
      <c r="CW36" s="17">
        <v>31.6</v>
      </c>
      <c r="CX36" s="17">
        <v>80.599999999999994</v>
      </c>
      <c r="CY36" s="17">
        <v>15.5</v>
      </c>
      <c r="CZ36" s="17">
        <v>0.5</v>
      </c>
      <c r="DA36" s="17">
        <v>4.5</v>
      </c>
      <c r="DB36" s="17">
        <v>5.0999999999999996</v>
      </c>
      <c r="DC36" s="17">
        <v>9.9</v>
      </c>
      <c r="DD36" s="17">
        <v>2.5</v>
      </c>
      <c r="DE36" s="17">
        <v>0.4</v>
      </c>
      <c r="DF36" s="17">
        <v>1.1000000000000001</v>
      </c>
      <c r="DG36" s="17">
        <v>4.2</v>
      </c>
      <c r="DH36" s="17">
        <v>15.2</v>
      </c>
      <c r="DI36" s="17">
        <v>4.9000000000000004</v>
      </c>
      <c r="DJ36" s="17">
        <v>3.2</v>
      </c>
      <c r="DK36" s="17">
        <v>3.4</v>
      </c>
      <c r="DL36" s="17">
        <v>17.600000000000001</v>
      </c>
      <c r="DM36" s="17">
        <v>15.1</v>
      </c>
      <c r="DN36" s="17">
        <v>18.5</v>
      </c>
      <c r="DO36" s="17">
        <v>11.8</v>
      </c>
      <c r="DP36" s="17">
        <v>46.1</v>
      </c>
      <c r="DQ36" s="17">
        <v>3</v>
      </c>
      <c r="DR36" s="17">
        <v>1.2</v>
      </c>
      <c r="DS36" s="17">
        <v>1.8</v>
      </c>
      <c r="DT36" s="17">
        <v>2</v>
      </c>
      <c r="DU36" s="17">
        <v>17.899999999999999</v>
      </c>
      <c r="DV36" s="17">
        <v>1.8</v>
      </c>
      <c r="DW36" s="17">
        <v>16.7</v>
      </c>
      <c r="DX36" s="17">
        <v>0.8</v>
      </c>
      <c r="DY36" s="17"/>
      <c r="DZ36" s="17">
        <v>5.4</v>
      </c>
      <c r="EA36" s="17">
        <v>1.9</v>
      </c>
      <c r="EB36" s="17">
        <v>4.3</v>
      </c>
      <c r="EC36" s="17">
        <v>4.9000000000000004</v>
      </c>
      <c r="ED36" s="17">
        <v>10</v>
      </c>
      <c r="EE36" s="17">
        <v>17.7</v>
      </c>
      <c r="EF36" s="17">
        <v>41.9</v>
      </c>
      <c r="EG36" s="17">
        <v>36.4</v>
      </c>
      <c r="EH36" s="17">
        <v>33.6</v>
      </c>
      <c r="EI36" s="17">
        <v>41.2</v>
      </c>
      <c r="EJ36" s="17">
        <v>6.4</v>
      </c>
      <c r="EK36" s="17">
        <v>3.9</v>
      </c>
      <c r="EL36" s="17">
        <v>6.4</v>
      </c>
      <c r="EM36" s="17">
        <v>2</v>
      </c>
      <c r="EN36" s="17">
        <v>8</v>
      </c>
      <c r="EO36" s="17">
        <v>6</v>
      </c>
      <c r="EP36" s="17">
        <v>6.5</v>
      </c>
      <c r="EQ36" s="17">
        <v>6.7</v>
      </c>
      <c r="ER36" s="17">
        <v>18</v>
      </c>
      <c r="ES36" s="17">
        <v>253.1</v>
      </c>
      <c r="ET36" s="17">
        <v>18.2</v>
      </c>
      <c r="EU36" s="17">
        <v>148.69999999999999</v>
      </c>
      <c r="EV36" s="17">
        <v>0.6</v>
      </c>
      <c r="EW36" s="17">
        <v>6.4</v>
      </c>
      <c r="EX36" s="17">
        <v>23.6</v>
      </c>
      <c r="EY36" s="17">
        <v>108.3</v>
      </c>
      <c r="EZ36" s="17">
        <v>18.100000000000001</v>
      </c>
      <c r="FA36" s="17">
        <v>7.4</v>
      </c>
      <c r="FB36" s="17">
        <v>18.399999999999999</v>
      </c>
      <c r="FC36" s="17">
        <v>9.3000000000000007</v>
      </c>
      <c r="FD36" s="17">
        <v>28.2</v>
      </c>
      <c r="FE36" s="17">
        <v>31.3</v>
      </c>
      <c r="FF36" s="17">
        <v>15.5</v>
      </c>
      <c r="FG36" s="17">
        <v>17.600000000000001</v>
      </c>
      <c r="FH36" s="17">
        <v>5.7</v>
      </c>
      <c r="FI36" s="17">
        <v>11</v>
      </c>
      <c r="FJ36" s="17">
        <v>7418.6</v>
      </c>
      <c r="FK36" s="15"/>
      <c r="FL36" s="17">
        <v>20.585000000000001</v>
      </c>
      <c r="FM36" s="17">
        <v>2.52</v>
      </c>
      <c r="FN36" s="17">
        <v>6.0739999999999998</v>
      </c>
      <c r="FO36" s="17">
        <v>5.7</v>
      </c>
      <c r="FP36" s="17">
        <v>27</v>
      </c>
      <c r="FQ36" s="17">
        <v>18.899999999999999</v>
      </c>
      <c r="FR36" s="17">
        <v>4.0999999999999996</v>
      </c>
      <c r="FS36" s="17">
        <v>6.6</v>
      </c>
      <c r="FT36" s="17">
        <v>185.6</v>
      </c>
      <c r="FU36" s="17">
        <v>277.07900000000001</v>
      </c>
    </row>
    <row r="37" spans="1:177" ht="24" customHeight="1" x14ac:dyDescent="0.3">
      <c r="A37" s="16" t="s">
        <v>46</v>
      </c>
      <c r="B37" s="16" t="s">
        <v>802</v>
      </c>
      <c r="C37" s="17"/>
      <c r="D37" s="17">
        <v>627</v>
      </c>
      <c r="E37" s="17">
        <v>214.4</v>
      </c>
      <c r="F37" s="17"/>
      <c r="G37" s="17"/>
      <c r="H37" s="17">
        <v>12.6</v>
      </c>
      <c r="I37" s="17">
        <v>77</v>
      </c>
      <c r="J37" s="17"/>
      <c r="K37" s="17">
        <v>82.1</v>
      </c>
      <c r="L37" s="17">
        <v>184.8</v>
      </c>
      <c r="M37" s="17">
        <v>204.9</v>
      </c>
      <c r="N37" s="17">
        <v>206.6</v>
      </c>
      <c r="O37" s="17">
        <v>283.3</v>
      </c>
      <c r="P37" s="17">
        <v>211.1</v>
      </c>
      <c r="Q37" s="17">
        <v>109.2</v>
      </c>
      <c r="R37" s="17">
        <v>185.9</v>
      </c>
      <c r="S37" s="17">
        <v>3.1</v>
      </c>
      <c r="T37" s="17"/>
      <c r="U37" s="17"/>
      <c r="V37" s="17"/>
      <c r="W37" s="17"/>
      <c r="X37" s="17">
        <v>120.1</v>
      </c>
      <c r="Y37" s="17">
        <v>7.6</v>
      </c>
      <c r="Z37" s="17">
        <v>3.4</v>
      </c>
      <c r="AA37" s="17"/>
      <c r="AB37" s="17">
        <v>0</v>
      </c>
      <c r="AC37" s="17">
        <v>12.5</v>
      </c>
      <c r="AD37" s="17">
        <v>60.7</v>
      </c>
      <c r="AE37" s="17"/>
      <c r="AF37" s="17"/>
      <c r="AG37" s="17"/>
      <c r="AH37" s="17"/>
      <c r="AI37" s="17">
        <v>82.8</v>
      </c>
      <c r="AJ37" s="17">
        <v>83.2</v>
      </c>
      <c r="AK37" s="17"/>
      <c r="AL37" s="17"/>
      <c r="AM37" s="17"/>
      <c r="AN37" s="17">
        <v>6.5</v>
      </c>
      <c r="AO37" s="17">
        <v>0</v>
      </c>
      <c r="AP37" s="17">
        <v>9.1999999999999993</v>
      </c>
      <c r="AQ37" s="17">
        <v>31.5</v>
      </c>
      <c r="AR37" s="17">
        <v>0</v>
      </c>
      <c r="AS37" s="17">
        <v>18.2</v>
      </c>
      <c r="AT37" s="17">
        <v>10.199999999999999</v>
      </c>
      <c r="AU37" s="17">
        <v>57.3</v>
      </c>
      <c r="AV37" s="17">
        <v>183.7</v>
      </c>
      <c r="AW37" s="17">
        <v>183.6</v>
      </c>
      <c r="AX37" s="17">
        <v>184.6</v>
      </c>
      <c r="AY37" s="17">
        <v>84.8</v>
      </c>
      <c r="AZ37" s="17">
        <v>8.3000000000000007</v>
      </c>
      <c r="BA37" s="17">
        <v>9</v>
      </c>
      <c r="BB37" s="17">
        <v>20.7</v>
      </c>
      <c r="BC37" s="17"/>
      <c r="BD37" s="17">
        <v>2</v>
      </c>
      <c r="BE37" s="17">
        <v>12.2</v>
      </c>
      <c r="BF37" s="17">
        <v>63</v>
      </c>
      <c r="BG37" s="17"/>
      <c r="BH37" s="17"/>
      <c r="BI37" s="17">
        <v>71.900000000000006</v>
      </c>
      <c r="BJ37" s="17"/>
      <c r="BK37" s="17"/>
      <c r="BL37" s="17">
        <v>46.9</v>
      </c>
      <c r="BM37" s="17"/>
      <c r="BN37" s="17"/>
      <c r="BO37" s="17"/>
      <c r="BP37" s="17">
        <v>65.599999999999994</v>
      </c>
      <c r="BQ37" s="17">
        <v>174</v>
      </c>
      <c r="BR37" s="17">
        <v>172.5</v>
      </c>
      <c r="BS37" s="17">
        <v>200</v>
      </c>
      <c r="BT37" s="17">
        <v>270.8</v>
      </c>
      <c r="BU37" s="17">
        <v>74.2</v>
      </c>
      <c r="BV37" s="17">
        <v>36.5</v>
      </c>
      <c r="BW37" s="17"/>
      <c r="BX37" s="17"/>
      <c r="BY37" s="17"/>
      <c r="BZ37" s="17"/>
      <c r="CA37" s="17"/>
      <c r="CB37" s="17"/>
      <c r="CC37" s="17">
        <v>0.4</v>
      </c>
      <c r="CD37" s="17">
        <v>121.2</v>
      </c>
      <c r="CE37" s="17">
        <v>81</v>
      </c>
      <c r="CF37" s="17">
        <v>62.2</v>
      </c>
      <c r="CG37" s="17">
        <v>68.099999999999994</v>
      </c>
      <c r="CH37" s="17">
        <v>29.7</v>
      </c>
      <c r="CI37" s="17">
        <v>120.3</v>
      </c>
      <c r="CJ37" s="17"/>
      <c r="CK37" s="17"/>
      <c r="CL37" s="17">
        <v>145.9</v>
      </c>
      <c r="CM37" s="17">
        <v>147.9</v>
      </c>
      <c r="CN37" s="17">
        <v>171.5</v>
      </c>
      <c r="CO37" s="17"/>
      <c r="CP37" s="17"/>
      <c r="CQ37" s="17"/>
      <c r="CR37" s="17"/>
      <c r="CS37" s="17"/>
      <c r="CT37" s="17">
        <v>217</v>
      </c>
      <c r="CU37" s="17">
        <v>103.1</v>
      </c>
      <c r="CV37" s="17">
        <v>1.3</v>
      </c>
      <c r="CW37" s="17">
        <v>36.5</v>
      </c>
      <c r="CX37" s="17">
        <v>80.7</v>
      </c>
      <c r="CY37" s="17">
        <v>13.8</v>
      </c>
      <c r="CZ37" s="17">
        <v>0.1</v>
      </c>
      <c r="DA37" s="17">
        <v>4.5</v>
      </c>
      <c r="DB37" s="17">
        <v>5.2</v>
      </c>
      <c r="DC37" s="17">
        <v>10</v>
      </c>
      <c r="DD37" s="17">
        <v>1</v>
      </c>
      <c r="DE37" s="17">
        <v>0.4</v>
      </c>
      <c r="DF37" s="17">
        <v>1.1000000000000001</v>
      </c>
      <c r="DG37" s="17">
        <v>4.2</v>
      </c>
      <c r="DH37" s="17">
        <v>15.2</v>
      </c>
      <c r="DI37" s="17">
        <v>4.7</v>
      </c>
      <c r="DJ37" s="17">
        <v>0</v>
      </c>
      <c r="DK37" s="17">
        <v>3.4</v>
      </c>
      <c r="DL37" s="17">
        <v>17.600000000000001</v>
      </c>
      <c r="DM37" s="17">
        <v>15</v>
      </c>
      <c r="DN37" s="17">
        <v>18.5</v>
      </c>
      <c r="DO37" s="17">
        <v>10.7</v>
      </c>
      <c r="DP37" s="17">
        <v>47.7</v>
      </c>
      <c r="DQ37" s="17">
        <v>3</v>
      </c>
      <c r="DR37" s="17">
        <v>1.2</v>
      </c>
      <c r="DS37" s="17">
        <v>1.8</v>
      </c>
      <c r="DT37" s="17">
        <v>2</v>
      </c>
      <c r="DU37" s="17">
        <v>18</v>
      </c>
      <c r="DV37" s="17">
        <v>1.7</v>
      </c>
      <c r="DW37" s="17">
        <v>16.7</v>
      </c>
      <c r="DX37" s="17">
        <v>0.8</v>
      </c>
      <c r="DY37" s="17"/>
      <c r="DZ37" s="17">
        <v>5.4</v>
      </c>
      <c r="EA37" s="17">
        <v>1.9</v>
      </c>
      <c r="EB37" s="17">
        <v>4.4000000000000004</v>
      </c>
      <c r="EC37" s="17">
        <v>5</v>
      </c>
      <c r="ED37" s="17">
        <v>10</v>
      </c>
      <c r="EE37" s="17">
        <v>18.7</v>
      </c>
      <c r="EF37" s="17">
        <v>47.6</v>
      </c>
      <c r="EG37" s="17">
        <v>36.6</v>
      </c>
      <c r="EH37" s="17">
        <v>47.4</v>
      </c>
      <c r="EI37" s="17">
        <v>54.3</v>
      </c>
      <c r="EJ37" s="17">
        <v>7.1</v>
      </c>
      <c r="EK37" s="17">
        <v>4.9000000000000004</v>
      </c>
      <c r="EL37" s="17">
        <v>6.5</v>
      </c>
      <c r="EM37" s="17">
        <v>2</v>
      </c>
      <c r="EN37" s="17">
        <v>8</v>
      </c>
      <c r="EO37" s="17">
        <v>6</v>
      </c>
      <c r="EP37" s="17">
        <v>6.5</v>
      </c>
      <c r="EQ37" s="17">
        <v>6.7</v>
      </c>
      <c r="ER37" s="17">
        <v>12.6</v>
      </c>
      <c r="ES37" s="17">
        <v>252.9</v>
      </c>
      <c r="ET37" s="17">
        <v>17.3</v>
      </c>
      <c r="EU37" s="17">
        <v>149.9</v>
      </c>
      <c r="EV37" s="17">
        <v>0.6</v>
      </c>
      <c r="EW37" s="17">
        <v>23.3</v>
      </c>
      <c r="EX37" s="17">
        <v>32.299999999999997</v>
      </c>
      <c r="EY37" s="17">
        <v>108.4</v>
      </c>
      <c r="EZ37" s="17">
        <v>17.3</v>
      </c>
      <c r="FA37" s="17">
        <v>7.4</v>
      </c>
      <c r="FB37" s="17">
        <v>18.3</v>
      </c>
      <c r="FC37" s="17">
        <v>9.4</v>
      </c>
      <c r="FD37" s="17">
        <v>27.4</v>
      </c>
      <c r="FE37" s="17">
        <v>31.1</v>
      </c>
      <c r="FF37" s="17">
        <v>15.2</v>
      </c>
      <c r="FG37" s="17">
        <v>17.600000000000001</v>
      </c>
      <c r="FH37" s="17">
        <v>6</v>
      </c>
      <c r="FI37" s="17">
        <v>11</v>
      </c>
      <c r="FJ37" s="17">
        <v>7411.6</v>
      </c>
      <c r="FK37" s="15"/>
      <c r="FL37" s="17">
        <v>18.095669999999998</v>
      </c>
      <c r="FM37" s="17">
        <v>2.556</v>
      </c>
      <c r="FN37" s="17">
        <v>6.0739999999999998</v>
      </c>
      <c r="FO37" s="17">
        <v>5.7</v>
      </c>
      <c r="FP37" s="17">
        <v>27</v>
      </c>
      <c r="FQ37" s="17">
        <v>18.899999999999999</v>
      </c>
      <c r="FR37" s="17">
        <v>3.9</v>
      </c>
      <c r="FS37" s="17">
        <v>6.5</v>
      </c>
      <c r="FT37" s="17">
        <v>185.7</v>
      </c>
      <c r="FU37" s="17">
        <v>274.42567000000003</v>
      </c>
    </row>
    <row r="38" spans="1:177" ht="24" customHeight="1" x14ac:dyDescent="0.3">
      <c r="A38" s="16" t="s">
        <v>46</v>
      </c>
      <c r="B38" s="16" t="s">
        <v>803</v>
      </c>
      <c r="C38" s="17"/>
      <c r="D38" s="17">
        <v>626.29999999999995</v>
      </c>
      <c r="E38" s="17">
        <v>215.5</v>
      </c>
      <c r="F38" s="17"/>
      <c r="G38" s="17"/>
      <c r="H38" s="17">
        <v>11.9</v>
      </c>
      <c r="I38" s="17">
        <v>77.400000000000006</v>
      </c>
      <c r="J38" s="17"/>
      <c r="K38" s="17">
        <v>81.400000000000006</v>
      </c>
      <c r="L38" s="17">
        <v>184.3</v>
      </c>
      <c r="M38" s="17">
        <v>206.4</v>
      </c>
      <c r="N38" s="17">
        <v>206.2</v>
      </c>
      <c r="O38" s="17">
        <v>285.3</v>
      </c>
      <c r="P38" s="17">
        <v>212.2</v>
      </c>
      <c r="Q38" s="17">
        <v>109.7</v>
      </c>
      <c r="R38" s="17">
        <v>186.8</v>
      </c>
      <c r="S38" s="17">
        <v>3</v>
      </c>
      <c r="T38" s="17"/>
      <c r="U38" s="17"/>
      <c r="V38" s="17"/>
      <c r="W38" s="17"/>
      <c r="X38" s="17">
        <v>126.6</v>
      </c>
      <c r="Y38" s="17">
        <v>7.6</v>
      </c>
      <c r="Z38" s="17">
        <v>3.3</v>
      </c>
      <c r="AA38" s="17"/>
      <c r="AB38" s="17">
        <v>0</v>
      </c>
      <c r="AC38" s="17">
        <v>12.3</v>
      </c>
      <c r="AD38" s="17">
        <v>60.6</v>
      </c>
      <c r="AE38" s="17"/>
      <c r="AF38" s="17"/>
      <c r="AG38" s="17"/>
      <c r="AH38" s="17"/>
      <c r="AI38" s="17">
        <v>82.7</v>
      </c>
      <c r="AJ38" s="17">
        <v>63.3</v>
      </c>
      <c r="AK38" s="17"/>
      <c r="AL38" s="17"/>
      <c r="AM38" s="17"/>
      <c r="AN38" s="17">
        <v>6.5</v>
      </c>
      <c r="AO38" s="17">
        <v>0</v>
      </c>
      <c r="AP38" s="17">
        <v>27.4</v>
      </c>
      <c r="AQ38" s="17">
        <v>31</v>
      </c>
      <c r="AR38" s="17">
        <v>0</v>
      </c>
      <c r="AS38" s="17">
        <v>18.2</v>
      </c>
      <c r="AT38" s="17">
        <v>10.199999999999999</v>
      </c>
      <c r="AU38" s="17">
        <v>57.6</v>
      </c>
      <c r="AV38" s="17">
        <v>182.6</v>
      </c>
      <c r="AW38" s="17">
        <v>182.9</v>
      </c>
      <c r="AX38" s="17">
        <v>184.6</v>
      </c>
      <c r="AY38" s="17">
        <v>82.9</v>
      </c>
      <c r="AZ38" s="17">
        <v>8.3000000000000007</v>
      </c>
      <c r="BA38" s="17">
        <v>9.1999999999999993</v>
      </c>
      <c r="BB38" s="17">
        <v>20.100000000000001</v>
      </c>
      <c r="BC38" s="17"/>
      <c r="BD38" s="17">
        <v>2</v>
      </c>
      <c r="BE38" s="17">
        <v>12.1</v>
      </c>
      <c r="BF38" s="17">
        <v>36.700000000000003</v>
      </c>
      <c r="BG38" s="17"/>
      <c r="BH38" s="17"/>
      <c r="BI38" s="17">
        <v>53.4</v>
      </c>
      <c r="BJ38" s="17"/>
      <c r="BK38" s="17"/>
      <c r="BL38" s="17">
        <v>46.7</v>
      </c>
      <c r="BM38" s="17"/>
      <c r="BN38" s="17"/>
      <c r="BO38" s="17"/>
      <c r="BP38" s="17">
        <v>65.3</v>
      </c>
      <c r="BQ38" s="17">
        <v>174</v>
      </c>
      <c r="BR38" s="17">
        <v>172.2</v>
      </c>
      <c r="BS38" s="17">
        <v>200</v>
      </c>
      <c r="BT38" s="17">
        <v>269.8</v>
      </c>
      <c r="BU38" s="17">
        <v>74.7</v>
      </c>
      <c r="BV38" s="17">
        <v>36.5</v>
      </c>
      <c r="BW38" s="17"/>
      <c r="BX38" s="17"/>
      <c r="BY38" s="17"/>
      <c r="BZ38" s="17"/>
      <c r="CA38" s="17"/>
      <c r="CB38" s="17"/>
      <c r="CC38" s="17">
        <v>0.4</v>
      </c>
      <c r="CD38" s="17">
        <v>79.5</v>
      </c>
      <c r="CE38" s="17">
        <v>71.400000000000006</v>
      </c>
      <c r="CF38" s="17">
        <v>62.3</v>
      </c>
      <c r="CG38" s="17">
        <v>67.7</v>
      </c>
      <c r="CH38" s="17">
        <v>29.5</v>
      </c>
      <c r="CI38" s="17">
        <v>120</v>
      </c>
      <c r="CJ38" s="17"/>
      <c r="CK38" s="17"/>
      <c r="CL38" s="17">
        <v>146.1</v>
      </c>
      <c r="CM38" s="17">
        <v>148.4</v>
      </c>
      <c r="CN38" s="17">
        <v>171.8</v>
      </c>
      <c r="CO38" s="17"/>
      <c r="CP38" s="17"/>
      <c r="CQ38" s="17"/>
      <c r="CR38" s="17"/>
      <c r="CS38" s="17"/>
      <c r="CT38" s="17">
        <v>216.9</v>
      </c>
      <c r="CU38" s="17">
        <v>103.2</v>
      </c>
      <c r="CV38" s="17">
        <v>1.2</v>
      </c>
      <c r="CW38" s="17">
        <v>37.799999999999997</v>
      </c>
      <c r="CX38" s="17">
        <v>80.599999999999994</v>
      </c>
      <c r="CY38" s="17">
        <v>14.2</v>
      </c>
      <c r="CZ38" s="17">
        <v>0.1</v>
      </c>
      <c r="DA38" s="17">
        <v>4.4000000000000004</v>
      </c>
      <c r="DB38" s="17">
        <v>5.0999999999999996</v>
      </c>
      <c r="DC38" s="17">
        <v>10</v>
      </c>
      <c r="DD38" s="17">
        <v>1.1000000000000001</v>
      </c>
      <c r="DE38" s="17">
        <v>0.4</v>
      </c>
      <c r="DF38" s="17">
        <v>1.1000000000000001</v>
      </c>
      <c r="DG38" s="17">
        <v>4.2</v>
      </c>
      <c r="DH38" s="17">
        <v>15.5</v>
      </c>
      <c r="DI38" s="17">
        <v>0</v>
      </c>
      <c r="DJ38" s="17">
        <v>0</v>
      </c>
      <c r="DK38" s="17">
        <v>3.5</v>
      </c>
      <c r="DL38" s="17">
        <v>17.600000000000001</v>
      </c>
      <c r="DM38" s="17">
        <v>15</v>
      </c>
      <c r="DN38" s="17">
        <v>18.399999999999999</v>
      </c>
      <c r="DO38" s="17">
        <v>9.9</v>
      </c>
      <c r="DP38" s="17">
        <v>47.2</v>
      </c>
      <c r="DQ38" s="17">
        <v>3</v>
      </c>
      <c r="DR38" s="17">
        <v>1.2</v>
      </c>
      <c r="DS38" s="17">
        <v>1.8</v>
      </c>
      <c r="DT38" s="17">
        <v>2</v>
      </c>
      <c r="DU38" s="17">
        <v>17.899999999999999</v>
      </c>
      <c r="DV38" s="17">
        <v>1.7</v>
      </c>
      <c r="DW38" s="17">
        <v>14.5</v>
      </c>
      <c r="DX38" s="17">
        <v>0.8</v>
      </c>
      <c r="DY38" s="17"/>
      <c r="DZ38" s="17">
        <v>5.4</v>
      </c>
      <c r="EA38" s="17">
        <v>1.9</v>
      </c>
      <c r="EB38" s="17">
        <v>4.4000000000000004</v>
      </c>
      <c r="EC38" s="17">
        <v>5</v>
      </c>
      <c r="ED38" s="17">
        <v>10</v>
      </c>
      <c r="EE38" s="17">
        <v>20</v>
      </c>
      <c r="EF38" s="17">
        <v>44.9</v>
      </c>
      <c r="EG38" s="17">
        <v>36.6</v>
      </c>
      <c r="EH38" s="17">
        <v>53.4</v>
      </c>
      <c r="EI38" s="17">
        <v>50.9</v>
      </c>
      <c r="EJ38" s="17">
        <v>9.1999999999999993</v>
      </c>
      <c r="EK38" s="17">
        <v>6</v>
      </c>
      <c r="EL38" s="17">
        <v>6.5</v>
      </c>
      <c r="EM38" s="17">
        <v>2.1</v>
      </c>
      <c r="EN38" s="17">
        <v>6.7</v>
      </c>
      <c r="EO38" s="17">
        <v>6</v>
      </c>
      <c r="EP38" s="17">
        <v>6.5</v>
      </c>
      <c r="EQ38" s="17">
        <v>6.7</v>
      </c>
      <c r="ER38" s="17">
        <v>16.399999999999999</v>
      </c>
      <c r="ES38" s="17">
        <v>253.1</v>
      </c>
      <c r="ET38" s="17">
        <v>16</v>
      </c>
      <c r="EU38" s="17">
        <v>149.5</v>
      </c>
      <c r="EV38" s="17">
        <v>0.6</v>
      </c>
      <c r="EW38" s="17">
        <v>32.200000000000003</v>
      </c>
      <c r="EX38" s="17">
        <v>36.4</v>
      </c>
      <c r="EY38" s="17">
        <v>108</v>
      </c>
      <c r="EZ38" s="17">
        <v>16.100000000000001</v>
      </c>
      <c r="FA38" s="17">
        <v>7.4</v>
      </c>
      <c r="FB38" s="17">
        <v>18.3</v>
      </c>
      <c r="FC38" s="17">
        <v>9.3000000000000007</v>
      </c>
      <c r="FD38" s="17">
        <v>28</v>
      </c>
      <c r="FE38" s="17">
        <v>30.9</v>
      </c>
      <c r="FF38" s="17">
        <v>15.1</v>
      </c>
      <c r="FG38" s="17">
        <v>17.600000000000001</v>
      </c>
      <c r="FH38" s="17">
        <v>6.2</v>
      </c>
      <c r="FI38" s="17">
        <v>10.9</v>
      </c>
      <c r="FJ38" s="17">
        <v>7329.3</v>
      </c>
      <c r="FK38" s="15"/>
      <c r="FL38" s="17">
        <v>18.2987</v>
      </c>
      <c r="FM38" s="17">
        <v>2.5569999999999999</v>
      </c>
      <c r="FN38" s="17">
        <v>6.07</v>
      </c>
      <c r="FO38" s="17">
        <v>5.8</v>
      </c>
      <c r="FP38" s="17">
        <v>27</v>
      </c>
      <c r="FQ38" s="17">
        <v>18.899999999999999</v>
      </c>
      <c r="FR38" s="17">
        <v>4</v>
      </c>
      <c r="FS38" s="17">
        <v>6.6</v>
      </c>
      <c r="FT38" s="17">
        <v>184.8</v>
      </c>
      <c r="FU38" s="17">
        <v>274.02569999999997</v>
      </c>
    </row>
    <row r="39" spans="1:177" ht="24" customHeight="1" x14ac:dyDescent="0.3">
      <c r="A39" s="16" t="s">
        <v>46</v>
      </c>
      <c r="B39" s="16" t="s">
        <v>804</v>
      </c>
      <c r="C39" s="17"/>
      <c r="D39" s="17">
        <v>625.20000000000005</v>
      </c>
      <c r="E39" s="17">
        <v>215.4</v>
      </c>
      <c r="F39" s="17"/>
      <c r="G39" s="17"/>
      <c r="H39" s="17">
        <v>11.9</v>
      </c>
      <c r="I39" s="17">
        <v>74.900000000000006</v>
      </c>
      <c r="J39" s="17"/>
      <c r="K39" s="17">
        <v>82.5</v>
      </c>
      <c r="L39" s="17">
        <v>184</v>
      </c>
      <c r="M39" s="17">
        <v>204.9</v>
      </c>
      <c r="N39" s="17">
        <v>207.9</v>
      </c>
      <c r="O39" s="17">
        <v>284.89999999999998</v>
      </c>
      <c r="P39" s="17">
        <v>212.2</v>
      </c>
      <c r="Q39" s="17">
        <v>109.7</v>
      </c>
      <c r="R39" s="17">
        <v>183.9</v>
      </c>
      <c r="S39" s="17">
        <v>3</v>
      </c>
      <c r="T39" s="17"/>
      <c r="U39" s="17"/>
      <c r="V39" s="17"/>
      <c r="W39" s="17"/>
      <c r="X39" s="17">
        <v>123.7</v>
      </c>
      <c r="Y39" s="17">
        <v>7.4</v>
      </c>
      <c r="Z39" s="17">
        <v>3.3</v>
      </c>
      <c r="AA39" s="17"/>
      <c r="AB39" s="17">
        <v>0</v>
      </c>
      <c r="AC39" s="17">
        <v>11.9</v>
      </c>
      <c r="AD39" s="17">
        <v>82.7</v>
      </c>
      <c r="AE39" s="17"/>
      <c r="AF39" s="17"/>
      <c r="AG39" s="17"/>
      <c r="AH39" s="17"/>
      <c r="AI39" s="17">
        <v>82.2</v>
      </c>
      <c r="AJ39" s="17">
        <v>43.7</v>
      </c>
      <c r="AK39" s="17"/>
      <c r="AL39" s="17"/>
      <c r="AM39" s="17"/>
      <c r="AN39" s="17">
        <v>6.5</v>
      </c>
      <c r="AO39" s="17">
        <v>0</v>
      </c>
      <c r="AP39" s="17">
        <v>32.5</v>
      </c>
      <c r="AQ39" s="17">
        <v>52.4</v>
      </c>
      <c r="AR39" s="17">
        <v>16.100000000000001</v>
      </c>
      <c r="AS39" s="17">
        <v>18.2</v>
      </c>
      <c r="AT39" s="17">
        <v>10.199999999999999</v>
      </c>
      <c r="AU39" s="17">
        <v>57.3</v>
      </c>
      <c r="AV39" s="17">
        <v>182.5</v>
      </c>
      <c r="AW39" s="17">
        <v>182.6</v>
      </c>
      <c r="AX39" s="17">
        <v>184.7</v>
      </c>
      <c r="AY39" s="17">
        <v>81.8</v>
      </c>
      <c r="AZ39" s="17">
        <v>8.1999999999999993</v>
      </c>
      <c r="BA39" s="17">
        <v>9.3000000000000007</v>
      </c>
      <c r="BB39" s="17">
        <v>20</v>
      </c>
      <c r="BC39" s="17"/>
      <c r="BD39" s="17">
        <v>2</v>
      </c>
      <c r="BE39" s="17">
        <v>11.8</v>
      </c>
      <c r="BF39" s="17">
        <v>44</v>
      </c>
      <c r="BG39" s="17"/>
      <c r="BH39" s="17"/>
      <c r="BI39" s="17">
        <v>50.5</v>
      </c>
      <c r="BJ39" s="17"/>
      <c r="BK39" s="17"/>
      <c r="BL39" s="17">
        <v>47.3</v>
      </c>
      <c r="BM39" s="17"/>
      <c r="BN39" s="17"/>
      <c r="BO39" s="17"/>
      <c r="BP39" s="17">
        <v>65.2</v>
      </c>
      <c r="BQ39" s="17">
        <v>173.7</v>
      </c>
      <c r="BR39" s="17">
        <v>171.4</v>
      </c>
      <c r="BS39" s="17">
        <v>200</v>
      </c>
      <c r="BT39" s="17">
        <v>270.39999999999998</v>
      </c>
      <c r="BU39" s="17">
        <v>74.5</v>
      </c>
      <c r="BV39" s="17">
        <v>36.5</v>
      </c>
      <c r="BW39" s="17"/>
      <c r="BX39" s="17"/>
      <c r="BY39" s="17"/>
      <c r="BZ39" s="17"/>
      <c r="CA39" s="17"/>
      <c r="CB39" s="17"/>
      <c r="CC39" s="17">
        <v>0.4</v>
      </c>
      <c r="CD39" s="17">
        <v>101.1</v>
      </c>
      <c r="CE39" s="17">
        <v>69.599999999999994</v>
      </c>
      <c r="CF39" s="17">
        <v>62</v>
      </c>
      <c r="CG39" s="17">
        <v>67.7</v>
      </c>
      <c r="CH39" s="17">
        <v>28.8</v>
      </c>
      <c r="CI39" s="17">
        <v>120</v>
      </c>
      <c r="CJ39" s="17"/>
      <c r="CK39" s="17"/>
      <c r="CL39" s="17">
        <v>145.80000000000001</v>
      </c>
      <c r="CM39" s="17">
        <v>147.80000000000001</v>
      </c>
      <c r="CN39" s="17">
        <v>170.4</v>
      </c>
      <c r="CO39" s="17"/>
      <c r="CP39" s="17"/>
      <c r="CQ39" s="17"/>
      <c r="CR39" s="17"/>
      <c r="CS39" s="17"/>
      <c r="CT39" s="17">
        <v>216.8</v>
      </c>
      <c r="CU39" s="17">
        <v>103.3</v>
      </c>
      <c r="CV39" s="17">
        <v>1.1000000000000001</v>
      </c>
      <c r="CW39" s="17">
        <v>34.299999999999997</v>
      </c>
      <c r="CX39" s="17">
        <v>80.599999999999994</v>
      </c>
      <c r="CY39" s="17">
        <v>14.8</v>
      </c>
      <c r="CZ39" s="17">
        <v>0.2</v>
      </c>
      <c r="DA39" s="17">
        <v>4.4000000000000004</v>
      </c>
      <c r="DB39" s="17">
        <v>5.0999999999999996</v>
      </c>
      <c r="DC39" s="17">
        <v>10</v>
      </c>
      <c r="DD39" s="17">
        <v>1.1000000000000001</v>
      </c>
      <c r="DE39" s="17">
        <v>0.4</v>
      </c>
      <c r="DF39" s="17">
        <v>1</v>
      </c>
      <c r="DG39" s="17">
        <v>4.3</v>
      </c>
      <c r="DH39" s="17">
        <v>15.2</v>
      </c>
      <c r="DI39" s="17">
        <v>0</v>
      </c>
      <c r="DJ39" s="17">
        <v>0</v>
      </c>
      <c r="DK39" s="17">
        <v>3.5</v>
      </c>
      <c r="DL39" s="17">
        <v>17.600000000000001</v>
      </c>
      <c r="DM39" s="17">
        <v>15</v>
      </c>
      <c r="DN39" s="17">
        <v>18.2</v>
      </c>
      <c r="DO39" s="17">
        <v>10.1</v>
      </c>
      <c r="DP39" s="17">
        <v>46.8</v>
      </c>
      <c r="DQ39" s="17">
        <v>3</v>
      </c>
      <c r="DR39" s="17">
        <v>1.2</v>
      </c>
      <c r="DS39" s="17">
        <v>1.8</v>
      </c>
      <c r="DT39" s="17">
        <v>2</v>
      </c>
      <c r="DU39" s="17">
        <v>17.5</v>
      </c>
      <c r="DV39" s="17">
        <v>1.7</v>
      </c>
      <c r="DW39" s="17">
        <v>11.6</v>
      </c>
      <c r="DX39" s="17">
        <v>0.8</v>
      </c>
      <c r="DY39" s="17"/>
      <c r="DZ39" s="17">
        <v>5.4</v>
      </c>
      <c r="EA39" s="17">
        <v>1.9</v>
      </c>
      <c r="EB39" s="17">
        <v>4.3</v>
      </c>
      <c r="EC39" s="17">
        <v>5</v>
      </c>
      <c r="ED39" s="17">
        <v>10</v>
      </c>
      <c r="EE39" s="17">
        <v>21.1</v>
      </c>
      <c r="EF39" s="17">
        <v>52.2</v>
      </c>
      <c r="EG39" s="17">
        <v>36.299999999999997</v>
      </c>
      <c r="EH39" s="17">
        <v>56.1</v>
      </c>
      <c r="EI39" s="17">
        <v>57.2</v>
      </c>
      <c r="EJ39" s="17">
        <v>12.8</v>
      </c>
      <c r="EK39" s="17">
        <v>6.4</v>
      </c>
      <c r="EL39" s="17">
        <v>6.5</v>
      </c>
      <c r="EM39" s="17">
        <v>2.1</v>
      </c>
      <c r="EN39" s="17">
        <v>8.9</v>
      </c>
      <c r="EO39" s="17">
        <v>6</v>
      </c>
      <c r="EP39" s="17">
        <v>6.7</v>
      </c>
      <c r="EQ39" s="17">
        <v>6.7</v>
      </c>
      <c r="ER39" s="17">
        <v>15.9</v>
      </c>
      <c r="ES39" s="17">
        <v>253.1</v>
      </c>
      <c r="ET39" s="17">
        <v>14.4</v>
      </c>
      <c r="EU39" s="17">
        <v>148.4</v>
      </c>
      <c r="EV39" s="17">
        <v>0.6</v>
      </c>
      <c r="EW39" s="17">
        <v>53.7</v>
      </c>
      <c r="EX39" s="17">
        <v>61.3</v>
      </c>
      <c r="EY39" s="17">
        <v>106.9</v>
      </c>
      <c r="EZ39" s="17">
        <v>14.7</v>
      </c>
      <c r="FA39" s="17">
        <v>7.3</v>
      </c>
      <c r="FB39" s="17">
        <v>18.3</v>
      </c>
      <c r="FC39" s="17">
        <v>9</v>
      </c>
      <c r="FD39" s="17">
        <v>27.8</v>
      </c>
      <c r="FE39" s="17">
        <v>31</v>
      </c>
      <c r="FF39" s="17">
        <v>15</v>
      </c>
      <c r="FG39" s="17">
        <v>17.600000000000001</v>
      </c>
      <c r="FH39" s="17">
        <v>6.1</v>
      </c>
      <c r="FI39" s="17">
        <v>11</v>
      </c>
      <c r="FJ39" s="17">
        <v>7439.6</v>
      </c>
      <c r="FK39" s="15"/>
      <c r="FL39" s="17">
        <v>17.759830000000001</v>
      </c>
      <c r="FM39" s="17">
        <v>0</v>
      </c>
      <c r="FN39" s="17">
        <v>6.07</v>
      </c>
      <c r="FO39" s="17">
        <v>5.8</v>
      </c>
      <c r="FP39" s="17">
        <v>27</v>
      </c>
      <c r="FQ39" s="17">
        <v>18.899999999999999</v>
      </c>
      <c r="FR39" s="17">
        <v>4</v>
      </c>
      <c r="FS39" s="17">
        <v>6.5</v>
      </c>
      <c r="FT39" s="17">
        <v>177.5</v>
      </c>
      <c r="FU39" s="17">
        <v>263.52983</v>
      </c>
    </row>
    <row r="40" spans="1:177" ht="24" customHeight="1" x14ac:dyDescent="0.3">
      <c r="A40" s="16" t="s">
        <v>46</v>
      </c>
      <c r="B40" s="16" t="s">
        <v>805</v>
      </c>
      <c r="C40" s="17"/>
      <c r="D40" s="17">
        <v>626.1</v>
      </c>
      <c r="E40" s="17">
        <v>215</v>
      </c>
      <c r="F40" s="17"/>
      <c r="G40" s="17"/>
      <c r="H40" s="17">
        <v>12</v>
      </c>
      <c r="I40" s="17">
        <v>75.099999999999994</v>
      </c>
      <c r="J40" s="17"/>
      <c r="K40" s="17">
        <v>81.599999999999994</v>
      </c>
      <c r="L40" s="17">
        <v>184.5</v>
      </c>
      <c r="M40" s="17">
        <v>206.5</v>
      </c>
      <c r="N40" s="17">
        <v>207.2</v>
      </c>
      <c r="O40" s="17">
        <v>287</v>
      </c>
      <c r="P40" s="17">
        <v>212.6</v>
      </c>
      <c r="Q40" s="17">
        <v>109.4</v>
      </c>
      <c r="R40" s="17">
        <v>181.9</v>
      </c>
      <c r="S40" s="17">
        <v>3</v>
      </c>
      <c r="T40" s="17"/>
      <c r="U40" s="17"/>
      <c r="V40" s="17"/>
      <c r="W40" s="17"/>
      <c r="X40" s="17">
        <v>121.7</v>
      </c>
      <c r="Y40" s="17">
        <v>7.4</v>
      </c>
      <c r="Z40" s="17">
        <v>3.3</v>
      </c>
      <c r="AA40" s="17"/>
      <c r="AB40" s="17">
        <v>4.2</v>
      </c>
      <c r="AC40" s="17">
        <v>12.2</v>
      </c>
      <c r="AD40" s="17">
        <v>82.5</v>
      </c>
      <c r="AE40" s="17"/>
      <c r="AF40" s="17"/>
      <c r="AG40" s="17"/>
      <c r="AH40" s="17"/>
      <c r="AI40" s="17">
        <v>82.3</v>
      </c>
      <c r="AJ40" s="17">
        <v>52.4</v>
      </c>
      <c r="AK40" s="17"/>
      <c r="AL40" s="17"/>
      <c r="AM40" s="17"/>
      <c r="AN40" s="17">
        <v>6.5</v>
      </c>
      <c r="AO40" s="17">
        <v>0</v>
      </c>
      <c r="AP40" s="17">
        <v>53.4</v>
      </c>
      <c r="AQ40" s="17">
        <v>31</v>
      </c>
      <c r="AR40" s="17">
        <v>17.8</v>
      </c>
      <c r="AS40" s="17">
        <v>18.2</v>
      </c>
      <c r="AT40" s="17">
        <v>10.199999999999999</v>
      </c>
      <c r="AU40" s="17">
        <v>57.5</v>
      </c>
      <c r="AV40" s="17">
        <v>182.8</v>
      </c>
      <c r="AW40" s="17">
        <v>183</v>
      </c>
      <c r="AX40" s="17">
        <v>184.7</v>
      </c>
      <c r="AY40" s="17">
        <v>81.3</v>
      </c>
      <c r="AZ40" s="17">
        <v>8.3000000000000007</v>
      </c>
      <c r="BA40" s="17">
        <v>9.3000000000000007</v>
      </c>
      <c r="BB40" s="17">
        <v>20.100000000000001</v>
      </c>
      <c r="BC40" s="17"/>
      <c r="BD40" s="17">
        <v>2</v>
      </c>
      <c r="BE40" s="17">
        <v>11.9</v>
      </c>
      <c r="BF40" s="17">
        <v>31.4</v>
      </c>
      <c r="BG40" s="17"/>
      <c r="BH40" s="17"/>
      <c r="BI40" s="17">
        <v>50.6</v>
      </c>
      <c r="BJ40" s="17"/>
      <c r="BK40" s="17"/>
      <c r="BL40" s="17">
        <v>47.2</v>
      </c>
      <c r="BM40" s="17"/>
      <c r="BN40" s="17"/>
      <c r="BO40" s="17"/>
      <c r="BP40" s="17">
        <v>65.400000000000006</v>
      </c>
      <c r="BQ40" s="17">
        <v>174.5</v>
      </c>
      <c r="BR40" s="17">
        <v>173</v>
      </c>
      <c r="BS40" s="17">
        <v>200</v>
      </c>
      <c r="BT40" s="17">
        <v>270.7</v>
      </c>
      <c r="BU40" s="17">
        <v>75.400000000000006</v>
      </c>
      <c r="BV40" s="17">
        <v>36.700000000000003</v>
      </c>
      <c r="BW40" s="17"/>
      <c r="BX40" s="17"/>
      <c r="BY40" s="17"/>
      <c r="BZ40" s="17"/>
      <c r="CA40" s="17"/>
      <c r="CB40" s="17"/>
      <c r="CC40" s="17">
        <v>0.4</v>
      </c>
      <c r="CD40" s="17">
        <v>76.400000000000006</v>
      </c>
      <c r="CE40" s="17">
        <v>68.900000000000006</v>
      </c>
      <c r="CF40" s="17">
        <v>62.2</v>
      </c>
      <c r="CG40" s="17">
        <v>67.7</v>
      </c>
      <c r="CH40" s="17">
        <v>28.9</v>
      </c>
      <c r="CI40" s="17">
        <v>120.6</v>
      </c>
      <c r="CJ40" s="17"/>
      <c r="CK40" s="17"/>
      <c r="CL40" s="17">
        <v>146.6</v>
      </c>
      <c r="CM40" s="17">
        <v>148.69999999999999</v>
      </c>
      <c r="CN40" s="17">
        <v>171.8</v>
      </c>
      <c r="CO40" s="17"/>
      <c r="CP40" s="17"/>
      <c r="CQ40" s="17"/>
      <c r="CR40" s="17"/>
      <c r="CS40" s="17"/>
      <c r="CT40" s="17">
        <v>216.9</v>
      </c>
      <c r="CU40" s="17">
        <v>103.6</v>
      </c>
      <c r="CV40" s="17">
        <v>1</v>
      </c>
      <c r="CW40" s="17">
        <v>35.1</v>
      </c>
      <c r="CX40" s="17">
        <v>80.7</v>
      </c>
      <c r="CY40" s="17">
        <v>15.5</v>
      </c>
      <c r="CZ40" s="17">
        <v>0.4</v>
      </c>
      <c r="DA40" s="17">
        <v>4.4000000000000004</v>
      </c>
      <c r="DB40" s="17">
        <v>5.0999999999999996</v>
      </c>
      <c r="DC40" s="17">
        <v>9.8000000000000007</v>
      </c>
      <c r="DD40" s="17">
        <v>1.1000000000000001</v>
      </c>
      <c r="DE40" s="17">
        <v>0.4</v>
      </c>
      <c r="DF40" s="17">
        <v>1</v>
      </c>
      <c r="DG40" s="17">
        <v>4.4000000000000004</v>
      </c>
      <c r="DH40" s="17">
        <v>15.2</v>
      </c>
      <c r="DI40" s="17">
        <v>0</v>
      </c>
      <c r="DJ40" s="17">
        <v>0</v>
      </c>
      <c r="DK40" s="17">
        <v>3.5</v>
      </c>
      <c r="DL40" s="17">
        <v>17.600000000000001</v>
      </c>
      <c r="DM40" s="17">
        <v>14.7</v>
      </c>
      <c r="DN40" s="17">
        <v>18</v>
      </c>
      <c r="DO40" s="17">
        <v>8.6999999999999993</v>
      </c>
      <c r="DP40" s="17">
        <v>43.1</v>
      </c>
      <c r="DQ40" s="17">
        <v>3</v>
      </c>
      <c r="DR40" s="17">
        <v>1.9</v>
      </c>
      <c r="DS40" s="17">
        <v>1.8</v>
      </c>
      <c r="DT40" s="17">
        <v>2</v>
      </c>
      <c r="DU40" s="17">
        <v>17.2</v>
      </c>
      <c r="DV40" s="17">
        <v>1.8</v>
      </c>
      <c r="DW40" s="17">
        <v>11.2</v>
      </c>
      <c r="DX40" s="17">
        <v>0.8</v>
      </c>
      <c r="DY40" s="17"/>
      <c r="DZ40" s="17">
        <v>5.4</v>
      </c>
      <c r="EA40" s="17">
        <v>1.9</v>
      </c>
      <c r="EB40" s="17">
        <v>4.3</v>
      </c>
      <c r="EC40" s="17">
        <v>4.9000000000000004</v>
      </c>
      <c r="ED40" s="17">
        <v>10</v>
      </c>
      <c r="EE40" s="17">
        <v>22.2</v>
      </c>
      <c r="EF40" s="17">
        <v>68</v>
      </c>
      <c r="EG40" s="17">
        <v>35.700000000000003</v>
      </c>
      <c r="EH40" s="17">
        <v>69.3</v>
      </c>
      <c r="EI40" s="17">
        <v>70.7</v>
      </c>
      <c r="EJ40" s="17">
        <v>14</v>
      </c>
      <c r="EK40" s="17">
        <v>9</v>
      </c>
      <c r="EL40" s="17">
        <v>6.4</v>
      </c>
      <c r="EM40" s="17">
        <v>2.2000000000000002</v>
      </c>
      <c r="EN40" s="17">
        <v>8.6999999999999993</v>
      </c>
      <c r="EO40" s="17">
        <v>5.8</v>
      </c>
      <c r="EP40" s="17">
        <v>6.7</v>
      </c>
      <c r="EQ40" s="17">
        <v>6.7</v>
      </c>
      <c r="ER40" s="17">
        <v>16.600000000000001</v>
      </c>
      <c r="ES40" s="17">
        <v>252.8</v>
      </c>
      <c r="ET40" s="17">
        <v>12.3</v>
      </c>
      <c r="EU40" s="17">
        <v>146.5</v>
      </c>
      <c r="EV40" s="17">
        <v>0.6</v>
      </c>
      <c r="EW40" s="17">
        <v>70.3</v>
      </c>
      <c r="EX40" s="17">
        <v>77</v>
      </c>
      <c r="EY40" s="17">
        <v>104.8</v>
      </c>
      <c r="EZ40" s="17">
        <v>12.8</v>
      </c>
      <c r="FA40" s="17">
        <v>7.4</v>
      </c>
      <c r="FB40" s="17">
        <v>18.3</v>
      </c>
      <c r="FC40" s="17">
        <v>8</v>
      </c>
      <c r="FD40" s="17">
        <v>28.2</v>
      </c>
      <c r="FE40" s="17">
        <v>31.2</v>
      </c>
      <c r="FF40" s="17">
        <v>15</v>
      </c>
      <c r="FG40" s="17">
        <v>17.600000000000001</v>
      </c>
      <c r="FH40" s="17">
        <v>8.1999999999999993</v>
      </c>
      <c r="FI40" s="17">
        <v>11</v>
      </c>
      <c r="FJ40" s="17">
        <v>7493.4</v>
      </c>
      <c r="FK40" s="15"/>
      <c r="FL40" s="17">
        <v>15.93838</v>
      </c>
      <c r="FM40" s="17">
        <v>0</v>
      </c>
      <c r="FN40" s="17">
        <v>6.07</v>
      </c>
      <c r="FO40" s="17">
        <v>5.8</v>
      </c>
      <c r="FP40" s="17">
        <v>27</v>
      </c>
      <c r="FQ40" s="17">
        <v>18.899999999999999</v>
      </c>
      <c r="FR40" s="17">
        <v>3.9</v>
      </c>
      <c r="FS40" s="17">
        <v>6.6</v>
      </c>
      <c r="FT40" s="17">
        <v>173.9</v>
      </c>
      <c r="FU40" s="17">
        <v>258.10838000000001</v>
      </c>
    </row>
    <row r="41" spans="1:177" ht="24" customHeight="1" x14ac:dyDescent="0.3">
      <c r="A41" s="16" t="s">
        <v>46</v>
      </c>
      <c r="B41" s="16" t="s">
        <v>806</v>
      </c>
      <c r="C41" s="17"/>
      <c r="D41" s="17">
        <v>614.4</v>
      </c>
      <c r="E41" s="17">
        <v>210.6</v>
      </c>
      <c r="F41" s="17"/>
      <c r="G41" s="17"/>
      <c r="H41" s="17">
        <v>11.3</v>
      </c>
      <c r="I41" s="17">
        <v>73.900000000000006</v>
      </c>
      <c r="J41" s="17"/>
      <c r="K41" s="17">
        <v>79.099999999999994</v>
      </c>
      <c r="L41" s="17">
        <v>185</v>
      </c>
      <c r="M41" s="17">
        <v>206.2</v>
      </c>
      <c r="N41" s="17">
        <v>207.4</v>
      </c>
      <c r="O41" s="17">
        <v>287.3</v>
      </c>
      <c r="P41" s="17">
        <v>211.9</v>
      </c>
      <c r="Q41" s="17">
        <v>109.4</v>
      </c>
      <c r="R41" s="17">
        <v>180.3</v>
      </c>
      <c r="S41" s="17">
        <v>2.8</v>
      </c>
      <c r="T41" s="17"/>
      <c r="U41" s="17"/>
      <c r="V41" s="17"/>
      <c r="W41" s="17"/>
      <c r="X41" s="17">
        <v>121.4</v>
      </c>
      <c r="Y41" s="17">
        <v>6.8</v>
      </c>
      <c r="Z41" s="17">
        <v>3</v>
      </c>
      <c r="AA41" s="17"/>
      <c r="AB41" s="17">
        <v>6.1</v>
      </c>
      <c r="AC41" s="17">
        <v>12.1</v>
      </c>
      <c r="AD41" s="17">
        <v>80.599999999999994</v>
      </c>
      <c r="AE41" s="17"/>
      <c r="AF41" s="17"/>
      <c r="AG41" s="17"/>
      <c r="AH41" s="17"/>
      <c r="AI41" s="17">
        <v>80.599999999999994</v>
      </c>
      <c r="AJ41" s="17">
        <v>44.1</v>
      </c>
      <c r="AK41" s="17"/>
      <c r="AL41" s="17"/>
      <c r="AM41" s="17"/>
      <c r="AN41" s="17">
        <v>6.5</v>
      </c>
      <c r="AO41" s="17">
        <v>0</v>
      </c>
      <c r="AP41" s="17">
        <v>39.6</v>
      </c>
      <c r="AQ41" s="17">
        <v>29.4</v>
      </c>
      <c r="AR41" s="17">
        <v>16.600000000000001</v>
      </c>
      <c r="AS41" s="17">
        <v>18.100000000000001</v>
      </c>
      <c r="AT41" s="17">
        <v>10.199999999999999</v>
      </c>
      <c r="AU41" s="17">
        <v>55.6</v>
      </c>
      <c r="AV41" s="17">
        <v>178.6</v>
      </c>
      <c r="AW41" s="17">
        <v>178.8</v>
      </c>
      <c r="AX41" s="17">
        <v>182.6</v>
      </c>
      <c r="AY41" s="17">
        <v>79.5</v>
      </c>
      <c r="AZ41" s="17">
        <v>8.3000000000000007</v>
      </c>
      <c r="BA41" s="17">
        <v>9.4</v>
      </c>
      <c r="BB41" s="17">
        <v>19</v>
      </c>
      <c r="BC41" s="17"/>
      <c r="BD41" s="17">
        <v>2</v>
      </c>
      <c r="BE41" s="17">
        <v>11.5</v>
      </c>
      <c r="BF41" s="17">
        <v>25.5</v>
      </c>
      <c r="BG41" s="17"/>
      <c r="BH41" s="17"/>
      <c r="BI41" s="17">
        <v>48.2</v>
      </c>
      <c r="BJ41" s="17"/>
      <c r="BK41" s="17"/>
      <c r="BL41" s="17">
        <v>46.7</v>
      </c>
      <c r="BM41" s="17"/>
      <c r="BN41" s="17"/>
      <c r="BO41" s="17"/>
      <c r="BP41" s="17">
        <v>63.5</v>
      </c>
      <c r="BQ41" s="17">
        <v>173.8</v>
      </c>
      <c r="BR41" s="17">
        <v>172.3</v>
      </c>
      <c r="BS41" s="17">
        <v>200</v>
      </c>
      <c r="BT41" s="17">
        <v>271.2</v>
      </c>
      <c r="BU41" s="17">
        <v>75</v>
      </c>
      <c r="BV41" s="17">
        <v>36.700000000000003</v>
      </c>
      <c r="BW41" s="17"/>
      <c r="BX41" s="17"/>
      <c r="BY41" s="17"/>
      <c r="BZ41" s="17"/>
      <c r="CA41" s="17"/>
      <c r="CB41" s="17"/>
      <c r="CC41" s="17">
        <v>0.4</v>
      </c>
      <c r="CD41" s="17">
        <v>63.1</v>
      </c>
      <c r="CE41" s="17">
        <v>64.099999999999994</v>
      </c>
      <c r="CF41" s="17">
        <v>60.6</v>
      </c>
      <c r="CG41" s="17">
        <v>66.400000000000006</v>
      </c>
      <c r="CH41" s="17">
        <v>28.2</v>
      </c>
      <c r="CI41" s="17">
        <v>121.1</v>
      </c>
      <c r="CJ41" s="17"/>
      <c r="CK41" s="17"/>
      <c r="CL41" s="17">
        <v>146.6</v>
      </c>
      <c r="CM41" s="17">
        <v>149</v>
      </c>
      <c r="CN41" s="17">
        <v>171.8</v>
      </c>
      <c r="CO41" s="17"/>
      <c r="CP41" s="17"/>
      <c r="CQ41" s="17"/>
      <c r="CR41" s="17"/>
      <c r="CS41" s="17"/>
      <c r="CT41" s="17">
        <v>216</v>
      </c>
      <c r="CU41" s="17">
        <v>101</v>
      </c>
      <c r="CV41" s="17">
        <v>0.8</v>
      </c>
      <c r="CW41" s="17">
        <v>38.200000000000003</v>
      </c>
      <c r="CX41" s="17">
        <v>78.2</v>
      </c>
      <c r="CY41" s="17">
        <v>13.2</v>
      </c>
      <c r="CZ41" s="17">
        <v>0.1</v>
      </c>
      <c r="DA41" s="17">
        <v>4.4000000000000004</v>
      </c>
      <c r="DB41" s="17">
        <v>4.9000000000000004</v>
      </c>
      <c r="DC41" s="17">
        <v>9.9</v>
      </c>
      <c r="DD41" s="17">
        <v>1.1000000000000001</v>
      </c>
      <c r="DE41" s="17">
        <v>0.4</v>
      </c>
      <c r="DF41" s="17">
        <v>1</v>
      </c>
      <c r="DG41" s="17">
        <v>4.4000000000000004</v>
      </c>
      <c r="DH41" s="17">
        <v>14.9</v>
      </c>
      <c r="DI41" s="17">
        <v>0</v>
      </c>
      <c r="DJ41" s="17">
        <v>3.1</v>
      </c>
      <c r="DK41" s="17">
        <v>3.5</v>
      </c>
      <c r="DL41" s="17">
        <v>17.600000000000001</v>
      </c>
      <c r="DM41" s="17">
        <v>14</v>
      </c>
      <c r="DN41" s="17">
        <v>17.3</v>
      </c>
      <c r="DO41" s="17">
        <v>10.199999999999999</v>
      </c>
      <c r="DP41" s="17">
        <v>51.1</v>
      </c>
      <c r="DQ41" s="17">
        <v>3</v>
      </c>
      <c r="DR41" s="17">
        <v>2.2000000000000002</v>
      </c>
      <c r="DS41" s="17">
        <v>1.8</v>
      </c>
      <c r="DT41" s="17">
        <v>2</v>
      </c>
      <c r="DU41" s="17">
        <v>15.3</v>
      </c>
      <c r="DV41" s="17">
        <v>1.8</v>
      </c>
      <c r="DW41" s="17">
        <v>11.1</v>
      </c>
      <c r="DX41" s="17">
        <v>0.8</v>
      </c>
      <c r="DY41" s="17"/>
      <c r="DZ41" s="17">
        <v>5.4</v>
      </c>
      <c r="EA41" s="17">
        <v>1.9</v>
      </c>
      <c r="EB41" s="17">
        <v>4</v>
      </c>
      <c r="EC41" s="17">
        <v>5.2</v>
      </c>
      <c r="ED41" s="17">
        <v>9.9</v>
      </c>
      <c r="EE41" s="17">
        <v>23.8</v>
      </c>
      <c r="EF41" s="17">
        <v>77.8</v>
      </c>
      <c r="EG41" s="17">
        <v>34.5</v>
      </c>
      <c r="EH41" s="17">
        <v>64.2</v>
      </c>
      <c r="EI41" s="17">
        <v>75.400000000000006</v>
      </c>
      <c r="EJ41" s="17">
        <v>14.2</v>
      </c>
      <c r="EK41" s="17">
        <v>7.4</v>
      </c>
      <c r="EL41" s="17">
        <v>6.2</v>
      </c>
      <c r="EM41" s="17">
        <v>2.2000000000000002</v>
      </c>
      <c r="EN41" s="17">
        <v>8.6999999999999993</v>
      </c>
      <c r="EO41" s="17">
        <v>6</v>
      </c>
      <c r="EP41" s="17">
        <v>6.7</v>
      </c>
      <c r="EQ41" s="17">
        <v>6.7</v>
      </c>
      <c r="ER41" s="17">
        <v>14.7</v>
      </c>
      <c r="ES41" s="17">
        <v>250.3</v>
      </c>
      <c r="ET41" s="17">
        <v>10.1</v>
      </c>
      <c r="EU41" s="17">
        <v>141.69999999999999</v>
      </c>
      <c r="EV41" s="17">
        <v>0.6</v>
      </c>
      <c r="EW41" s="17">
        <v>121.4</v>
      </c>
      <c r="EX41" s="17">
        <v>123.2</v>
      </c>
      <c r="EY41" s="17">
        <v>100.8</v>
      </c>
      <c r="EZ41" s="17">
        <v>10.7</v>
      </c>
      <c r="FA41" s="17">
        <v>7.4</v>
      </c>
      <c r="FB41" s="17">
        <v>18.100000000000001</v>
      </c>
      <c r="FC41" s="17">
        <v>9.1</v>
      </c>
      <c r="FD41" s="17">
        <v>28.1</v>
      </c>
      <c r="FE41" s="17">
        <v>31.1</v>
      </c>
      <c r="FF41" s="17">
        <v>15</v>
      </c>
      <c r="FG41" s="17">
        <v>17.600000000000001</v>
      </c>
      <c r="FH41" s="17">
        <v>7.4</v>
      </c>
      <c r="FI41" s="17">
        <v>11</v>
      </c>
      <c r="FJ41" s="17">
        <v>7486</v>
      </c>
      <c r="FK41" s="15"/>
      <c r="FL41" s="17">
        <v>16.330190000000002</v>
      </c>
      <c r="FM41" s="17">
        <v>0</v>
      </c>
      <c r="FN41" s="17">
        <v>6.0679999999999996</v>
      </c>
      <c r="FO41" s="17">
        <v>5.8</v>
      </c>
      <c r="FP41" s="17">
        <v>27</v>
      </c>
      <c r="FQ41" s="17">
        <v>18.899999999999999</v>
      </c>
      <c r="FR41" s="17">
        <v>4</v>
      </c>
      <c r="FS41" s="17">
        <v>6.6</v>
      </c>
      <c r="FT41" s="17">
        <v>168.9</v>
      </c>
      <c r="FU41" s="17">
        <v>253.59818999999999</v>
      </c>
    </row>
    <row r="42" spans="1:177" ht="24" customHeight="1" x14ac:dyDescent="0.3">
      <c r="A42" s="18" t="s">
        <v>46</v>
      </c>
      <c r="B42" s="18" t="s">
        <v>807</v>
      </c>
      <c r="C42" s="19"/>
      <c r="D42" s="19">
        <v>624.6</v>
      </c>
      <c r="E42" s="19">
        <v>214.4</v>
      </c>
      <c r="F42" s="19"/>
      <c r="G42" s="19"/>
      <c r="H42" s="19">
        <v>11.9</v>
      </c>
      <c r="I42" s="19">
        <v>76.400000000000006</v>
      </c>
      <c r="J42" s="19"/>
      <c r="K42" s="19">
        <v>82.6</v>
      </c>
      <c r="L42" s="19">
        <v>185.3</v>
      </c>
      <c r="M42" s="19">
        <v>205.5</v>
      </c>
      <c r="N42" s="19">
        <v>207.8</v>
      </c>
      <c r="O42" s="19">
        <v>288.2</v>
      </c>
      <c r="P42" s="19">
        <v>212.2</v>
      </c>
      <c r="Q42" s="19">
        <v>109.7</v>
      </c>
      <c r="R42" s="19">
        <v>147.5</v>
      </c>
      <c r="S42" s="19">
        <v>3.1</v>
      </c>
      <c r="T42" s="19"/>
      <c r="U42" s="19"/>
      <c r="V42" s="19"/>
      <c r="W42" s="19"/>
      <c r="X42" s="19">
        <v>119</v>
      </c>
      <c r="Y42" s="19">
        <v>7.8</v>
      </c>
      <c r="Z42" s="19">
        <v>3.3</v>
      </c>
      <c r="AA42" s="19"/>
      <c r="AB42" s="19">
        <v>6.5</v>
      </c>
      <c r="AC42" s="19">
        <v>12.9</v>
      </c>
      <c r="AD42" s="19">
        <v>82.5</v>
      </c>
      <c r="AE42" s="19"/>
      <c r="AF42" s="19"/>
      <c r="AG42" s="19"/>
      <c r="AH42" s="19"/>
      <c r="AI42" s="19">
        <v>82.2</v>
      </c>
      <c r="AJ42" s="19">
        <v>60.2</v>
      </c>
      <c r="AK42" s="19"/>
      <c r="AL42" s="19"/>
      <c r="AM42" s="19"/>
      <c r="AN42" s="19">
        <v>6.5</v>
      </c>
      <c r="AO42" s="19">
        <v>0</v>
      </c>
      <c r="AP42" s="19">
        <v>29.2</v>
      </c>
      <c r="AQ42" s="19">
        <v>30.7</v>
      </c>
      <c r="AR42" s="19">
        <v>14.6</v>
      </c>
      <c r="AS42" s="19">
        <v>18.3</v>
      </c>
      <c r="AT42" s="19">
        <v>10.199999999999999</v>
      </c>
      <c r="AU42" s="19">
        <v>56.3</v>
      </c>
      <c r="AV42" s="19">
        <v>182.4</v>
      </c>
      <c r="AW42" s="19">
        <v>182.6</v>
      </c>
      <c r="AX42" s="19">
        <v>184.6</v>
      </c>
      <c r="AY42" s="19">
        <v>59.4</v>
      </c>
      <c r="AZ42" s="19">
        <v>8.1999999999999993</v>
      </c>
      <c r="BA42" s="19">
        <v>9.4</v>
      </c>
      <c r="BB42" s="19">
        <v>19.3</v>
      </c>
      <c r="BC42" s="19"/>
      <c r="BD42" s="19">
        <v>2</v>
      </c>
      <c r="BE42" s="19">
        <v>12</v>
      </c>
      <c r="BF42" s="19">
        <v>39.1</v>
      </c>
      <c r="BG42" s="19"/>
      <c r="BH42" s="19"/>
      <c r="BI42" s="19">
        <v>24.1</v>
      </c>
      <c r="BJ42" s="19"/>
      <c r="BK42" s="19"/>
      <c r="BL42" s="19">
        <v>47.1</v>
      </c>
      <c r="BM42" s="19"/>
      <c r="BN42" s="19"/>
      <c r="BO42" s="19"/>
      <c r="BP42" s="19">
        <v>40.799999999999997</v>
      </c>
      <c r="BQ42" s="19">
        <v>174.5</v>
      </c>
      <c r="BR42" s="19">
        <v>172.9</v>
      </c>
      <c r="BS42" s="19">
        <v>200</v>
      </c>
      <c r="BT42" s="19">
        <v>270.89999999999998</v>
      </c>
      <c r="BU42" s="19">
        <v>75.8</v>
      </c>
      <c r="BV42" s="19">
        <v>36.799999999999997</v>
      </c>
      <c r="BW42" s="19"/>
      <c r="BX42" s="19"/>
      <c r="BY42" s="19"/>
      <c r="BZ42" s="19"/>
      <c r="CA42" s="19"/>
      <c r="CB42" s="19"/>
      <c r="CC42" s="19">
        <v>0.4</v>
      </c>
      <c r="CD42" s="19">
        <v>71.3</v>
      </c>
      <c r="CE42" s="19">
        <v>72.599999999999994</v>
      </c>
      <c r="CF42" s="19">
        <v>63.2</v>
      </c>
      <c r="CG42" s="19">
        <v>67.599999999999994</v>
      </c>
      <c r="CH42" s="19">
        <v>29.3</v>
      </c>
      <c r="CI42" s="19">
        <v>120.9</v>
      </c>
      <c r="CJ42" s="19"/>
      <c r="CK42" s="19"/>
      <c r="CL42" s="19">
        <v>146.30000000000001</v>
      </c>
      <c r="CM42" s="19">
        <v>148.5</v>
      </c>
      <c r="CN42" s="19">
        <v>171.2</v>
      </c>
      <c r="CO42" s="19"/>
      <c r="CP42" s="19"/>
      <c r="CQ42" s="19"/>
      <c r="CR42" s="19"/>
      <c r="CS42" s="19"/>
      <c r="CT42" s="19">
        <v>217.1</v>
      </c>
      <c r="CU42" s="19">
        <v>104</v>
      </c>
      <c r="CV42" s="19">
        <v>0.6</v>
      </c>
      <c r="CW42" s="19">
        <v>37.1</v>
      </c>
      <c r="CX42" s="19">
        <v>71.3</v>
      </c>
      <c r="CY42" s="19">
        <v>13.6</v>
      </c>
      <c r="CZ42" s="19">
        <v>0.2</v>
      </c>
      <c r="DA42" s="19">
        <v>4.4000000000000004</v>
      </c>
      <c r="DB42" s="19">
        <v>4.8</v>
      </c>
      <c r="DC42" s="19">
        <v>10</v>
      </c>
      <c r="DD42" s="19">
        <v>1</v>
      </c>
      <c r="DE42" s="19">
        <v>0.4</v>
      </c>
      <c r="DF42" s="19">
        <v>1.1000000000000001</v>
      </c>
      <c r="DG42" s="19">
        <v>4.4000000000000004</v>
      </c>
      <c r="DH42" s="19">
        <v>15.1</v>
      </c>
      <c r="DI42" s="19">
        <v>0</v>
      </c>
      <c r="DJ42" s="19">
        <v>3.1</v>
      </c>
      <c r="DK42" s="19">
        <v>3.5</v>
      </c>
      <c r="DL42" s="19">
        <v>17.600000000000001</v>
      </c>
      <c r="DM42" s="19">
        <v>12.9</v>
      </c>
      <c r="DN42" s="19">
        <v>15.5</v>
      </c>
      <c r="DO42" s="19">
        <v>10.6</v>
      </c>
      <c r="DP42" s="19">
        <v>45.5</v>
      </c>
      <c r="DQ42" s="19">
        <v>3</v>
      </c>
      <c r="DR42" s="19">
        <v>2.4</v>
      </c>
      <c r="DS42" s="19">
        <v>1.8</v>
      </c>
      <c r="DT42" s="19">
        <v>2</v>
      </c>
      <c r="DU42" s="19">
        <v>8.1</v>
      </c>
      <c r="DV42" s="19">
        <v>1.8</v>
      </c>
      <c r="DW42" s="19">
        <v>7.3</v>
      </c>
      <c r="DX42" s="19">
        <v>0.8</v>
      </c>
      <c r="DY42" s="19"/>
      <c r="DZ42" s="19">
        <v>5.4</v>
      </c>
      <c r="EA42" s="19">
        <v>2</v>
      </c>
      <c r="EB42" s="19">
        <v>4.3</v>
      </c>
      <c r="EC42" s="19">
        <v>5.4</v>
      </c>
      <c r="ED42" s="19">
        <v>9.9</v>
      </c>
      <c r="EE42" s="19">
        <v>21.9</v>
      </c>
      <c r="EF42" s="19">
        <v>79.8</v>
      </c>
      <c r="EG42" s="19">
        <v>29.9</v>
      </c>
      <c r="EH42" s="19">
        <v>69.2</v>
      </c>
      <c r="EI42" s="19">
        <v>76.3</v>
      </c>
      <c r="EJ42" s="19">
        <v>12.3</v>
      </c>
      <c r="EK42" s="19">
        <v>8.1999999999999993</v>
      </c>
      <c r="EL42" s="19">
        <v>6.1</v>
      </c>
      <c r="EM42" s="19">
        <v>2.2000000000000002</v>
      </c>
      <c r="EN42" s="19">
        <v>8.6</v>
      </c>
      <c r="EO42" s="19">
        <v>7</v>
      </c>
      <c r="EP42" s="19">
        <v>7</v>
      </c>
      <c r="EQ42" s="19">
        <v>6.7</v>
      </c>
      <c r="ER42" s="19">
        <v>11.1</v>
      </c>
      <c r="ES42" s="19">
        <v>234.8</v>
      </c>
      <c r="ET42" s="19">
        <v>7.6</v>
      </c>
      <c r="EU42" s="19">
        <v>126.6</v>
      </c>
      <c r="EV42" s="19">
        <v>0.6</v>
      </c>
      <c r="EW42" s="19">
        <v>129.9</v>
      </c>
      <c r="EX42" s="19">
        <v>131.4</v>
      </c>
      <c r="EY42" s="19">
        <v>93.6</v>
      </c>
      <c r="EZ42" s="19">
        <v>8.1999999999999993</v>
      </c>
      <c r="FA42" s="19">
        <v>7.4</v>
      </c>
      <c r="FB42" s="19">
        <v>18.100000000000001</v>
      </c>
      <c r="FC42" s="19">
        <v>9.4</v>
      </c>
      <c r="FD42" s="19">
        <v>27.8</v>
      </c>
      <c r="FE42" s="19">
        <v>31</v>
      </c>
      <c r="FF42" s="19">
        <v>14.9</v>
      </c>
      <c r="FG42" s="19">
        <v>17.600000000000001</v>
      </c>
      <c r="FH42" s="19">
        <v>8.6999999999999993</v>
      </c>
      <c r="FI42" s="19">
        <v>11</v>
      </c>
      <c r="FJ42" s="19">
        <v>7415.5</v>
      </c>
      <c r="FK42" s="15"/>
      <c r="FL42" s="19">
        <v>16.348459999999999</v>
      </c>
      <c r="FM42" s="19">
        <v>0</v>
      </c>
      <c r="FN42" s="19">
        <v>6.07</v>
      </c>
      <c r="FO42" s="19">
        <v>5.8</v>
      </c>
      <c r="FP42" s="19">
        <v>27</v>
      </c>
      <c r="FQ42" s="19">
        <v>18.899999999999999</v>
      </c>
      <c r="FR42" s="19">
        <v>4</v>
      </c>
      <c r="FS42" s="19">
        <v>6.6</v>
      </c>
      <c r="FT42" s="19">
        <v>169</v>
      </c>
      <c r="FU42" s="19">
        <v>253.71845999999999</v>
      </c>
    </row>
    <row r="43" spans="1:177" ht="24" customHeight="1" x14ac:dyDescent="0.3">
      <c r="A43" s="13" t="s">
        <v>46</v>
      </c>
      <c r="B43" s="13" t="s">
        <v>808</v>
      </c>
      <c r="C43" s="14"/>
      <c r="D43" s="14">
        <v>624.70000000000005</v>
      </c>
      <c r="E43" s="14">
        <v>214.9</v>
      </c>
      <c r="F43" s="14"/>
      <c r="G43" s="14"/>
      <c r="H43" s="14">
        <v>12.1</v>
      </c>
      <c r="I43" s="14">
        <v>75.8</v>
      </c>
      <c r="J43" s="14"/>
      <c r="K43" s="14">
        <v>81.3</v>
      </c>
      <c r="L43" s="14">
        <v>186.3</v>
      </c>
      <c r="M43" s="14">
        <v>206.4</v>
      </c>
      <c r="N43" s="14">
        <v>209.3</v>
      </c>
      <c r="O43" s="14">
        <v>289</v>
      </c>
      <c r="P43" s="14">
        <v>213.8</v>
      </c>
      <c r="Q43" s="14">
        <v>109.8</v>
      </c>
      <c r="R43" s="14">
        <v>172.5</v>
      </c>
      <c r="S43" s="14">
        <v>3</v>
      </c>
      <c r="T43" s="14"/>
      <c r="U43" s="14"/>
      <c r="V43" s="14"/>
      <c r="W43" s="14"/>
      <c r="X43" s="14">
        <v>120.2</v>
      </c>
      <c r="Y43" s="14">
        <v>7.8</v>
      </c>
      <c r="Z43" s="14">
        <v>3.3</v>
      </c>
      <c r="AA43" s="14"/>
      <c r="AB43" s="14">
        <v>6.8</v>
      </c>
      <c r="AC43" s="14">
        <v>12.3</v>
      </c>
      <c r="AD43" s="14">
        <v>89.1</v>
      </c>
      <c r="AE43" s="14"/>
      <c r="AF43" s="14"/>
      <c r="AG43" s="14"/>
      <c r="AH43" s="14"/>
      <c r="AI43" s="14">
        <v>70</v>
      </c>
      <c r="AJ43" s="14">
        <v>101.7</v>
      </c>
      <c r="AK43" s="14"/>
      <c r="AL43" s="14"/>
      <c r="AM43" s="14"/>
      <c r="AN43" s="14">
        <v>6.5</v>
      </c>
      <c r="AO43" s="14">
        <v>0</v>
      </c>
      <c r="AP43" s="14">
        <v>26</v>
      </c>
      <c r="AQ43" s="14">
        <v>75.2</v>
      </c>
      <c r="AR43" s="14">
        <v>14.3</v>
      </c>
      <c r="AS43" s="14">
        <v>18.2</v>
      </c>
      <c r="AT43" s="14">
        <v>10.199999999999999</v>
      </c>
      <c r="AU43" s="14">
        <v>56.5</v>
      </c>
      <c r="AV43" s="14">
        <v>182.4</v>
      </c>
      <c r="AW43" s="14">
        <v>182.9</v>
      </c>
      <c r="AX43" s="14">
        <v>185.2</v>
      </c>
      <c r="AY43" s="14">
        <v>56.3</v>
      </c>
      <c r="AZ43" s="14">
        <v>8.3000000000000007</v>
      </c>
      <c r="BA43" s="14">
        <v>9.3000000000000007</v>
      </c>
      <c r="BB43" s="14">
        <v>20.100000000000001</v>
      </c>
      <c r="BC43" s="14"/>
      <c r="BD43" s="14">
        <v>2</v>
      </c>
      <c r="BE43" s="14">
        <v>11.9</v>
      </c>
      <c r="BF43" s="14">
        <v>49.7</v>
      </c>
      <c r="BG43" s="14"/>
      <c r="BH43" s="14"/>
      <c r="BI43" s="14">
        <v>24.1</v>
      </c>
      <c r="BJ43" s="14"/>
      <c r="BK43" s="14"/>
      <c r="BL43" s="14">
        <v>47</v>
      </c>
      <c r="BM43" s="14"/>
      <c r="BN43" s="14"/>
      <c r="BO43" s="14"/>
      <c r="BP43" s="14">
        <v>33.5</v>
      </c>
      <c r="BQ43" s="14">
        <v>176</v>
      </c>
      <c r="BR43" s="14">
        <v>173.6</v>
      </c>
      <c r="BS43" s="14">
        <v>200</v>
      </c>
      <c r="BT43" s="14">
        <v>271.7</v>
      </c>
      <c r="BU43" s="14">
        <v>76</v>
      </c>
      <c r="BV43" s="14">
        <v>36.6</v>
      </c>
      <c r="BW43" s="14"/>
      <c r="BX43" s="14"/>
      <c r="BY43" s="14"/>
      <c r="BZ43" s="14"/>
      <c r="CA43" s="14"/>
      <c r="CB43" s="14"/>
      <c r="CC43" s="14">
        <v>0.4</v>
      </c>
      <c r="CD43" s="14">
        <v>142.19999999999999</v>
      </c>
      <c r="CE43" s="14">
        <v>88.1</v>
      </c>
      <c r="CF43" s="14">
        <v>63.2</v>
      </c>
      <c r="CG43" s="14">
        <v>67</v>
      </c>
      <c r="CH43" s="14">
        <v>29.3</v>
      </c>
      <c r="CI43" s="14">
        <v>121.4</v>
      </c>
      <c r="CJ43" s="14"/>
      <c r="CK43" s="14"/>
      <c r="CL43" s="14">
        <v>146.69999999999999</v>
      </c>
      <c r="CM43" s="14">
        <v>148.9</v>
      </c>
      <c r="CN43" s="14">
        <v>171.7</v>
      </c>
      <c r="CO43" s="14"/>
      <c r="CP43" s="14"/>
      <c r="CQ43" s="14"/>
      <c r="CR43" s="14"/>
      <c r="CS43" s="14"/>
      <c r="CT43" s="14">
        <v>216.9</v>
      </c>
      <c r="CU43" s="14">
        <v>104.1</v>
      </c>
      <c r="CV43" s="14">
        <v>0.5</v>
      </c>
      <c r="CW43" s="14">
        <v>34.4</v>
      </c>
      <c r="CX43" s="14">
        <v>44.2</v>
      </c>
      <c r="CY43" s="14">
        <v>13.1</v>
      </c>
      <c r="CZ43" s="14">
        <v>0.2</v>
      </c>
      <c r="DA43" s="14">
        <v>4.4000000000000004</v>
      </c>
      <c r="DB43" s="14">
        <v>5.0999999999999996</v>
      </c>
      <c r="DC43" s="14">
        <v>9.9</v>
      </c>
      <c r="DD43" s="14">
        <v>1.1000000000000001</v>
      </c>
      <c r="DE43" s="14">
        <v>0.4</v>
      </c>
      <c r="DF43" s="14">
        <v>1.1000000000000001</v>
      </c>
      <c r="DG43" s="14">
        <v>4.2</v>
      </c>
      <c r="DH43" s="14">
        <v>14.8</v>
      </c>
      <c r="DI43" s="14">
        <v>0</v>
      </c>
      <c r="DJ43" s="14">
        <v>3.1</v>
      </c>
      <c r="DK43" s="14">
        <v>3.4</v>
      </c>
      <c r="DL43" s="14">
        <v>17.600000000000001</v>
      </c>
      <c r="DM43" s="14">
        <v>8.6999999999999993</v>
      </c>
      <c r="DN43" s="14">
        <v>10</v>
      </c>
      <c r="DO43" s="14">
        <v>8.6</v>
      </c>
      <c r="DP43" s="14">
        <v>45.6</v>
      </c>
      <c r="DQ43" s="14">
        <v>3</v>
      </c>
      <c r="DR43" s="14">
        <v>2.4</v>
      </c>
      <c r="DS43" s="14">
        <v>1.8</v>
      </c>
      <c r="DT43" s="14">
        <v>2</v>
      </c>
      <c r="DU43" s="14">
        <v>0.9</v>
      </c>
      <c r="DV43" s="14">
        <v>1.8</v>
      </c>
      <c r="DW43" s="14">
        <v>5.4</v>
      </c>
      <c r="DX43" s="14">
        <v>0.9</v>
      </c>
      <c r="DY43" s="14"/>
      <c r="DZ43" s="14">
        <v>5.4</v>
      </c>
      <c r="EA43" s="14">
        <v>2</v>
      </c>
      <c r="EB43" s="14">
        <v>4.3</v>
      </c>
      <c r="EC43" s="14">
        <v>5.4</v>
      </c>
      <c r="ED43" s="14">
        <v>10</v>
      </c>
      <c r="EE43" s="14">
        <v>25</v>
      </c>
      <c r="EF43" s="14">
        <v>79.599999999999994</v>
      </c>
      <c r="EG43" s="14">
        <v>19.5</v>
      </c>
      <c r="EH43" s="14">
        <v>84</v>
      </c>
      <c r="EI43" s="14">
        <v>86.1</v>
      </c>
      <c r="EJ43" s="14">
        <v>14.1</v>
      </c>
      <c r="EK43" s="14">
        <v>10.8</v>
      </c>
      <c r="EL43" s="14">
        <v>6.2</v>
      </c>
      <c r="EM43" s="14">
        <v>2.2999999999999998</v>
      </c>
      <c r="EN43" s="14">
        <v>8.6</v>
      </c>
      <c r="EO43" s="14">
        <v>7</v>
      </c>
      <c r="EP43" s="14">
        <v>7.4</v>
      </c>
      <c r="EQ43" s="14">
        <v>6.7</v>
      </c>
      <c r="ER43" s="14">
        <v>11.3</v>
      </c>
      <c r="ES43" s="14">
        <v>177.9</v>
      </c>
      <c r="ET43" s="14">
        <v>5.0999999999999996</v>
      </c>
      <c r="EU43" s="14">
        <v>81.7</v>
      </c>
      <c r="EV43" s="14">
        <v>0.6</v>
      </c>
      <c r="EW43" s="14">
        <v>132</v>
      </c>
      <c r="EX43" s="14">
        <v>138.5</v>
      </c>
      <c r="EY43" s="14">
        <v>71.8</v>
      </c>
      <c r="EZ43" s="14">
        <v>5.5</v>
      </c>
      <c r="FA43" s="14">
        <v>7.4</v>
      </c>
      <c r="FB43" s="14">
        <v>18.399999999999999</v>
      </c>
      <c r="FC43" s="14">
        <v>9.6</v>
      </c>
      <c r="FD43" s="14">
        <v>27.9</v>
      </c>
      <c r="FE43" s="14">
        <v>31</v>
      </c>
      <c r="FF43" s="14">
        <v>14.9</v>
      </c>
      <c r="FG43" s="14">
        <v>17.600000000000001</v>
      </c>
      <c r="FH43" s="14">
        <v>8.8000000000000007</v>
      </c>
      <c r="FI43" s="14">
        <v>11</v>
      </c>
      <c r="FJ43" s="14">
        <v>7467.5</v>
      </c>
      <c r="FK43" s="15"/>
      <c r="FL43" s="14">
        <v>15.250349999999999</v>
      </c>
      <c r="FM43" s="14">
        <v>0</v>
      </c>
      <c r="FN43" s="14">
        <v>6.0679999999999996</v>
      </c>
      <c r="FO43" s="14">
        <v>5.8</v>
      </c>
      <c r="FP43" s="14">
        <v>27</v>
      </c>
      <c r="FQ43" s="14">
        <v>18.899999999999999</v>
      </c>
      <c r="FR43" s="14">
        <v>4.0999999999999996</v>
      </c>
      <c r="FS43" s="14">
        <v>6.5</v>
      </c>
      <c r="FT43" s="14">
        <v>116</v>
      </c>
      <c r="FU43" s="14">
        <v>199.61834999999999</v>
      </c>
    </row>
    <row r="44" spans="1:177" ht="24" customHeight="1" x14ac:dyDescent="0.3">
      <c r="A44" s="16" t="s">
        <v>46</v>
      </c>
      <c r="B44" s="16" t="s">
        <v>809</v>
      </c>
      <c r="C44" s="17"/>
      <c r="D44" s="17">
        <v>625.20000000000005</v>
      </c>
      <c r="E44" s="17">
        <v>212</v>
      </c>
      <c r="F44" s="17"/>
      <c r="G44" s="17"/>
      <c r="H44" s="17">
        <v>12.2</v>
      </c>
      <c r="I44" s="17">
        <v>75.5</v>
      </c>
      <c r="J44" s="17"/>
      <c r="K44" s="17">
        <v>82.6</v>
      </c>
      <c r="L44" s="17">
        <v>186.6</v>
      </c>
      <c r="M44" s="17">
        <v>206.5</v>
      </c>
      <c r="N44" s="17">
        <v>209.4</v>
      </c>
      <c r="O44" s="17">
        <v>289.7</v>
      </c>
      <c r="P44" s="17">
        <v>213.8</v>
      </c>
      <c r="Q44" s="17">
        <v>110.1</v>
      </c>
      <c r="R44" s="17">
        <v>280.39999999999998</v>
      </c>
      <c r="S44" s="17">
        <v>3</v>
      </c>
      <c r="T44" s="17"/>
      <c r="U44" s="17"/>
      <c r="V44" s="17"/>
      <c r="W44" s="17"/>
      <c r="X44" s="17">
        <v>120.9</v>
      </c>
      <c r="Y44" s="17">
        <v>7.7</v>
      </c>
      <c r="Z44" s="17">
        <v>3.5</v>
      </c>
      <c r="AA44" s="17"/>
      <c r="AB44" s="17">
        <v>6.8</v>
      </c>
      <c r="AC44" s="17">
        <v>12.7</v>
      </c>
      <c r="AD44" s="17">
        <v>93.4</v>
      </c>
      <c r="AE44" s="17"/>
      <c r="AF44" s="17"/>
      <c r="AG44" s="17"/>
      <c r="AH44" s="17"/>
      <c r="AI44" s="17">
        <v>90.7</v>
      </c>
      <c r="AJ44" s="17">
        <v>133.80000000000001</v>
      </c>
      <c r="AK44" s="17"/>
      <c r="AL44" s="17"/>
      <c r="AM44" s="17"/>
      <c r="AN44" s="17">
        <v>6.5</v>
      </c>
      <c r="AO44" s="17">
        <v>13.4</v>
      </c>
      <c r="AP44" s="17">
        <v>24.8</v>
      </c>
      <c r="AQ44" s="17">
        <v>87.5</v>
      </c>
      <c r="AR44" s="17">
        <v>15.3</v>
      </c>
      <c r="AS44" s="17">
        <v>18.2</v>
      </c>
      <c r="AT44" s="17">
        <v>10.199999999999999</v>
      </c>
      <c r="AU44" s="17">
        <v>57.9</v>
      </c>
      <c r="AV44" s="17">
        <v>184</v>
      </c>
      <c r="AW44" s="17">
        <v>184.7</v>
      </c>
      <c r="AX44" s="17">
        <v>184.4</v>
      </c>
      <c r="AY44" s="17">
        <v>77.099999999999994</v>
      </c>
      <c r="AZ44" s="17">
        <v>8.3000000000000007</v>
      </c>
      <c r="BA44" s="17">
        <v>9.5</v>
      </c>
      <c r="BB44" s="17">
        <v>20.3</v>
      </c>
      <c r="BC44" s="17"/>
      <c r="BD44" s="17">
        <v>2</v>
      </c>
      <c r="BE44" s="17">
        <v>12.1</v>
      </c>
      <c r="BF44" s="17">
        <v>80.900000000000006</v>
      </c>
      <c r="BG44" s="17"/>
      <c r="BH44" s="17"/>
      <c r="BI44" s="17">
        <v>42.3</v>
      </c>
      <c r="BJ44" s="17"/>
      <c r="BK44" s="17"/>
      <c r="BL44" s="17">
        <v>47.1</v>
      </c>
      <c r="BM44" s="17"/>
      <c r="BN44" s="17"/>
      <c r="BO44" s="17"/>
      <c r="BP44" s="17">
        <v>51.2</v>
      </c>
      <c r="BQ44" s="17">
        <v>177.3</v>
      </c>
      <c r="BR44" s="17">
        <v>175</v>
      </c>
      <c r="BS44" s="17">
        <v>200</v>
      </c>
      <c r="BT44" s="17">
        <v>272.2</v>
      </c>
      <c r="BU44" s="17">
        <v>76.400000000000006</v>
      </c>
      <c r="BV44" s="17">
        <v>36.9</v>
      </c>
      <c r="BW44" s="17"/>
      <c r="BX44" s="17"/>
      <c r="BY44" s="17"/>
      <c r="BZ44" s="17"/>
      <c r="CA44" s="17"/>
      <c r="CB44" s="17"/>
      <c r="CC44" s="17">
        <v>0.4</v>
      </c>
      <c r="CD44" s="17">
        <v>154.69999999999999</v>
      </c>
      <c r="CE44" s="17">
        <v>90.9</v>
      </c>
      <c r="CF44" s="17">
        <v>63.2</v>
      </c>
      <c r="CG44" s="17">
        <v>64.7</v>
      </c>
      <c r="CH44" s="17">
        <v>29.5</v>
      </c>
      <c r="CI44" s="17">
        <v>121.3</v>
      </c>
      <c r="CJ44" s="17"/>
      <c r="CK44" s="17"/>
      <c r="CL44" s="17">
        <v>146.9</v>
      </c>
      <c r="CM44" s="17">
        <v>148.6</v>
      </c>
      <c r="CN44" s="17">
        <v>171.3</v>
      </c>
      <c r="CO44" s="17"/>
      <c r="CP44" s="17"/>
      <c r="CQ44" s="17"/>
      <c r="CR44" s="17"/>
      <c r="CS44" s="17"/>
      <c r="CT44" s="17">
        <v>217.3</v>
      </c>
      <c r="CU44" s="17">
        <v>104.3</v>
      </c>
      <c r="CV44" s="17">
        <v>0.2</v>
      </c>
      <c r="CW44" s="17">
        <v>41.2</v>
      </c>
      <c r="CX44" s="17">
        <v>17.3</v>
      </c>
      <c r="CY44" s="17">
        <v>13.5</v>
      </c>
      <c r="CZ44" s="17">
        <v>0</v>
      </c>
      <c r="DA44" s="17">
        <v>4.3</v>
      </c>
      <c r="DB44" s="17">
        <v>5.2</v>
      </c>
      <c r="DC44" s="17">
        <v>9.9</v>
      </c>
      <c r="DD44" s="17">
        <v>1.1000000000000001</v>
      </c>
      <c r="DE44" s="17">
        <v>0.4</v>
      </c>
      <c r="DF44" s="17">
        <v>1.1000000000000001</v>
      </c>
      <c r="DG44" s="17">
        <v>4.2</v>
      </c>
      <c r="DH44" s="17">
        <v>15</v>
      </c>
      <c r="DI44" s="17">
        <v>0</v>
      </c>
      <c r="DJ44" s="17">
        <v>3.1</v>
      </c>
      <c r="DK44" s="17">
        <v>3.4</v>
      </c>
      <c r="DL44" s="17">
        <v>17.600000000000001</v>
      </c>
      <c r="DM44" s="17">
        <v>2.2000000000000002</v>
      </c>
      <c r="DN44" s="17">
        <v>2.2999999999999998</v>
      </c>
      <c r="DO44" s="17">
        <v>8.4</v>
      </c>
      <c r="DP44" s="17">
        <v>36.700000000000003</v>
      </c>
      <c r="DQ44" s="17">
        <v>3</v>
      </c>
      <c r="DR44" s="17">
        <v>2.4</v>
      </c>
      <c r="DS44" s="17">
        <v>1.8</v>
      </c>
      <c r="DT44" s="17">
        <v>2</v>
      </c>
      <c r="DU44" s="17">
        <v>0</v>
      </c>
      <c r="DV44" s="17">
        <v>1.8</v>
      </c>
      <c r="DW44" s="17">
        <v>6.2</v>
      </c>
      <c r="DX44" s="17">
        <v>0.9</v>
      </c>
      <c r="DY44" s="17"/>
      <c r="DZ44" s="17">
        <v>5.4</v>
      </c>
      <c r="EA44" s="17">
        <v>2.2000000000000002</v>
      </c>
      <c r="EB44" s="17">
        <v>4.4000000000000004</v>
      </c>
      <c r="EC44" s="17">
        <v>5.5</v>
      </c>
      <c r="ED44" s="17">
        <v>10</v>
      </c>
      <c r="EE44" s="17">
        <v>25.5</v>
      </c>
      <c r="EF44" s="17">
        <v>79.400000000000006</v>
      </c>
      <c r="EG44" s="17">
        <v>8.1999999999999993</v>
      </c>
      <c r="EH44" s="17">
        <v>82.5</v>
      </c>
      <c r="EI44" s="17">
        <v>82.6</v>
      </c>
      <c r="EJ44" s="17">
        <v>10</v>
      </c>
      <c r="EK44" s="17">
        <v>9.1</v>
      </c>
      <c r="EL44" s="17">
        <v>6.3</v>
      </c>
      <c r="EM44" s="17">
        <v>2.2999999999999998</v>
      </c>
      <c r="EN44" s="17">
        <v>8.6</v>
      </c>
      <c r="EO44" s="17">
        <v>7</v>
      </c>
      <c r="EP44" s="17">
        <v>8</v>
      </c>
      <c r="EQ44" s="17">
        <v>7.5</v>
      </c>
      <c r="ER44" s="17">
        <v>11.4</v>
      </c>
      <c r="ES44" s="17">
        <v>78</v>
      </c>
      <c r="ET44" s="17">
        <v>2.5</v>
      </c>
      <c r="EU44" s="17">
        <v>33.4</v>
      </c>
      <c r="EV44" s="17">
        <v>0.6</v>
      </c>
      <c r="EW44" s="17">
        <v>132.4</v>
      </c>
      <c r="EX44" s="17">
        <v>154</v>
      </c>
      <c r="EY44" s="17">
        <v>31</v>
      </c>
      <c r="EZ44" s="17">
        <v>2.8</v>
      </c>
      <c r="FA44" s="17">
        <v>7.4</v>
      </c>
      <c r="FB44" s="17">
        <v>18.600000000000001</v>
      </c>
      <c r="FC44" s="17">
        <v>9</v>
      </c>
      <c r="FD44" s="17">
        <v>28.2</v>
      </c>
      <c r="FE44" s="17">
        <v>30.9</v>
      </c>
      <c r="FF44" s="17">
        <v>15</v>
      </c>
      <c r="FG44" s="17">
        <v>17.600000000000001</v>
      </c>
      <c r="FH44" s="17">
        <v>9</v>
      </c>
      <c r="FI44" s="17">
        <v>11</v>
      </c>
      <c r="FJ44" s="17">
        <v>7527.6</v>
      </c>
      <c r="FK44" s="15"/>
      <c r="FL44" s="17">
        <v>15.231400000000001</v>
      </c>
      <c r="FM44" s="17">
        <v>0</v>
      </c>
      <c r="FN44" s="17">
        <v>6.0679999999999996</v>
      </c>
      <c r="FO44" s="17">
        <v>5.8</v>
      </c>
      <c r="FP44" s="17">
        <v>27</v>
      </c>
      <c r="FQ44" s="17">
        <v>18.899999999999999</v>
      </c>
      <c r="FR44" s="17">
        <v>4.0999999999999996</v>
      </c>
      <c r="FS44" s="17">
        <v>6.6</v>
      </c>
      <c r="FT44" s="17">
        <v>53.9</v>
      </c>
      <c r="FU44" s="17">
        <v>137.5994</v>
      </c>
    </row>
    <row r="45" spans="1:177" ht="24" customHeight="1" x14ac:dyDescent="0.3">
      <c r="A45" s="16" t="s">
        <v>46</v>
      </c>
      <c r="B45" s="16" t="s">
        <v>810</v>
      </c>
      <c r="C45" s="17"/>
      <c r="D45" s="17">
        <v>622.5</v>
      </c>
      <c r="E45" s="17">
        <v>214.4</v>
      </c>
      <c r="F45" s="17"/>
      <c r="G45" s="17"/>
      <c r="H45" s="17">
        <v>12</v>
      </c>
      <c r="I45" s="17">
        <v>75.2</v>
      </c>
      <c r="J45" s="17"/>
      <c r="K45" s="17">
        <v>81.599999999999994</v>
      </c>
      <c r="L45" s="17">
        <v>187.8</v>
      </c>
      <c r="M45" s="17">
        <v>207.5</v>
      </c>
      <c r="N45" s="17">
        <v>211.4</v>
      </c>
      <c r="O45" s="17">
        <v>289.89999999999998</v>
      </c>
      <c r="P45" s="17">
        <v>214.1</v>
      </c>
      <c r="Q45" s="17">
        <v>110.3</v>
      </c>
      <c r="R45" s="17">
        <v>325.5</v>
      </c>
      <c r="S45" s="17">
        <v>3</v>
      </c>
      <c r="T45" s="17"/>
      <c r="U45" s="17"/>
      <c r="V45" s="17"/>
      <c r="W45" s="17"/>
      <c r="X45" s="17">
        <v>117.5</v>
      </c>
      <c r="Y45" s="17">
        <v>7.2</v>
      </c>
      <c r="Z45" s="17">
        <v>3.4</v>
      </c>
      <c r="AA45" s="17"/>
      <c r="AB45" s="17">
        <v>6.9</v>
      </c>
      <c r="AC45" s="17">
        <v>12.9</v>
      </c>
      <c r="AD45" s="17">
        <v>93.3</v>
      </c>
      <c r="AE45" s="17"/>
      <c r="AF45" s="17"/>
      <c r="AG45" s="17"/>
      <c r="AH45" s="17"/>
      <c r="AI45" s="17">
        <v>89.5</v>
      </c>
      <c r="AJ45" s="17">
        <v>133.1</v>
      </c>
      <c r="AK45" s="17"/>
      <c r="AL45" s="17"/>
      <c r="AM45" s="17"/>
      <c r="AN45" s="17">
        <v>6.5</v>
      </c>
      <c r="AO45" s="17">
        <v>153.80000000000001</v>
      </c>
      <c r="AP45" s="17">
        <v>27.3</v>
      </c>
      <c r="AQ45" s="17">
        <v>133.9</v>
      </c>
      <c r="AR45" s="17">
        <v>14.8</v>
      </c>
      <c r="AS45" s="17">
        <v>18.2</v>
      </c>
      <c r="AT45" s="17">
        <v>10.199999999999999</v>
      </c>
      <c r="AU45" s="17">
        <v>56.1</v>
      </c>
      <c r="AV45" s="17">
        <v>181.3</v>
      </c>
      <c r="AW45" s="17">
        <v>182.2</v>
      </c>
      <c r="AX45" s="17">
        <v>185.2</v>
      </c>
      <c r="AY45" s="17">
        <v>69</v>
      </c>
      <c r="AZ45" s="17">
        <v>8.1999999999999993</v>
      </c>
      <c r="BA45" s="17">
        <v>9.3000000000000007</v>
      </c>
      <c r="BB45" s="17">
        <v>20</v>
      </c>
      <c r="BC45" s="17"/>
      <c r="BD45" s="17">
        <v>2</v>
      </c>
      <c r="BE45" s="17">
        <v>11.9</v>
      </c>
      <c r="BF45" s="17">
        <v>78.900000000000006</v>
      </c>
      <c r="BG45" s="17"/>
      <c r="BH45" s="17"/>
      <c r="BI45" s="17">
        <v>61.9</v>
      </c>
      <c r="BJ45" s="17"/>
      <c r="BK45" s="17"/>
      <c r="BL45" s="17">
        <v>47.4</v>
      </c>
      <c r="BM45" s="17"/>
      <c r="BN45" s="17"/>
      <c r="BO45" s="17"/>
      <c r="BP45" s="17">
        <v>50.9</v>
      </c>
      <c r="BQ45" s="17">
        <v>178.4</v>
      </c>
      <c r="BR45" s="17">
        <v>175.8</v>
      </c>
      <c r="BS45" s="17">
        <v>200</v>
      </c>
      <c r="BT45" s="17">
        <v>272.2</v>
      </c>
      <c r="BU45" s="17">
        <v>76.8</v>
      </c>
      <c r="BV45" s="17">
        <v>36.799999999999997</v>
      </c>
      <c r="BW45" s="17"/>
      <c r="BX45" s="17"/>
      <c r="BY45" s="17"/>
      <c r="BZ45" s="17"/>
      <c r="CA45" s="17"/>
      <c r="CB45" s="17"/>
      <c r="CC45" s="17">
        <v>0.4</v>
      </c>
      <c r="CD45" s="17">
        <v>182.9</v>
      </c>
      <c r="CE45" s="17">
        <v>84.8</v>
      </c>
      <c r="CF45" s="17">
        <v>62.9</v>
      </c>
      <c r="CG45" s="17">
        <v>64.400000000000006</v>
      </c>
      <c r="CH45" s="17">
        <v>29.1</v>
      </c>
      <c r="CI45" s="17">
        <v>122.2</v>
      </c>
      <c r="CJ45" s="17"/>
      <c r="CK45" s="17"/>
      <c r="CL45" s="17">
        <v>147.5</v>
      </c>
      <c r="CM45" s="17">
        <v>149</v>
      </c>
      <c r="CN45" s="17">
        <v>172</v>
      </c>
      <c r="CO45" s="17"/>
      <c r="CP45" s="17"/>
      <c r="CQ45" s="17"/>
      <c r="CR45" s="17"/>
      <c r="CS45" s="17"/>
      <c r="CT45" s="17">
        <v>217.7</v>
      </c>
      <c r="CU45" s="17">
        <v>104.4</v>
      </c>
      <c r="CV45" s="17">
        <v>0</v>
      </c>
      <c r="CW45" s="17">
        <v>49.9</v>
      </c>
      <c r="CX45" s="17">
        <v>1.7</v>
      </c>
      <c r="CY45" s="17">
        <v>9.6</v>
      </c>
      <c r="CZ45" s="17">
        <v>0.1</v>
      </c>
      <c r="DA45" s="17">
        <v>4.2</v>
      </c>
      <c r="DB45" s="17">
        <v>5.0999999999999996</v>
      </c>
      <c r="DC45" s="17">
        <v>9.9</v>
      </c>
      <c r="DD45" s="17">
        <v>1.1000000000000001</v>
      </c>
      <c r="DE45" s="17">
        <v>0.4</v>
      </c>
      <c r="DF45" s="17">
        <v>1</v>
      </c>
      <c r="DG45" s="17">
        <v>4.4000000000000004</v>
      </c>
      <c r="DH45" s="17">
        <v>14.6</v>
      </c>
      <c r="DI45" s="17">
        <v>0</v>
      </c>
      <c r="DJ45" s="17">
        <v>3.1</v>
      </c>
      <c r="DK45" s="17">
        <v>3.5</v>
      </c>
      <c r="DL45" s="17">
        <v>17.600000000000001</v>
      </c>
      <c r="DM45" s="17">
        <v>0</v>
      </c>
      <c r="DN45" s="17">
        <v>0</v>
      </c>
      <c r="DO45" s="17">
        <v>9.1999999999999993</v>
      </c>
      <c r="DP45" s="17">
        <v>34.700000000000003</v>
      </c>
      <c r="DQ45" s="17">
        <v>3</v>
      </c>
      <c r="DR45" s="17">
        <v>2.4</v>
      </c>
      <c r="DS45" s="17">
        <v>1.8</v>
      </c>
      <c r="DT45" s="17">
        <v>2</v>
      </c>
      <c r="DU45" s="17">
        <v>0</v>
      </c>
      <c r="DV45" s="17">
        <v>1.8</v>
      </c>
      <c r="DW45" s="17">
        <v>10.1</v>
      </c>
      <c r="DX45" s="17">
        <v>1</v>
      </c>
      <c r="DY45" s="17"/>
      <c r="DZ45" s="17">
        <v>5.4</v>
      </c>
      <c r="EA45" s="17">
        <v>2.2999999999999998</v>
      </c>
      <c r="EB45" s="17">
        <v>4.2</v>
      </c>
      <c r="EC45" s="17">
        <v>5.4</v>
      </c>
      <c r="ED45" s="17">
        <v>10</v>
      </c>
      <c r="EE45" s="17">
        <v>25.4</v>
      </c>
      <c r="EF45" s="17">
        <v>79</v>
      </c>
      <c r="EG45" s="17">
        <v>0.5</v>
      </c>
      <c r="EH45" s="17">
        <v>70.099999999999994</v>
      </c>
      <c r="EI45" s="17">
        <v>78.2</v>
      </c>
      <c r="EJ45" s="17">
        <v>7.5</v>
      </c>
      <c r="EK45" s="17">
        <v>9.4</v>
      </c>
      <c r="EL45" s="17">
        <v>6.3</v>
      </c>
      <c r="EM45" s="17">
        <v>2.2999999999999998</v>
      </c>
      <c r="EN45" s="17">
        <v>8.6</v>
      </c>
      <c r="EO45" s="17">
        <v>7</v>
      </c>
      <c r="EP45" s="17">
        <v>8</v>
      </c>
      <c r="EQ45" s="17">
        <v>8</v>
      </c>
      <c r="ER45" s="17">
        <v>9.9</v>
      </c>
      <c r="ES45" s="17">
        <v>9.3000000000000007</v>
      </c>
      <c r="ET45" s="17">
        <v>0.6</v>
      </c>
      <c r="EU45" s="17">
        <v>1.6</v>
      </c>
      <c r="EV45" s="17">
        <v>0.6</v>
      </c>
      <c r="EW45" s="17">
        <v>132.30000000000001</v>
      </c>
      <c r="EX45" s="17">
        <v>151.80000000000001</v>
      </c>
      <c r="EY45" s="17">
        <v>2.8</v>
      </c>
      <c r="EZ45" s="17">
        <v>0.6</v>
      </c>
      <c r="FA45" s="17">
        <v>7.4</v>
      </c>
      <c r="FB45" s="17">
        <v>18.3</v>
      </c>
      <c r="FC45" s="17">
        <v>8.6999999999999993</v>
      </c>
      <c r="FD45" s="17">
        <v>27.9</v>
      </c>
      <c r="FE45" s="17">
        <v>31.1</v>
      </c>
      <c r="FF45" s="17">
        <v>15.1</v>
      </c>
      <c r="FG45" s="17">
        <v>17.600000000000001</v>
      </c>
      <c r="FH45" s="17">
        <v>8.4</v>
      </c>
      <c r="FI45" s="17">
        <v>11</v>
      </c>
      <c r="FJ45" s="17">
        <v>7610.1</v>
      </c>
      <c r="FK45" s="15"/>
      <c r="FL45" s="17">
        <v>15.617229999999999</v>
      </c>
      <c r="FM45" s="17">
        <v>0</v>
      </c>
      <c r="FN45" s="17">
        <v>6.0679999999999996</v>
      </c>
      <c r="FO45" s="17">
        <v>5.8</v>
      </c>
      <c r="FP45" s="17">
        <v>27</v>
      </c>
      <c r="FQ45" s="17">
        <v>18.899999999999999</v>
      </c>
      <c r="FR45" s="17">
        <v>4.0999999999999996</v>
      </c>
      <c r="FS45" s="17">
        <v>6.6</v>
      </c>
      <c r="FT45" s="17">
        <v>3.9</v>
      </c>
      <c r="FU45" s="17">
        <v>87.985230000000001</v>
      </c>
    </row>
    <row r="46" spans="1:177" ht="24" customHeight="1" x14ac:dyDescent="0.3">
      <c r="A46" s="16" t="s">
        <v>46</v>
      </c>
      <c r="B46" s="16" t="s">
        <v>811</v>
      </c>
      <c r="C46" s="17"/>
      <c r="D46" s="17">
        <v>622.9</v>
      </c>
      <c r="E46" s="17">
        <v>215.1</v>
      </c>
      <c r="F46" s="17"/>
      <c r="G46" s="17"/>
      <c r="H46" s="17">
        <v>11.7</v>
      </c>
      <c r="I46" s="17">
        <v>74.900000000000006</v>
      </c>
      <c r="J46" s="17"/>
      <c r="K46" s="17">
        <v>80.900000000000006</v>
      </c>
      <c r="L46" s="17">
        <v>188.3</v>
      </c>
      <c r="M46" s="17">
        <v>207.8</v>
      </c>
      <c r="N46" s="17">
        <v>211.3</v>
      </c>
      <c r="O46" s="17">
        <v>286.8</v>
      </c>
      <c r="P46" s="17">
        <v>214.4</v>
      </c>
      <c r="Q46" s="17">
        <v>110.3</v>
      </c>
      <c r="R46" s="17">
        <v>338.5</v>
      </c>
      <c r="S46" s="17">
        <v>3</v>
      </c>
      <c r="T46" s="17"/>
      <c r="U46" s="17"/>
      <c r="V46" s="17"/>
      <c r="W46" s="17"/>
      <c r="X46" s="17">
        <v>119.7</v>
      </c>
      <c r="Y46" s="17">
        <v>7.2</v>
      </c>
      <c r="Z46" s="17">
        <v>5.2</v>
      </c>
      <c r="AA46" s="17"/>
      <c r="AB46" s="17">
        <v>6.8</v>
      </c>
      <c r="AC46" s="17">
        <v>14.3</v>
      </c>
      <c r="AD46" s="17">
        <v>92.4</v>
      </c>
      <c r="AE46" s="17"/>
      <c r="AF46" s="17"/>
      <c r="AG46" s="17"/>
      <c r="AH46" s="17"/>
      <c r="AI46" s="17">
        <v>89.8</v>
      </c>
      <c r="AJ46" s="17">
        <v>96.2</v>
      </c>
      <c r="AK46" s="17"/>
      <c r="AL46" s="17"/>
      <c r="AM46" s="17"/>
      <c r="AN46" s="17">
        <v>6.5</v>
      </c>
      <c r="AO46" s="17">
        <v>212.6</v>
      </c>
      <c r="AP46" s="17">
        <v>22.1</v>
      </c>
      <c r="AQ46" s="17">
        <v>118.6</v>
      </c>
      <c r="AR46" s="17">
        <v>15.1</v>
      </c>
      <c r="AS46" s="17">
        <v>18.2</v>
      </c>
      <c r="AT46" s="17">
        <v>10.199999999999999</v>
      </c>
      <c r="AU46" s="17">
        <v>56.6</v>
      </c>
      <c r="AV46" s="17">
        <v>181.2</v>
      </c>
      <c r="AW46" s="17">
        <v>181.8</v>
      </c>
      <c r="AX46" s="17">
        <v>184.3</v>
      </c>
      <c r="AY46" s="17">
        <v>66.099999999999994</v>
      </c>
      <c r="AZ46" s="17">
        <v>8.1999999999999993</v>
      </c>
      <c r="BA46" s="17">
        <v>9.4</v>
      </c>
      <c r="BB46" s="17">
        <v>19.399999999999999</v>
      </c>
      <c r="BC46" s="17"/>
      <c r="BD46" s="17">
        <v>2</v>
      </c>
      <c r="BE46" s="17">
        <v>11.7</v>
      </c>
      <c r="BF46" s="17">
        <v>79.7</v>
      </c>
      <c r="BG46" s="17"/>
      <c r="BH46" s="17"/>
      <c r="BI46" s="17">
        <v>81</v>
      </c>
      <c r="BJ46" s="17"/>
      <c r="BK46" s="17"/>
      <c r="BL46" s="17">
        <v>47.5</v>
      </c>
      <c r="BM46" s="17"/>
      <c r="BN46" s="17"/>
      <c r="BO46" s="17"/>
      <c r="BP46" s="17">
        <v>50.5</v>
      </c>
      <c r="BQ46" s="17">
        <v>178.5</v>
      </c>
      <c r="BR46" s="17">
        <v>175.9</v>
      </c>
      <c r="BS46" s="17">
        <v>200</v>
      </c>
      <c r="BT46" s="17">
        <v>273.10000000000002</v>
      </c>
      <c r="BU46" s="17">
        <v>76.5</v>
      </c>
      <c r="BV46" s="17">
        <v>37.1</v>
      </c>
      <c r="BW46" s="17"/>
      <c r="BX46" s="17"/>
      <c r="BY46" s="17"/>
      <c r="BZ46" s="17"/>
      <c r="CA46" s="17"/>
      <c r="CB46" s="17"/>
      <c r="CC46" s="17">
        <v>0.4</v>
      </c>
      <c r="CD46" s="17">
        <v>98.6</v>
      </c>
      <c r="CE46" s="17">
        <v>76.900000000000006</v>
      </c>
      <c r="CF46" s="17">
        <v>62.9</v>
      </c>
      <c r="CG46" s="17">
        <v>64.099999999999994</v>
      </c>
      <c r="CH46" s="17">
        <v>29.3</v>
      </c>
      <c r="CI46" s="17">
        <v>122.3</v>
      </c>
      <c r="CJ46" s="17"/>
      <c r="CK46" s="17"/>
      <c r="CL46" s="17">
        <v>147</v>
      </c>
      <c r="CM46" s="17">
        <v>149.19999999999999</v>
      </c>
      <c r="CN46" s="17">
        <v>171.9</v>
      </c>
      <c r="CO46" s="17"/>
      <c r="CP46" s="17"/>
      <c r="CQ46" s="17"/>
      <c r="CR46" s="17"/>
      <c r="CS46" s="17"/>
      <c r="CT46" s="17">
        <v>217.8</v>
      </c>
      <c r="CU46" s="17">
        <v>104.5</v>
      </c>
      <c r="CV46" s="17">
        <v>0</v>
      </c>
      <c r="CW46" s="17">
        <v>55.4</v>
      </c>
      <c r="CX46" s="17">
        <v>0</v>
      </c>
      <c r="CY46" s="17">
        <v>11.9</v>
      </c>
      <c r="CZ46" s="17">
        <v>0</v>
      </c>
      <c r="DA46" s="17">
        <v>4.2</v>
      </c>
      <c r="DB46" s="17">
        <v>5.0999999999999996</v>
      </c>
      <c r="DC46" s="17">
        <v>9.9</v>
      </c>
      <c r="DD46" s="17">
        <v>1.1000000000000001</v>
      </c>
      <c r="DE46" s="17">
        <v>0.4</v>
      </c>
      <c r="DF46" s="17">
        <v>1</v>
      </c>
      <c r="DG46" s="17">
        <v>4.5</v>
      </c>
      <c r="DH46" s="17">
        <v>14.8</v>
      </c>
      <c r="DI46" s="17">
        <v>0.1</v>
      </c>
      <c r="DJ46" s="17">
        <v>3.1</v>
      </c>
      <c r="DK46" s="17">
        <v>3.5</v>
      </c>
      <c r="DL46" s="17">
        <v>17.600000000000001</v>
      </c>
      <c r="DM46" s="17">
        <v>0</v>
      </c>
      <c r="DN46" s="17">
        <v>0</v>
      </c>
      <c r="DO46" s="17">
        <v>12</v>
      </c>
      <c r="DP46" s="17">
        <v>38.700000000000003</v>
      </c>
      <c r="DQ46" s="17">
        <v>3</v>
      </c>
      <c r="DR46" s="17">
        <v>2.4</v>
      </c>
      <c r="DS46" s="17">
        <v>1.8</v>
      </c>
      <c r="DT46" s="17">
        <v>2</v>
      </c>
      <c r="DU46" s="17">
        <v>0</v>
      </c>
      <c r="DV46" s="17">
        <v>1.8</v>
      </c>
      <c r="DW46" s="17">
        <v>15.2</v>
      </c>
      <c r="DX46" s="17">
        <v>1</v>
      </c>
      <c r="DY46" s="17"/>
      <c r="DZ46" s="17">
        <v>5.4</v>
      </c>
      <c r="EA46" s="17">
        <v>2.4</v>
      </c>
      <c r="EB46" s="17">
        <v>4.2</v>
      </c>
      <c r="EC46" s="17">
        <v>5.4</v>
      </c>
      <c r="ED46" s="17">
        <v>10</v>
      </c>
      <c r="EE46" s="17">
        <v>27.6</v>
      </c>
      <c r="EF46" s="17">
        <v>77.3</v>
      </c>
      <c r="EG46" s="17">
        <v>0</v>
      </c>
      <c r="EH46" s="17">
        <v>58.9</v>
      </c>
      <c r="EI46" s="17">
        <v>64.7</v>
      </c>
      <c r="EJ46" s="17">
        <v>7.2</v>
      </c>
      <c r="EK46" s="17">
        <v>5.2</v>
      </c>
      <c r="EL46" s="17">
        <v>6.3</v>
      </c>
      <c r="EM46" s="17">
        <v>2.2000000000000002</v>
      </c>
      <c r="EN46" s="17">
        <v>8.8000000000000007</v>
      </c>
      <c r="EO46" s="17">
        <v>7</v>
      </c>
      <c r="EP46" s="17">
        <v>8</v>
      </c>
      <c r="EQ46" s="17">
        <v>8</v>
      </c>
      <c r="ER46" s="17">
        <v>11.5</v>
      </c>
      <c r="ES46" s="17">
        <v>0</v>
      </c>
      <c r="ET46" s="17">
        <v>0</v>
      </c>
      <c r="EU46" s="17">
        <v>0</v>
      </c>
      <c r="EV46" s="17">
        <v>0.6</v>
      </c>
      <c r="EW46" s="17">
        <v>132</v>
      </c>
      <c r="EX46" s="17">
        <v>146.9</v>
      </c>
      <c r="EY46" s="17">
        <v>0</v>
      </c>
      <c r="EZ46" s="17">
        <v>0</v>
      </c>
      <c r="FA46" s="17">
        <v>7.4</v>
      </c>
      <c r="FB46" s="17">
        <v>18</v>
      </c>
      <c r="FC46" s="17">
        <v>9.1999999999999993</v>
      </c>
      <c r="FD46" s="17">
        <v>28.3</v>
      </c>
      <c r="FE46" s="17">
        <v>31.1</v>
      </c>
      <c r="FF46" s="17">
        <v>15</v>
      </c>
      <c r="FG46" s="17">
        <v>17.600000000000001</v>
      </c>
      <c r="FH46" s="17">
        <v>7.3</v>
      </c>
      <c r="FI46" s="17">
        <v>11</v>
      </c>
      <c r="FJ46" s="17">
        <v>7521.2</v>
      </c>
      <c r="FK46" s="15"/>
      <c r="FL46" s="17">
        <v>15.77248</v>
      </c>
      <c r="FM46" s="17">
        <v>6.3460000000000001</v>
      </c>
      <c r="FN46" s="17">
        <v>6.0679999999999996</v>
      </c>
      <c r="FO46" s="17">
        <v>5.8</v>
      </c>
      <c r="FP46" s="17">
        <v>27</v>
      </c>
      <c r="FQ46" s="17">
        <v>18.899999999999999</v>
      </c>
      <c r="FR46" s="17">
        <v>4.2</v>
      </c>
      <c r="FS46" s="17">
        <v>16</v>
      </c>
      <c r="FT46" s="17">
        <v>0</v>
      </c>
      <c r="FU46" s="17">
        <v>100.08647999999999</v>
      </c>
    </row>
    <row r="47" spans="1:177" ht="24" customHeight="1" x14ac:dyDescent="0.3">
      <c r="A47" s="16" t="s">
        <v>46</v>
      </c>
      <c r="B47" s="16" t="s">
        <v>812</v>
      </c>
      <c r="C47" s="17"/>
      <c r="D47" s="17">
        <v>625.5</v>
      </c>
      <c r="E47" s="17">
        <v>216.1</v>
      </c>
      <c r="F47" s="17"/>
      <c r="G47" s="17"/>
      <c r="H47" s="17">
        <v>12</v>
      </c>
      <c r="I47" s="17">
        <v>75.2</v>
      </c>
      <c r="J47" s="17"/>
      <c r="K47" s="17">
        <v>82.7</v>
      </c>
      <c r="L47" s="17">
        <v>188.6</v>
      </c>
      <c r="M47" s="17">
        <v>207.7</v>
      </c>
      <c r="N47" s="17">
        <v>211.6</v>
      </c>
      <c r="O47" s="17">
        <v>286.2</v>
      </c>
      <c r="P47" s="17">
        <v>214.3</v>
      </c>
      <c r="Q47" s="17">
        <v>110.9</v>
      </c>
      <c r="R47" s="17">
        <v>432.5</v>
      </c>
      <c r="S47" s="17">
        <v>3.1</v>
      </c>
      <c r="T47" s="17"/>
      <c r="U47" s="17"/>
      <c r="V47" s="17"/>
      <c r="W47" s="17"/>
      <c r="X47" s="17">
        <v>122.3</v>
      </c>
      <c r="Y47" s="17">
        <v>7.4</v>
      </c>
      <c r="Z47" s="17">
        <v>5.0999999999999996</v>
      </c>
      <c r="AA47" s="17"/>
      <c r="AB47" s="17">
        <v>6.7</v>
      </c>
      <c r="AC47" s="17">
        <v>14</v>
      </c>
      <c r="AD47" s="17">
        <v>120.8</v>
      </c>
      <c r="AE47" s="17"/>
      <c r="AF47" s="17"/>
      <c r="AG47" s="17"/>
      <c r="AH47" s="17"/>
      <c r="AI47" s="17">
        <v>90.4</v>
      </c>
      <c r="AJ47" s="17">
        <v>88.2</v>
      </c>
      <c r="AK47" s="17"/>
      <c r="AL47" s="17"/>
      <c r="AM47" s="17"/>
      <c r="AN47" s="17">
        <v>6.5</v>
      </c>
      <c r="AO47" s="17">
        <v>214.2</v>
      </c>
      <c r="AP47" s="17">
        <v>24.9</v>
      </c>
      <c r="AQ47" s="17">
        <v>127.4</v>
      </c>
      <c r="AR47" s="17">
        <v>14.8</v>
      </c>
      <c r="AS47" s="17">
        <v>18.2</v>
      </c>
      <c r="AT47" s="17">
        <v>10.199999999999999</v>
      </c>
      <c r="AU47" s="17">
        <v>57.2</v>
      </c>
      <c r="AV47" s="17">
        <v>183.9</v>
      </c>
      <c r="AW47" s="17">
        <v>184.1</v>
      </c>
      <c r="AX47" s="17">
        <v>184.5</v>
      </c>
      <c r="AY47" s="17">
        <v>70.900000000000006</v>
      </c>
      <c r="AZ47" s="17">
        <v>8.4</v>
      </c>
      <c r="BA47" s="17">
        <v>9.4</v>
      </c>
      <c r="BB47" s="17">
        <v>20.2</v>
      </c>
      <c r="BC47" s="17"/>
      <c r="BD47" s="17">
        <v>2</v>
      </c>
      <c r="BE47" s="17">
        <v>24.1</v>
      </c>
      <c r="BF47" s="17">
        <v>65</v>
      </c>
      <c r="BG47" s="17"/>
      <c r="BH47" s="17"/>
      <c r="BI47" s="17">
        <v>81.7</v>
      </c>
      <c r="BJ47" s="17"/>
      <c r="BK47" s="17"/>
      <c r="BL47" s="17">
        <v>47.9</v>
      </c>
      <c r="BM47" s="17"/>
      <c r="BN47" s="17"/>
      <c r="BO47" s="17"/>
      <c r="BP47" s="17">
        <v>51.1</v>
      </c>
      <c r="BQ47" s="17">
        <v>178.2</v>
      </c>
      <c r="BR47" s="17">
        <v>175.9</v>
      </c>
      <c r="BS47" s="17">
        <v>200</v>
      </c>
      <c r="BT47" s="17">
        <v>273.2</v>
      </c>
      <c r="BU47" s="17">
        <v>76.599999999999994</v>
      </c>
      <c r="BV47" s="17">
        <v>37.200000000000003</v>
      </c>
      <c r="BW47" s="17"/>
      <c r="BX47" s="17"/>
      <c r="BY47" s="17"/>
      <c r="BZ47" s="17"/>
      <c r="CA47" s="17"/>
      <c r="CB47" s="17"/>
      <c r="CC47" s="17">
        <v>0.4</v>
      </c>
      <c r="CD47" s="17">
        <v>119.7</v>
      </c>
      <c r="CE47" s="17">
        <v>95.5</v>
      </c>
      <c r="CF47" s="17">
        <v>63.2</v>
      </c>
      <c r="CG47" s="17">
        <v>64.2</v>
      </c>
      <c r="CH47" s="17">
        <v>29.5</v>
      </c>
      <c r="CI47" s="17">
        <v>122.1</v>
      </c>
      <c r="CJ47" s="17"/>
      <c r="CK47" s="17"/>
      <c r="CL47" s="17">
        <v>146.9</v>
      </c>
      <c r="CM47" s="17">
        <v>148.80000000000001</v>
      </c>
      <c r="CN47" s="17">
        <v>171.8</v>
      </c>
      <c r="CO47" s="17"/>
      <c r="CP47" s="17"/>
      <c r="CQ47" s="17"/>
      <c r="CR47" s="17"/>
      <c r="CS47" s="17"/>
      <c r="CT47" s="17">
        <v>217.9</v>
      </c>
      <c r="CU47" s="17">
        <v>104.6</v>
      </c>
      <c r="CV47" s="17">
        <v>0</v>
      </c>
      <c r="CW47" s="17">
        <v>59.7</v>
      </c>
      <c r="CX47" s="17">
        <v>0</v>
      </c>
      <c r="CY47" s="17">
        <v>13.9</v>
      </c>
      <c r="CZ47" s="17">
        <v>0</v>
      </c>
      <c r="DA47" s="17">
        <v>4.2</v>
      </c>
      <c r="DB47" s="17">
        <v>5.0999999999999996</v>
      </c>
      <c r="DC47" s="17">
        <v>9.9</v>
      </c>
      <c r="DD47" s="17">
        <v>1.1000000000000001</v>
      </c>
      <c r="DE47" s="17">
        <v>0.4</v>
      </c>
      <c r="DF47" s="17">
        <v>1</v>
      </c>
      <c r="DG47" s="17">
        <v>4.4000000000000004</v>
      </c>
      <c r="DH47" s="17">
        <v>15</v>
      </c>
      <c r="DI47" s="17">
        <v>5.3</v>
      </c>
      <c r="DJ47" s="17">
        <v>3.1</v>
      </c>
      <c r="DK47" s="17">
        <v>3.5</v>
      </c>
      <c r="DL47" s="17">
        <v>17.600000000000001</v>
      </c>
      <c r="DM47" s="17">
        <v>0</v>
      </c>
      <c r="DN47" s="17">
        <v>0</v>
      </c>
      <c r="DO47" s="17">
        <v>17.2</v>
      </c>
      <c r="DP47" s="17">
        <v>48.7</v>
      </c>
      <c r="DQ47" s="17">
        <v>3</v>
      </c>
      <c r="DR47" s="17">
        <v>2.4</v>
      </c>
      <c r="DS47" s="17">
        <v>1.8</v>
      </c>
      <c r="DT47" s="17">
        <v>2</v>
      </c>
      <c r="DU47" s="17">
        <v>0</v>
      </c>
      <c r="DV47" s="17">
        <v>1.8</v>
      </c>
      <c r="DW47" s="17">
        <v>18.899999999999999</v>
      </c>
      <c r="DX47" s="17">
        <v>1</v>
      </c>
      <c r="DY47" s="17"/>
      <c r="DZ47" s="17">
        <v>5.4</v>
      </c>
      <c r="EA47" s="17">
        <v>2.4</v>
      </c>
      <c r="EB47" s="17">
        <v>4.3</v>
      </c>
      <c r="EC47" s="17">
        <v>5.8</v>
      </c>
      <c r="ED47" s="17">
        <v>10</v>
      </c>
      <c r="EE47" s="17">
        <v>29.7</v>
      </c>
      <c r="EF47" s="17">
        <v>80.5</v>
      </c>
      <c r="EG47" s="17">
        <v>0</v>
      </c>
      <c r="EH47" s="17">
        <v>66.099999999999994</v>
      </c>
      <c r="EI47" s="17">
        <v>78</v>
      </c>
      <c r="EJ47" s="17">
        <v>7</v>
      </c>
      <c r="EK47" s="17">
        <v>7.1</v>
      </c>
      <c r="EL47" s="17">
        <v>6.4</v>
      </c>
      <c r="EM47" s="17">
        <v>2.2000000000000002</v>
      </c>
      <c r="EN47" s="17">
        <v>8.8000000000000007</v>
      </c>
      <c r="EO47" s="17">
        <v>7</v>
      </c>
      <c r="EP47" s="17">
        <v>8</v>
      </c>
      <c r="EQ47" s="17">
        <v>8</v>
      </c>
      <c r="ER47" s="17">
        <v>13.3</v>
      </c>
      <c r="ES47" s="17">
        <v>0</v>
      </c>
      <c r="ET47" s="17">
        <v>0</v>
      </c>
      <c r="EU47" s="17">
        <v>0</v>
      </c>
      <c r="EV47" s="17">
        <v>0.6</v>
      </c>
      <c r="EW47" s="17">
        <v>131.9</v>
      </c>
      <c r="EX47" s="17">
        <v>142.9</v>
      </c>
      <c r="EY47" s="17">
        <v>0</v>
      </c>
      <c r="EZ47" s="17">
        <v>0</v>
      </c>
      <c r="FA47" s="17">
        <v>7.4</v>
      </c>
      <c r="FB47" s="17">
        <v>17.899999999999999</v>
      </c>
      <c r="FC47" s="17">
        <v>9.6</v>
      </c>
      <c r="FD47" s="17">
        <v>28.5</v>
      </c>
      <c r="FE47" s="17">
        <v>30.9</v>
      </c>
      <c r="FF47" s="17">
        <v>15</v>
      </c>
      <c r="FG47" s="17">
        <v>17.7</v>
      </c>
      <c r="FH47" s="17">
        <v>7.5</v>
      </c>
      <c r="FI47" s="17">
        <v>11</v>
      </c>
      <c r="FJ47" s="17">
        <v>7765.5</v>
      </c>
      <c r="FK47" s="15"/>
      <c r="FL47" s="17">
        <v>15.56044</v>
      </c>
      <c r="FM47" s="17">
        <v>8.0229999999999997</v>
      </c>
      <c r="FN47" s="17">
        <v>6.0659999999999998</v>
      </c>
      <c r="FO47" s="17">
        <v>5.8</v>
      </c>
      <c r="FP47" s="17">
        <v>27</v>
      </c>
      <c r="FQ47" s="17">
        <v>18.899999999999999</v>
      </c>
      <c r="FR47" s="17">
        <v>4.4000000000000004</v>
      </c>
      <c r="FS47" s="17">
        <v>16</v>
      </c>
      <c r="FT47" s="17">
        <v>0</v>
      </c>
      <c r="FU47" s="17">
        <v>101.74944000000001</v>
      </c>
    </row>
    <row r="48" spans="1:177" ht="24" customHeight="1" x14ac:dyDescent="0.3">
      <c r="A48" s="16" t="s">
        <v>46</v>
      </c>
      <c r="B48" s="16" t="s">
        <v>813</v>
      </c>
      <c r="C48" s="17"/>
      <c r="D48" s="17">
        <v>623.4</v>
      </c>
      <c r="E48" s="17">
        <v>214.3</v>
      </c>
      <c r="F48" s="17"/>
      <c r="G48" s="17"/>
      <c r="H48" s="17">
        <v>12</v>
      </c>
      <c r="I48" s="17">
        <v>75</v>
      </c>
      <c r="J48" s="17"/>
      <c r="K48" s="17">
        <v>81.400000000000006</v>
      </c>
      <c r="L48" s="17">
        <v>188.3</v>
      </c>
      <c r="M48" s="17">
        <v>207.8</v>
      </c>
      <c r="N48" s="17">
        <v>211.7</v>
      </c>
      <c r="O48" s="17">
        <v>285.89999999999998</v>
      </c>
      <c r="P48" s="17">
        <v>214.9</v>
      </c>
      <c r="Q48" s="17">
        <v>110.6</v>
      </c>
      <c r="R48" s="17">
        <v>424.5</v>
      </c>
      <c r="S48" s="17">
        <v>3</v>
      </c>
      <c r="T48" s="17"/>
      <c r="U48" s="17"/>
      <c r="V48" s="17"/>
      <c r="W48" s="17"/>
      <c r="X48" s="17">
        <v>122.3</v>
      </c>
      <c r="Y48" s="17">
        <v>7.2</v>
      </c>
      <c r="Z48" s="17">
        <v>5</v>
      </c>
      <c r="AA48" s="17"/>
      <c r="AB48" s="17">
        <v>6.6</v>
      </c>
      <c r="AC48" s="17">
        <v>14</v>
      </c>
      <c r="AD48" s="17">
        <v>120.7</v>
      </c>
      <c r="AE48" s="17"/>
      <c r="AF48" s="17"/>
      <c r="AG48" s="17"/>
      <c r="AH48" s="17"/>
      <c r="AI48" s="17">
        <v>89.9</v>
      </c>
      <c r="AJ48" s="17">
        <v>65.599999999999994</v>
      </c>
      <c r="AK48" s="17"/>
      <c r="AL48" s="17"/>
      <c r="AM48" s="17"/>
      <c r="AN48" s="17">
        <v>6.5</v>
      </c>
      <c r="AO48" s="17">
        <v>211.8</v>
      </c>
      <c r="AP48" s="17">
        <v>24</v>
      </c>
      <c r="AQ48" s="17">
        <v>114.9</v>
      </c>
      <c r="AR48" s="17">
        <v>14.7</v>
      </c>
      <c r="AS48" s="17">
        <v>18.2</v>
      </c>
      <c r="AT48" s="17">
        <v>10.199999999999999</v>
      </c>
      <c r="AU48" s="17">
        <v>56.7</v>
      </c>
      <c r="AV48" s="17">
        <v>182.1</v>
      </c>
      <c r="AW48" s="17">
        <v>182.5</v>
      </c>
      <c r="AX48" s="17">
        <v>184.1</v>
      </c>
      <c r="AY48" s="17">
        <v>70.3</v>
      </c>
      <c r="AZ48" s="17">
        <v>8.1999999999999993</v>
      </c>
      <c r="BA48" s="17">
        <v>9.3000000000000007</v>
      </c>
      <c r="BB48" s="17">
        <v>20</v>
      </c>
      <c r="BC48" s="17"/>
      <c r="BD48" s="17">
        <v>2</v>
      </c>
      <c r="BE48" s="17">
        <v>25.9</v>
      </c>
      <c r="BF48" s="17">
        <v>85.6</v>
      </c>
      <c r="BG48" s="17"/>
      <c r="BH48" s="17"/>
      <c r="BI48" s="17">
        <v>81.400000000000006</v>
      </c>
      <c r="BJ48" s="17"/>
      <c r="BK48" s="17"/>
      <c r="BL48" s="17">
        <v>48</v>
      </c>
      <c r="BM48" s="17"/>
      <c r="BN48" s="17"/>
      <c r="BO48" s="17"/>
      <c r="BP48" s="17">
        <v>50.9</v>
      </c>
      <c r="BQ48" s="17">
        <v>178.3</v>
      </c>
      <c r="BR48" s="17">
        <v>175.6</v>
      </c>
      <c r="BS48" s="17">
        <v>200</v>
      </c>
      <c r="BT48" s="17">
        <v>273.8</v>
      </c>
      <c r="BU48" s="17">
        <v>76.2</v>
      </c>
      <c r="BV48" s="17">
        <v>37.1</v>
      </c>
      <c r="BW48" s="17"/>
      <c r="BX48" s="17"/>
      <c r="BY48" s="17"/>
      <c r="BZ48" s="17"/>
      <c r="CA48" s="17"/>
      <c r="CB48" s="17"/>
      <c r="CC48" s="17">
        <v>0.4</v>
      </c>
      <c r="CD48" s="17">
        <v>88.1</v>
      </c>
      <c r="CE48" s="17">
        <v>90.4</v>
      </c>
      <c r="CF48" s="17">
        <v>63</v>
      </c>
      <c r="CG48" s="17">
        <v>64.099999999999994</v>
      </c>
      <c r="CH48" s="17">
        <v>29.3</v>
      </c>
      <c r="CI48" s="17">
        <v>122.4</v>
      </c>
      <c r="CJ48" s="17"/>
      <c r="CK48" s="17"/>
      <c r="CL48" s="17">
        <v>146.9</v>
      </c>
      <c r="CM48" s="17">
        <v>148.9</v>
      </c>
      <c r="CN48" s="17">
        <v>171.9</v>
      </c>
      <c r="CO48" s="17"/>
      <c r="CP48" s="17"/>
      <c r="CQ48" s="17"/>
      <c r="CR48" s="17"/>
      <c r="CS48" s="17"/>
      <c r="CT48" s="17">
        <v>218.1</v>
      </c>
      <c r="CU48" s="17">
        <v>104.6</v>
      </c>
      <c r="CV48" s="17">
        <v>0</v>
      </c>
      <c r="CW48" s="17">
        <v>63.5</v>
      </c>
      <c r="CX48" s="17">
        <v>0</v>
      </c>
      <c r="CY48" s="17">
        <v>13.1</v>
      </c>
      <c r="CZ48" s="17">
        <v>0</v>
      </c>
      <c r="DA48" s="17">
        <v>4.2</v>
      </c>
      <c r="DB48" s="17">
        <v>5</v>
      </c>
      <c r="DC48" s="17">
        <v>9.9</v>
      </c>
      <c r="DD48" s="17">
        <v>1.1000000000000001</v>
      </c>
      <c r="DE48" s="17">
        <v>0.4</v>
      </c>
      <c r="DF48" s="17">
        <v>1.1000000000000001</v>
      </c>
      <c r="DG48" s="17">
        <v>4.4000000000000004</v>
      </c>
      <c r="DH48" s="17">
        <v>14.7</v>
      </c>
      <c r="DI48" s="17">
        <v>4.7</v>
      </c>
      <c r="DJ48" s="17">
        <v>3.1</v>
      </c>
      <c r="DK48" s="17">
        <v>3.5</v>
      </c>
      <c r="DL48" s="17">
        <v>17.600000000000001</v>
      </c>
      <c r="DM48" s="17">
        <v>0</v>
      </c>
      <c r="DN48" s="17">
        <v>0</v>
      </c>
      <c r="DO48" s="17">
        <v>18.5</v>
      </c>
      <c r="DP48" s="17">
        <v>62.8</v>
      </c>
      <c r="DQ48" s="17">
        <v>3</v>
      </c>
      <c r="DR48" s="17">
        <v>2.4</v>
      </c>
      <c r="DS48" s="17">
        <v>1.8</v>
      </c>
      <c r="DT48" s="17">
        <v>2</v>
      </c>
      <c r="DU48" s="17">
        <v>0</v>
      </c>
      <c r="DV48" s="17">
        <v>1.8</v>
      </c>
      <c r="DW48" s="17">
        <v>19</v>
      </c>
      <c r="DX48" s="17">
        <v>1</v>
      </c>
      <c r="DY48" s="17"/>
      <c r="DZ48" s="17">
        <v>5.4</v>
      </c>
      <c r="EA48" s="17">
        <v>2.2999999999999998</v>
      </c>
      <c r="EB48" s="17">
        <v>4.3</v>
      </c>
      <c r="EC48" s="17">
        <v>6.4</v>
      </c>
      <c r="ED48" s="17">
        <v>10</v>
      </c>
      <c r="EE48" s="17">
        <v>29.1</v>
      </c>
      <c r="EF48" s="17">
        <v>80.5</v>
      </c>
      <c r="EG48" s="17">
        <v>0</v>
      </c>
      <c r="EH48" s="17">
        <v>79.400000000000006</v>
      </c>
      <c r="EI48" s="17">
        <v>89.6</v>
      </c>
      <c r="EJ48" s="17">
        <v>9.5</v>
      </c>
      <c r="EK48" s="17">
        <v>8.1</v>
      </c>
      <c r="EL48" s="17">
        <v>6.5</v>
      </c>
      <c r="EM48" s="17">
        <v>2.4</v>
      </c>
      <c r="EN48" s="17">
        <v>8.3000000000000007</v>
      </c>
      <c r="EO48" s="17">
        <v>6.8</v>
      </c>
      <c r="EP48" s="17">
        <v>7.5</v>
      </c>
      <c r="EQ48" s="17">
        <v>8</v>
      </c>
      <c r="ER48" s="17">
        <v>13.4</v>
      </c>
      <c r="ES48" s="17">
        <v>0</v>
      </c>
      <c r="ET48" s="17">
        <v>0</v>
      </c>
      <c r="EU48" s="17">
        <v>0</v>
      </c>
      <c r="EV48" s="17">
        <v>0.6</v>
      </c>
      <c r="EW48" s="17">
        <v>132.6</v>
      </c>
      <c r="EX48" s="17">
        <v>155.80000000000001</v>
      </c>
      <c r="EY48" s="17">
        <v>0</v>
      </c>
      <c r="EZ48" s="17">
        <v>0</v>
      </c>
      <c r="FA48" s="17">
        <v>7.3</v>
      </c>
      <c r="FB48" s="17">
        <v>18.2</v>
      </c>
      <c r="FC48" s="17">
        <v>9.3000000000000007</v>
      </c>
      <c r="FD48" s="17">
        <v>28.2</v>
      </c>
      <c r="FE48" s="17">
        <v>30.9</v>
      </c>
      <c r="FF48" s="17">
        <v>15</v>
      </c>
      <c r="FG48" s="17">
        <v>17.7</v>
      </c>
      <c r="FH48" s="17">
        <v>8.5</v>
      </c>
      <c r="FI48" s="17">
        <v>10.9</v>
      </c>
      <c r="FJ48" s="17">
        <v>7751.6</v>
      </c>
      <c r="FK48" s="15"/>
      <c r="FL48" s="17">
        <v>15.520020000000001</v>
      </c>
      <c r="FM48" s="17">
        <v>8.0359999999999996</v>
      </c>
      <c r="FN48" s="17">
        <v>6.0640000000000001</v>
      </c>
      <c r="FO48" s="17">
        <v>5.8</v>
      </c>
      <c r="FP48" s="17">
        <v>27</v>
      </c>
      <c r="FQ48" s="17">
        <v>18.899999999999999</v>
      </c>
      <c r="FR48" s="17">
        <v>4.4000000000000004</v>
      </c>
      <c r="FS48" s="17">
        <v>16.100000000000001</v>
      </c>
      <c r="FT48" s="17">
        <v>0</v>
      </c>
      <c r="FU48" s="17">
        <v>101.82002</v>
      </c>
    </row>
    <row r="49" spans="1:177" ht="24" customHeight="1" x14ac:dyDescent="0.3">
      <c r="A49" s="16" t="s">
        <v>46</v>
      </c>
      <c r="B49" s="16" t="s">
        <v>814</v>
      </c>
      <c r="C49" s="17"/>
      <c r="D49" s="17">
        <v>624.29999999999995</v>
      </c>
      <c r="E49" s="17">
        <v>213.9</v>
      </c>
      <c r="F49" s="17"/>
      <c r="G49" s="17"/>
      <c r="H49" s="17">
        <v>12</v>
      </c>
      <c r="I49" s="17">
        <v>75.099999999999994</v>
      </c>
      <c r="J49" s="17"/>
      <c r="K49" s="17">
        <v>82</v>
      </c>
      <c r="L49" s="17">
        <v>188.7</v>
      </c>
      <c r="M49" s="17">
        <v>207.9</v>
      </c>
      <c r="N49" s="17">
        <v>212.6</v>
      </c>
      <c r="O49" s="17">
        <v>285.39999999999998</v>
      </c>
      <c r="P49" s="17">
        <v>215.5</v>
      </c>
      <c r="Q49" s="17">
        <v>110.6</v>
      </c>
      <c r="R49" s="17">
        <v>368</v>
      </c>
      <c r="S49" s="17">
        <v>3</v>
      </c>
      <c r="T49" s="17"/>
      <c r="U49" s="17"/>
      <c r="V49" s="17"/>
      <c r="W49" s="17"/>
      <c r="X49" s="17">
        <v>118.4</v>
      </c>
      <c r="Y49" s="17">
        <v>7.2</v>
      </c>
      <c r="Z49" s="17">
        <v>5</v>
      </c>
      <c r="AA49" s="17"/>
      <c r="AB49" s="17">
        <v>6.7</v>
      </c>
      <c r="AC49" s="17">
        <v>14</v>
      </c>
      <c r="AD49" s="17">
        <v>120.8</v>
      </c>
      <c r="AE49" s="17"/>
      <c r="AF49" s="17"/>
      <c r="AG49" s="17"/>
      <c r="AH49" s="17"/>
      <c r="AI49" s="17">
        <v>90.2</v>
      </c>
      <c r="AJ49" s="17">
        <v>71.7</v>
      </c>
      <c r="AK49" s="17"/>
      <c r="AL49" s="17"/>
      <c r="AM49" s="17"/>
      <c r="AN49" s="17">
        <v>6.5</v>
      </c>
      <c r="AO49" s="17">
        <v>211.1</v>
      </c>
      <c r="AP49" s="17">
        <v>24</v>
      </c>
      <c r="AQ49" s="17">
        <v>121</v>
      </c>
      <c r="AR49" s="17">
        <v>14.5</v>
      </c>
      <c r="AS49" s="17">
        <v>18.2</v>
      </c>
      <c r="AT49" s="17">
        <v>10.199999999999999</v>
      </c>
      <c r="AU49" s="17">
        <v>56.9</v>
      </c>
      <c r="AV49" s="17">
        <v>183.1</v>
      </c>
      <c r="AW49" s="17">
        <v>183.3</v>
      </c>
      <c r="AX49" s="17">
        <v>184.5</v>
      </c>
      <c r="AY49" s="17">
        <v>67.5</v>
      </c>
      <c r="AZ49" s="17">
        <v>8.1999999999999993</v>
      </c>
      <c r="BA49" s="17">
        <v>9.3000000000000007</v>
      </c>
      <c r="BB49" s="17">
        <v>20.100000000000001</v>
      </c>
      <c r="BC49" s="17"/>
      <c r="BD49" s="17">
        <v>2</v>
      </c>
      <c r="BE49" s="17">
        <v>25.9</v>
      </c>
      <c r="BF49" s="17">
        <v>86</v>
      </c>
      <c r="BG49" s="17"/>
      <c r="BH49" s="17"/>
      <c r="BI49" s="17">
        <v>81.400000000000006</v>
      </c>
      <c r="BJ49" s="17"/>
      <c r="BK49" s="17"/>
      <c r="BL49" s="17">
        <v>48.1</v>
      </c>
      <c r="BM49" s="17"/>
      <c r="BN49" s="17"/>
      <c r="BO49" s="17"/>
      <c r="BP49" s="17">
        <v>50.9</v>
      </c>
      <c r="BQ49" s="17">
        <v>178.6</v>
      </c>
      <c r="BR49" s="17">
        <v>176</v>
      </c>
      <c r="BS49" s="17">
        <v>200</v>
      </c>
      <c r="BT49" s="17">
        <v>274.10000000000002</v>
      </c>
      <c r="BU49" s="17">
        <v>76.5</v>
      </c>
      <c r="BV49" s="17">
        <v>37.200000000000003</v>
      </c>
      <c r="BW49" s="17"/>
      <c r="BX49" s="17"/>
      <c r="BY49" s="17"/>
      <c r="BZ49" s="17"/>
      <c r="CA49" s="17"/>
      <c r="CB49" s="17"/>
      <c r="CC49" s="17">
        <v>0.4</v>
      </c>
      <c r="CD49" s="17">
        <v>108.7</v>
      </c>
      <c r="CE49" s="17">
        <v>91</v>
      </c>
      <c r="CF49" s="17">
        <v>63.1</v>
      </c>
      <c r="CG49" s="17">
        <v>64.099999999999994</v>
      </c>
      <c r="CH49" s="17">
        <v>29.3</v>
      </c>
      <c r="CI49" s="17">
        <v>122.4</v>
      </c>
      <c r="CJ49" s="17"/>
      <c r="CK49" s="17"/>
      <c r="CL49" s="17">
        <v>146.9</v>
      </c>
      <c r="CM49" s="17">
        <v>148.69999999999999</v>
      </c>
      <c r="CN49" s="17">
        <v>171.6</v>
      </c>
      <c r="CO49" s="17"/>
      <c r="CP49" s="17"/>
      <c r="CQ49" s="17"/>
      <c r="CR49" s="17"/>
      <c r="CS49" s="17"/>
      <c r="CT49" s="17">
        <v>218.3</v>
      </c>
      <c r="CU49" s="17">
        <v>104.7</v>
      </c>
      <c r="CV49" s="17">
        <v>0</v>
      </c>
      <c r="CW49" s="17">
        <v>77.3</v>
      </c>
      <c r="CX49" s="17">
        <v>0</v>
      </c>
      <c r="CY49" s="17">
        <v>15</v>
      </c>
      <c r="CZ49" s="17">
        <v>0</v>
      </c>
      <c r="DA49" s="17">
        <v>4.3</v>
      </c>
      <c r="DB49" s="17">
        <v>5.0999999999999996</v>
      </c>
      <c r="DC49" s="17">
        <v>10</v>
      </c>
      <c r="DD49" s="17">
        <v>1.1000000000000001</v>
      </c>
      <c r="DE49" s="17">
        <v>0.4</v>
      </c>
      <c r="DF49" s="17">
        <v>1.1000000000000001</v>
      </c>
      <c r="DG49" s="17">
        <v>4.3</v>
      </c>
      <c r="DH49" s="17">
        <v>14.8</v>
      </c>
      <c r="DI49" s="17">
        <v>4.5</v>
      </c>
      <c r="DJ49" s="17">
        <v>3.1</v>
      </c>
      <c r="DK49" s="17">
        <v>3.5</v>
      </c>
      <c r="DL49" s="17">
        <v>17.600000000000001</v>
      </c>
      <c r="DM49" s="17">
        <v>0</v>
      </c>
      <c r="DN49" s="17">
        <v>0</v>
      </c>
      <c r="DO49" s="17">
        <v>22.8</v>
      </c>
      <c r="DP49" s="17">
        <v>71.8</v>
      </c>
      <c r="DQ49" s="17">
        <v>3</v>
      </c>
      <c r="DR49" s="17">
        <v>2.4</v>
      </c>
      <c r="DS49" s="17">
        <v>1.8</v>
      </c>
      <c r="DT49" s="17">
        <v>2</v>
      </c>
      <c r="DU49" s="17">
        <v>0</v>
      </c>
      <c r="DV49" s="17">
        <v>1.8</v>
      </c>
      <c r="DW49" s="17">
        <v>19</v>
      </c>
      <c r="DX49" s="17">
        <v>1</v>
      </c>
      <c r="DY49" s="17"/>
      <c r="DZ49" s="17">
        <v>5.4</v>
      </c>
      <c r="EA49" s="17">
        <v>2.2999999999999998</v>
      </c>
      <c r="EB49" s="17">
        <v>3.7</v>
      </c>
      <c r="EC49" s="17">
        <v>6.4</v>
      </c>
      <c r="ED49" s="17">
        <v>10</v>
      </c>
      <c r="EE49" s="17">
        <v>29</v>
      </c>
      <c r="EF49" s="17">
        <v>74.900000000000006</v>
      </c>
      <c r="EG49" s="17">
        <v>0</v>
      </c>
      <c r="EH49" s="17">
        <v>92.9</v>
      </c>
      <c r="EI49" s="17">
        <v>100</v>
      </c>
      <c r="EJ49" s="17">
        <v>16</v>
      </c>
      <c r="EK49" s="17">
        <v>11.7</v>
      </c>
      <c r="EL49" s="17">
        <v>6.6</v>
      </c>
      <c r="EM49" s="17">
        <v>2.7</v>
      </c>
      <c r="EN49" s="17">
        <v>9.1</v>
      </c>
      <c r="EO49" s="17">
        <v>6.8</v>
      </c>
      <c r="EP49" s="17">
        <v>7.5</v>
      </c>
      <c r="EQ49" s="17">
        <v>7.7</v>
      </c>
      <c r="ER49" s="17">
        <v>14.4</v>
      </c>
      <c r="ES49" s="17">
        <v>0</v>
      </c>
      <c r="ET49" s="17">
        <v>0</v>
      </c>
      <c r="EU49" s="17">
        <v>0</v>
      </c>
      <c r="EV49" s="17">
        <v>0.6</v>
      </c>
      <c r="EW49" s="17">
        <v>131.4</v>
      </c>
      <c r="EX49" s="17">
        <v>146.4</v>
      </c>
      <c r="EY49" s="17">
        <v>0</v>
      </c>
      <c r="EZ49" s="17">
        <v>0</v>
      </c>
      <c r="FA49" s="17">
        <v>7.4</v>
      </c>
      <c r="FB49" s="17">
        <v>18.5</v>
      </c>
      <c r="FC49" s="17">
        <v>9.9</v>
      </c>
      <c r="FD49" s="17">
        <v>28.3</v>
      </c>
      <c r="FE49" s="17">
        <v>31</v>
      </c>
      <c r="FF49" s="17">
        <v>15</v>
      </c>
      <c r="FG49" s="17">
        <v>17.8</v>
      </c>
      <c r="FH49" s="17">
        <v>7.7</v>
      </c>
      <c r="FI49" s="17">
        <v>11</v>
      </c>
      <c r="FJ49" s="17">
        <v>7777.1</v>
      </c>
      <c r="FK49" s="15"/>
      <c r="FL49" s="17">
        <v>15.741860000000001</v>
      </c>
      <c r="FM49" s="17">
        <v>8.0370000000000008</v>
      </c>
      <c r="FN49" s="17">
        <v>6.0659999999999998</v>
      </c>
      <c r="FO49" s="17">
        <v>5.8</v>
      </c>
      <c r="FP49" s="17">
        <v>27</v>
      </c>
      <c r="FQ49" s="17">
        <v>18.899999999999999</v>
      </c>
      <c r="FR49" s="17">
        <v>4.5</v>
      </c>
      <c r="FS49" s="17">
        <v>16.100000000000001</v>
      </c>
      <c r="FT49" s="17">
        <v>0</v>
      </c>
      <c r="FU49" s="17">
        <v>102.14485999999999</v>
      </c>
    </row>
    <row r="50" spans="1:177" ht="24" customHeight="1" x14ac:dyDescent="0.3">
      <c r="A50" s="18" t="s">
        <v>46</v>
      </c>
      <c r="B50" s="18" t="s">
        <v>815</v>
      </c>
      <c r="C50" s="19"/>
      <c r="D50" s="19">
        <v>624.9</v>
      </c>
      <c r="E50" s="19">
        <v>214.7</v>
      </c>
      <c r="F50" s="19"/>
      <c r="G50" s="19"/>
      <c r="H50" s="19">
        <v>12</v>
      </c>
      <c r="I50" s="19">
        <v>72.900000000000006</v>
      </c>
      <c r="J50" s="19"/>
      <c r="K50" s="19">
        <v>81.2</v>
      </c>
      <c r="L50" s="19">
        <v>188.3</v>
      </c>
      <c r="M50" s="19">
        <v>207.9</v>
      </c>
      <c r="N50" s="19">
        <v>211.2</v>
      </c>
      <c r="O50" s="19">
        <v>285.39999999999998</v>
      </c>
      <c r="P50" s="19">
        <v>215.4</v>
      </c>
      <c r="Q50" s="19">
        <v>110.7</v>
      </c>
      <c r="R50" s="19">
        <v>354.8</v>
      </c>
      <c r="S50" s="19">
        <v>3.1</v>
      </c>
      <c r="T50" s="19"/>
      <c r="U50" s="19"/>
      <c r="V50" s="19"/>
      <c r="W50" s="19"/>
      <c r="X50" s="19">
        <v>118.5</v>
      </c>
      <c r="Y50" s="19">
        <v>7.4</v>
      </c>
      <c r="Z50" s="19">
        <v>5</v>
      </c>
      <c r="AA50" s="19"/>
      <c r="AB50" s="19">
        <v>6.6</v>
      </c>
      <c r="AC50" s="19">
        <v>14.2</v>
      </c>
      <c r="AD50" s="19">
        <v>120.9</v>
      </c>
      <c r="AE50" s="19"/>
      <c r="AF50" s="19"/>
      <c r="AG50" s="19"/>
      <c r="AH50" s="19"/>
      <c r="AI50" s="19">
        <v>100.2</v>
      </c>
      <c r="AJ50" s="19">
        <v>97.5</v>
      </c>
      <c r="AK50" s="19"/>
      <c r="AL50" s="19"/>
      <c r="AM50" s="19"/>
      <c r="AN50" s="19">
        <v>6.5</v>
      </c>
      <c r="AO50" s="19">
        <v>148.9</v>
      </c>
      <c r="AP50" s="19">
        <v>21.8</v>
      </c>
      <c r="AQ50" s="19">
        <v>67.8</v>
      </c>
      <c r="AR50" s="19">
        <v>14.5</v>
      </c>
      <c r="AS50" s="19">
        <v>18.2</v>
      </c>
      <c r="AT50" s="19">
        <v>9.6999999999999993</v>
      </c>
      <c r="AU50" s="19">
        <v>57.1</v>
      </c>
      <c r="AV50" s="19">
        <v>187.2</v>
      </c>
      <c r="AW50" s="19">
        <v>188.8</v>
      </c>
      <c r="AX50" s="19">
        <v>189.7</v>
      </c>
      <c r="AY50" s="19">
        <v>90.8</v>
      </c>
      <c r="AZ50" s="19">
        <v>8.1999999999999993</v>
      </c>
      <c r="BA50" s="19">
        <v>9.3000000000000007</v>
      </c>
      <c r="BB50" s="19">
        <v>22.1</v>
      </c>
      <c r="BC50" s="19"/>
      <c r="BD50" s="19">
        <v>2</v>
      </c>
      <c r="BE50" s="19">
        <v>23.9</v>
      </c>
      <c r="BF50" s="19">
        <v>84.1</v>
      </c>
      <c r="BG50" s="19"/>
      <c r="BH50" s="19"/>
      <c r="BI50" s="19">
        <v>81.400000000000006</v>
      </c>
      <c r="BJ50" s="19"/>
      <c r="BK50" s="19"/>
      <c r="BL50" s="19">
        <v>48</v>
      </c>
      <c r="BM50" s="19"/>
      <c r="BN50" s="19"/>
      <c r="BO50" s="19"/>
      <c r="BP50" s="19">
        <v>73</v>
      </c>
      <c r="BQ50" s="19">
        <v>177.9</v>
      </c>
      <c r="BR50" s="19">
        <v>175.4</v>
      </c>
      <c r="BS50" s="19">
        <v>200</v>
      </c>
      <c r="BT50" s="19">
        <v>274.7</v>
      </c>
      <c r="BU50" s="19">
        <v>76.3</v>
      </c>
      <c r="BV50" s="19">
        <v>37.1</v>
      </c>
      <c r="BW50" s="19"/>
      <c r="BX50" s="19"/>
      <c r="BY50" s="19"/>
      <c r="BZ50" s="19"/>
      <c r="CA50" s="19"/>
      <c r="CB50" s="19"/>
      <c r="CC50" s="19">
        <v>0.4</v>
      </c>
      <c r="CD50" s="19">
        <v>105.3</v>
      </c>
      <c r="CE50" s="19">
        <v>96.7</v>
      </c>
      <c r="CF50" s="19">
        <v>64</v>
      </c>
      <c r="CG50" s="19">
        <v>69.8</v>
      </c>
      <c r="CH50" s="19">
        <v>29.4</v>
      </c>
      <c r="CI50" s="19">
        <v>122.1</v>
      </c>
      <c r="CJ50" s="19"/>
      <c r="CK50" s="19"/>
      <c r="CL50" s="19">
        <v>146.4</v>
      </c>
      <c r="CM50" s="19">
        <v>148.4</v>
      </c>
      <c r="CN50" s="19">
        <v>171.3</v>
      </c>
      <c r="CO50" s="19"/>
      <c r="CP50" s="19"/>
      <c r="CQ50" s="19"/>
      <c r="CR50" s="19"/>
      <c r="CS50" s="19"/>
      <c r="CT50" s="19">
        <v>218.4</v>
      </c>
      <c r="CU50" s="19">
        <v>104.7</v>
      </c>
      <c r="CV50" s="19">
        <v>0</v>
      </c>
      <c r="CW50" s="19">
        <v>81.400000000000006</v>
      </c>
      <c r="CX50" s="19">
        <v>0</v>
      </c>
      <c r="CY50" s="19">
        <v>14.9</v>
      </c>
      <c r="CZ50" s="19">
        <v>0</v>
      </c>
      <c r="DA50" s="19">
        <v>4.3</v>
      </c>
      <c r="DB50" s="19">
        <v>0</v>
      </c>
      <c r="DC50" s="19">
        <v>9.9</v>
      </c>
      <c r="DD50" s="19">
        <v>1.1000000000000001</v>
      </c>
      <c r="DE50" s="19">
        <v>0.4</v>
      </c>
      <c r="DF50" s="19">
        <v>1.1000000000000001</v>
      </c>
      <c r="DG50" s="19">
        <v>4.2</v>
      </c>
      <c r="DH50" s="19">
        <v>20.2</v>
      </c>
      <c r="DI50" s="19">
        <v>4.2</v>
      </c>
      <c r="DJ50" s="19">
        <v>3.1</v>
      </c>
      <c r="DK50" s="19">
        <v>3.5</v>
      </c>
      <c r="DL50" s="19">
        <v>17.600000000000001</v>
      </c>
      <c r="DM50" s="19">
        <v>0</v>
      </c>
      <c r="DN50" s="19">
        <v>0</v>
      </c>
      <c r="DO50" s="19">
        <v>25.3</v>
      </c>
      <c r="DP50" s="19">
        <v>78</v>
      </c>
      <c r="DQ50" s="19">
        <v>3</v>
      </c>
      <c r="DR50" s="19">
        <v>2.4</v>
      </c>
      <c r="DS50" s="19">
        <v>1.8</v>
      </c>
      <c r="DT50" s="19">
        <v>2</v>
      </c>
      <c r="DU50" s="19">
        <v>0</v>
      </c>
      <c r="DV50" s="19">
        <v>1.8</v>
      </c>
      <c r="DW50" s="19">
        <v>19</v>
      </c>
      <c r="DX50" s="19">
        <v>1.1000000000000001</v>
      </c>
      <c r="DY50" s="19"/>
      <c r="DZ50" s="19">
        <v>5.4</v>
      </c>
      <c r="EA50" s="19">
        <v>2.2999999999999998</v>
      </c>
      <c r="EB50" s="19">
        <v>3.8</v>
      </c>
      <c r="EC50" s="19">
        <v>5.9</v>
      </c>
      <c r="ED50" s="19">
        <v>10</v>
      </c>
      <c r="EE50" s="19">
        <v>29.7</v>
      </c>
      <c r="EF50" s="19">
        <v>65.099999999999994</v>
      </c>
      <c r="EG50" s="19">
        <v>0</v>
      </c>
      <c r="EH50" s="19">
        <v>98.3</v>
      </c>
      <c r="EI50" s="19">
        <v>96.5</v>
      </c>
      <c r="EJ50" s="19">
        <v>12.4</v>
      </c>
      <c r="EK50" s="19">
        <v>9.8000000000000007</v>
      </c>
      <c r="EL50" s="19">
        <v>6.4</v>
      </c>
      <c r="EM50" s="19">
        <v>2.7</v>
      </c>
      <c r="EN50" s="19">
        <v>9.1</v>
      </c>
      <c r="EO50" s="19">
        <v>6.8</v>
      </c>
      <c r="EP50" s="19">
        <v>7.4</v>
      </c>
      <c r="EQ50" s="19">
        <v>7.7</v>
      </c>
      <c r="ER50" s="19">
        <v>14.1</v>
      </c>
      <c r="ES50" s="19">
        <v>0</v>
      </c>
      <c r="ET50" s="19">
        <v>0</v>
      </c>
      <c r="EU50" s="19">
        <v>0</v>
      </c>
      <c r="EV50" s="19">
        <v>0.6</v>
      </c>
      <c r="EW50" s="19">
        <v>130.6</v>
      </c>
      <c r="EX50" s="19">
        <v>141.1</v>
      </c>
      <c r="EY50" s="19">
        <v>0</v>
      </c>
      <c r="EZ50" s="19">
        <v>0</v>
      </c>
      <c r="FA50" s="19">
        <v>7.4</v>
      </c>
      <c r="FB50" s="19">
        <v>19.100000000000001</v>
      </c>
      <c r="FC50" s="19">
        <v>9.8000000000000007</v>
      </c>
      <c r="FD50" s="19">
        <v>28</v>
      </c>
      <c r="FE50" s="19">
        <v>30.9</v>
      </c>
      <c r="FF50" s="19">
        <v>14.9</v>
      </c>
      <c r="FG50" s="19">
        <v>17.7</v>
      </c>
      <c r="FH50" s="19">
        <v>8.8000000000000007</v>
      </c>
      <c r="FI50" s="19">
        <v>10.7</v>
      </c>
      <c r="FJ50" s="19">
        <v>7737.4</v>
      </c>
      <c r="FK50" s="15"/>
      <c r="FL50" s="19">
        <v>15.742150000000001</v>
      </c>
      <c r="FM50" s="19">
        <v>8.0380000000000003</v>
      </c>
      <c r="FN50" s="19">
        <v>6.0640000000000001</v>
      </c>
      <c r="FO50" s="19">
        <v>5.8</v>
      </c>
      <c r="FP50" s="19">
        <v>27</v>
      </c>
      <c r="FQ50" s="19">
        <v>18.899999999999999</v>
      </c>
      <c r="FR50" s="19">
        <v>4.5</v>
      </c>
      <c r="FS50" s="19">
        <v>16</v>
      </c>
      <c r="FT50" s="19">
        <v>0</v>
      </c>
      <c r="FU50" s="19">
        <v>102.04415</v>
      </c>
    </row>
    <row r="51" spans="1:177" ht="24" customHeight="1" x14ac:dyDescent="0.3">
      <c r="A51" s="13" t="s">
        <v>46</v>
      </c>
      <c r="B51" s="13" t="s">
        <v>816</v>
      </c>
      <c r="C51" s="14"/>
      <c r="D51" s="14">
        <v>622.6</v>
      </c>
      <c r="E51" s="14">
        <v>214.9</v>
      </c>
      <c r="F51" s="14"/>
      <c r="G51" s="14"/>
      <c r="H51" s="14">
        <v>12</v>
      </c>
      <c r="I51" s="14">
        <v>73.099999999999994</v>
      </c>
      <c r="J51" s="14"/>
      <c r="K51" s="14">
        <v>80.7</v>
      </c>
      <c r="L51" s="14">
        <v>188.1</v>
      </c>
      <c r="M51" s="14">
        <v>208.3</v>
      </c>
      <c r="N51" s="14">
        <v>212.4</v>
      </c>
      <c r="O51" s="14">
        <v>284.60000000000002</v>
      </c>
      <c r="P51" s="14">
        <v>216.2</v>
      </c>
      <c r="Q51" s="14">
        <v>110.6</v>
      </c>
      <c r="R51" s="14">
        <v>428.7</v>
      </c>
      <c r="S51" s="14">
        <v>3</v>
      </c>
      <c r="T51" s="14"/>
      <c r="U51" s="14"/>
      <c r="V51" s="14"/>
      <c r="W51" s="14"/>
      <c r="X51" s="14">
        <v>119</v>
      </c>
      <c r="Y51" s="14">
        <v>7.4</v>
      </c>
      <c r="Z51" s="14">
        <v>5</v>
      </c>
      <c r="AA51" s="14"/>
      <c r="AB51" s="14">
        <v>6.6</v>
      </c>
      <c r="AC51" s="14">
        <v>14.2</v>
      </c>
      <c r="AD51" s="14">
        <v>120.6</v>
      </c>
      <c r="AE51" s="14"/>
      <c r="AF51" s="14"/>
      <c r="AG51" s="14"/>
      <c r="AH51" s="14"/>
      <c r="AI51" s="14">
        <v>100.1</v>
      </c>
      <c r="AJ51" s="14">
        <v>121.3</v>
      </c>
      <c r="AK51" s="14"/>
      <c r="AL51" s="14"/>
      <c r="AM51" s="14"/>
      <c r="AN51" s="14">
        <v>6.5</v>
      </c>
      <c r="AO51" s="14">
        <v>0</v>
      </c>
      <c r="AP51" s="14">
        <v>25</v>
      </c>
      <c r="AQ51" s="14">
        <v>68.3</v>
      </c>
      <c r="AR51" s="14">
        <v>15.5</v>
      </c>
      <c r="AS51" s="14">
        <v>18.2</v>
      </c>
      <c r="AT51" s="14">
        <v>9.9</v>
      </c>
      <c r="AU51" s="14">
        <v>58.1</v>
      </c>
      <c r="AV51" s="14">
        <v>182.2</v>
      </c>
      <c r="AW51" s="14">
        <v>182.9</v>
      </c>
      <c r="AX51" s="14">
        <v>183.9</v>
      </c>
      <c r="AY51" s="14">
        <v>86.8</v>
      </c>
      <c r="AZ51" s="14">
        <v>8.1999999999999993</v>
      </c>
      <c r="BA51" s="14">
        <v>9.4</v>
      </c>
      <c r="BB51" s="14">
        <v>27.2</v>
      </c>
      <c r="BC51" s="14"/>
      <c r="BD51" s="14">
        <v>2</v>
      </c>
      <c r="BE51" s="14">
        <v>24.1</v>
      </c>
      <c r="BF51" s="14">
        <v>86.6</v>
      </c>
      <c r="BG51" s="14"/>
      <c r="BH51" s="14"/>
      <c r="BI51" s="14">
        <v>81.3</v>
      </c>
      <c r="BJ51" s="14"/>
      <c r="BK51" s="14"/>
      <c r="BL51" s="14">
        <v>48.2</v>
      </c>
      <c r="BM51" s="14"/>
      <c r="BN51" s="14"/>
      <c r="BO51" s="14"/>
      <c r="BP51" s="14">
        <v>72.900000000000006</v>
      </c>
      <c r="BQ51" s="14">
        <v>178</v>
      </c>
      <c r="BR51" s="14">
        <v>175.5</v>
      </c>
      <c r="BS51" s="14">
        <v>200</v>
      </c>
      <c r="BT51" s="14">
        <v>274.3</v>
      </c>
      <c r="BU51" s="14">
        <v>76.3</v>
      </c>
      <c r="BV51" s="14">
        <v>37.1</v>
      </c>
      <c r="BW51" s="14"/>
      <c r="BX51" s="14"/>
      <c r="BY51" s="14"/>
      <c r="BZ51" s="14"/>
      <c r="CA51" s="14"/>
      <c r="CB51" s="14"/>
      <c r="CC51" s="14">
        <v>0.4</v>
      </c>
      <c r="CD51" s="14">
        <v>166.1</v>
      </c>
      <c r="CE51" s="14">
        <v>92.9</v>
      </c>
      <c r="CF51" s="14">
        <v>64</v>
      </c>
      <c r="CG51" s="14">
        <v>70.7</v>
      </c>
      <c r="CH51" s="14">
        <v>29.3</v>
      </c>
      <c r="CI51" s="14">
        <v>122.8</v>
      </c>
      <c r="CJ51" s="14"/>
      <c r="CK51" s="14"/>
      <c r="CL51" s="14">
        <v>146.5</v>
      </c>
      <c r="CM51" s="14">
        <v>148.5</v>
      </c>
      <c r="CN51" s="14">
        <v>172.5</v>
      </c>
      <c r="CO51" s="14"/>
      <c r="CP51" s="14"/>
      <c r="CQ51" s="14"/>
      <c r="CR51" s="14"/>
      <c r="CS51" s="14"/>
      <c r="CT51" s="14">
        <v>218.1</v>
      </c>
      <c r="CU51" s="14">
        <v>104.6</v>
      </c>
      <c r="CV51" s="14">
        <v>0</v>
      </c>
      <c r="CW51" s="14">
        <v>82.4</v>
      </c>
      <c r="CX51" s="14">
        <v>0</v>
      </c>
      <c r="CY51" s="14">
        <v>14.8</v>
      </c>
      <c r="CZ51" s="14">
        <v>0</v>
      </c>
      <c r="DA51" s="14">
        <v>4.2</v>
      </c>
      <c r="DB51" s="14">
        <v>0</v>
      </c>
      <c r="DC51" s="14">
        <v>10</v>
      </c>
      <c r="DD51" s="14">
        <v>1.1000000000000001</v>
      </c>
      <c r="DE51" s="14">
        <v>0.4</v>
      </c>
      <c r="DF51" s="14">
        <v>1.1000000000000001</v>
      </c>
      <c r="DG51" s="14">
        <v>4.5</v>
      </c>
      <c r="DH51" s="14">
        <v>20.100000000000001</v>
      </c>
      <c r="DI51" s="14">
        <v>4.2</v>
      </c>
      <c r="DJ51" s="14">
        <v>3.1</v>
      </c>
      <c r="DK51" s="14">
        <v>3.5</v>
      </c>
      <c r="DL51" s="14">
        <v>17.600000000000001</v>
      </c>
      <c r="DM51" s="14">
        <v>0</v>
      </c>
      <c r="DN51" s="14">
        <v>0</v>
      </c>
      <c r="DO51" s="14">
        <v>24.4</v>
      </c>
      <c r="DP51" s="14">
        <v>80.7</v>
      </c>
      <c r="DQ51" s="14">
        <v>3</v>
      </c>
      <c r="DR51" s="14">
        <v>2.4</v>
      </c>
      <c r="DS51" s="14">
        <v>1.8</v>
      </c>
      <c r="DT51" s="14">
        <v>2</v>
      </c>
      <c r="DU51" s="14">
        <v>0</v>
      </c>
      <c r="DV51" s="14">
        <v>1.8</v>
      </c>
      <c r="DW51" s="14">
        <v>19</v>
      </c>
      <c r="DX51" s="14">
        <v>1.1000000000000001</v>
      </c>
      <c r="DY51" s="14"/>
      <c r="DZ51" s="14">
        <v>5.4</v>
      </c>
      <c r="EA51" s="14">
        <v>2.2999999999999998</v>
      </c>
      <c r="EB51" s="14">
        <v>3.7</v>
      </c>
      <c r="EC51" s="14">
        <v>5.8</v>
      </c>
      <c r="ED51" s="14">
        <v>10</v>
      </c>
      <c r="EE51" s="14">
        <v>29.7</v>
      </c>
      <c r="EF51" s="14">
        <v>60</v>
      </c>
      <c r="EG51" s="14">
        <v>0</v>
      </c>
      <c r="EH51" s="14">
        <v>90.1</v>
      </c>
      <c r="EI51" s="14">
        <v>98</v>
      </c>
      <c r="EJ51" s="14">
        <v>13.9</v>
      </c>
      <c r="EK51" s="14">
        <v>10.8</v>
      </c>
      <c r="EL51" s="14">
        <v>6.3</v>
      </c>
      <c r="EM51" s="14">
        <v>2.8</v>
      </c>
      <c r="EN51" s="14">
        <v>8.9</v>
      </c>
      <c r="EO51" s="14">
        <v>6.8</v>
      </c>
      <c r="EP51" s="14">
        <v>7.3</v>
      </c>
      <c r="EQ51" s="14">
        <v>7.5</v>
      </c>
      <c r="ER51" s="14">
        <v>15.5</v>
      </c>
      <c r="ES51" s="14">
        <v>0</v>
      </c>
      <c r="ET51" s="14">
        <v>0</v>
      </c>
      <c r="EU51" s="14">
        <v>0</v>
      </c>
      <c r="EV51" s="14">
        <v>0.6</v>
      </c>
      <c r="EW51" s="14">
        <v>128</v>
      </c>
      <c r="EX51" s="14">
        <v>131.1</v>
      </c>
      <c r="EY51" s="14">
        <v>0</v>
      </c>
      <c r="EZ51" s="14">
        <v>0</v>
      </c>
      <c r="FA51" s="14">
        <v>7.4</v>
      </c>
      <c r="FB51" s="14">
        <v>19.100000000000001</v>
      </c>
      <c r="FC51" s="14">
        <v>10</v>
      </c>
      <c r="FD51" s="14">
        <v>27.5</v>
      </c>
      <c r="FE51" s="14">
        <v>30.9</v>
      </c>
      <c r="FF51" s="14">
        <v>15</v>
      </c>
      <c r="FG51" s="14">
        <v>17.7</v>
      </c>
      <c r="FH51" s="14">
        <v>8.5</v>
      </c>
      <c r="FI51" s="14">
        <v>10.5</v>
      </c>
      <c r="FJ51" s="14">
        <v>7718.5</v>
      </c>
      <c r="FK51" s="15"/>
      <c r="FL51" s="14">
        <v>15.912850000000001</v>
      </c>
      <c r="FM51" s="14">
        <v>8.0429999999999993</v>
      </c>
      <c r="FN51" s="14">
        <v>6.0640000000000001</v>
      </c>
      <c r="FO51" s="14">
        <v>5.8</v>
      </c>
      <c r="FP51" s="14">
        <v>27</v>
      </c>
      <c r="FQ51" s="14">
        <v>18.899999999999999</v>
      </c>
      <c r="FR51" s="14">
        <v>4.5</v>
      </c>
      <c r="FS51" s="14">
        <v>16</v>
      </c>
      <c r="FT51" s="14">
        <v>0</v>
      </c>
      <c r="FU51" s="14">
        <v>102.21984999999999</v>
      </c>
    </row>
    <row r="52" spans="1:177" ht="24" customHeight="1" x14ac:dyDescent="0.3">
      <c r="A52" s="16" t="s">
        <v>46</v>
      </c>
      <c r="B52" s="16" t="s">
        <v>817</v>
      </c>
      <c r="C52" s="17"/>
      <c r="D52" s="17">
        <v>624.5</v>
      </c>
      <c r="E52" s="17">
        <v>213.9</v>
      </c>
      <c r="F52" s="17"/>
      <c r="G52" s="17"/>
      <c r="H52" s="17">
        <v>12</v>
      </c>
      <c r="I52" s="17">
        <v>72.900000000000006</v>
      </c>
      <c r="J52" s="17"/>
      <c r="K52" s="17">
        <v>81.099999999999994</v>
      </c>
      <c r="L52" s="17">
        <v>188.3</v>
      </c>
      <c r="M52" s="17">
        <v>207.7</v>
      </c>
      <c r="N52" s="17">
        <v>211.5</v>
      </c>
      <c r="O52" s="17">
        <v>285.5</v>
      </c>
      <c r="P52" s="17">
        <v>214.8</v>
      </c>
      <c r="Q52" s="17">
        <v>110.9</v>
      </c>
      <c r="R52" s="17">
        <v>430.7</v>
      </c>
      <c r="S52" s="17">
        <v>3</v>
      </c>
      <c r="T52" s="17"/>
      <c r="U52" s="17"/>
      <c r="V52" s="17"/>
      <c r="W52" s="17"/>
      <c r="X52" s="17">
        <v>122.3</v>
      </c>
      <c r="Y52" s="17">
        <v>7.5</v>
      </c>
      <c r="Z52" s="17">
        <v>5</v>
      </c>
      <c r="AA52" s="17"/>
      <c r="AB52" s="17">
        <v>6.6</v>
      </c>
      <c r="AC52" s="17">
        <v>14.2</v>
      </c>
      <c r="AD52" s="17">
        <v>120.8</v>
      </c>
      <c r="AE52" s="17"/>
      <c r="AF52" s="17"/>
      <c r="AG52" s="17"/>
      <c r="AH52" s="17"/>
      <c r="AI52" s="17">
        <v>100.3</v>
      </c>
      <c r="AJ52" s="17">
        <v>97.7</v>
      </c>
      <c r="AK52" s="17"/>
      <c r="AL52" s="17"/>
      <c r="AM52" s="17"/>
      <c r="AN52" s="17">
        <v>6.5</v>
      </c>
      <c r="AO52" s="17">
        <v>0</v>
      </c>
      <c r="AP52" s="17">
        <v>22.5</v>
      </c>
      <c r="AQ52" s="17">
        <v>67.3</v>
      </c>
      <c r="AR52" s="17">
        <v>15</v>
      </c>
      <c r="AS52" s="17">
        <v>18.2</v>
      </c>
      <c r="AT52" s="17">
        <v>9.9</v>
      </c>
      <c r="AU52" s="17">
        <v>56.9</v>
      </c>
      <c r="AV52" s="17">
        <v>182.8</v>
      </c>
      <c r="AW52" s="17">
        <v>183.2</v>
      </c>
      <c r="AX52" s="17">
        <v>183.9</v>
      </c>
      <c r="AY52" s="17">
        <v>89.6</v>
      </c>
      <c r="AZ52" s="17">
        <v>8.1</v>
      </c>
      <c r="BA52" s="17">
        <v>9.4</v>
      </c>
      <c r="BB52" s="17">
        <v>27.1</v>
      </c>
      <c r="BC52" s="17"/>
      <c r="BD52" s="17">
        <v>2</v>
      </c>
      <c r="BE52" s="17">
        <v>24.3</v>
      </c>
      <c r="BF52" s="17">
        <v>87.3</v>
      </c>
      <c r="BG52" s="17"/>
      <c r="BH52" s="17"/>
      <c r="BI52" s="17">
        <v>81.400000000000006</v>
      </c>
      <c r="BJ52" s="17"/>
      <c r="BK52" s="17"/>
      <c r="BL52" s="17">
        <v>48</v>
      </c>
      <c r="BM52" s="17"/>
      <c r="BN52" s="17"/>
      <c r="BO52" s="17"/>
      <c r="BP52" s="17">
        <v>73.2</v>
      </c>
      <c r="BQ52" s="17">
        <v>178</v>
      </c>
      <c r="BR52" s="17">
        <v>175.4</v>
      </c>
      <c r="BS52" s="17">
        <v>200</v>
      </c>
      <c r="BT52" s="17">
        <v>274.5</v>
      </c>
      <c r="BU52" s="17">
        <v>76.400000000000006</v>
      </c>
      <c r="BV52" s="17">
        <v>37.1</v>
      </c>
      <c r="BW52" s="17"/>
      <c r="BX52" s="17"/>
      <c r="BY52" s="17"/>
      <c r="BZ52" s="17"/>
      <c r="CA52" s="17"/>
      <c r="CB52" s="17"/>
      <c r="CC52" s="17">
        <v>0.4</v>
      </c>
      <c r="CD52" s="17">
        <v>155.5</v>
      </c>
      <c r="CE52" s="17">
        <v>91.7</v>
      </c>
      <c r="CF52" s="17">
        <v>64.2</v>
      </c>
      <c r="CG52" s="17">
        <v>70.8</v>
      </c>
      <c r="CH52" s="17">
        <v>30.1</v>
      </c>
      <c r="CI52" s="17">
        <v>122.7</v>
      </c>
      <c r="CJ52" s="17"/>
      <c r="CK52" s="17"/>
      <c r="CL52" s="17">
        <v>145.9</v>
      </c>
      <c r="CM52" s="17">
        <v>148.19999999999999</v>
      </c>
      <c r="CN52" s="17">
        <v>171.4</v>
      </c>
      <c r="CO52" s="17"/>
      <c r="CP52" s="17"/>
      <c r="CQ52" s="17"/>
      <c r="CR52" s="17"/>
      <c r="CS52" s="17"/>
      <c r="CT52" s="17">
        <v>218.3</v>
      </c>
      <c r="CU52" s="17">
        <v>104.6</v>
      </c>
      <c r="CV52" s="17">
        <v>0</v>
      </c>
      <c r="CW52" s="17">
        <v>88.1</v>
      </c>
      <c r="CX52" s="17">
        <v>0</v>
      </c>
      <c r="CY52" s="17">
        <v>14</v>
      </c>
      <c r="CZ52" s="17">
        <v>0</v>
      </c>
      <c r="DA52" s="17">
        <v>4.3</v>
      </c>
      <c r="DB52" s="17">
        <v>0</v>
      </c>
      <c r="DC52" s="17">
        <v>9.9</v>
      </c>
      <c r="DD52" s="17">
        <v>1.1000000000000001</v>
      </c>
      <c r="DE52" s="17">
        <v>0.4</v>
      </c>
      <c r="DF52" s="17">
        <v>1.1000000000000001</v>
      </c>
      <c r="DG52" s="17">
        <v>4.5</v>
      </c>
      <c r="DH52" s="17">
        <v>20.3</v>
      </c>
      <c r="DI52" s="17">
        <v>3.8</v>
      </c>
      <c r="DJ52" s="17">
        <v>3.1</v>
      </c>
      <c r="DK52" s="17">
        <v>3.4</v>
      </c>
      <c r="DL52" s="17">
        <v>17.600000000000001</v>
      </c>
      <c r="DM52" s="17">
        <v>0</v>
      </c>
      <c r="DN52" s="17">
        <v>0</v>
      </c>
      <c r="DO52" s="17">
        <v>26.5</v>
      </c>
      <c r="DP52" s="17">
        <v>82.3</v>
      </c>
      <c r="DQ52" s="17">
        <v>3</v>
      </c>
      <c r="DR52" s="17">
        <v>1.2</v>
      </c>
      <c r="DS52" s="17">
        <v>1.8</v>
      </c>
      <c r="DT52" s="17">
        <v>2</v>
      </c>
      <c r="DU52" s="17">
        <v>0</v>
      </c>
      <c r="DV52" s="17">
        <v>1.8</v>
      </c>
      <c r="DW52" s="17">
        <v>19</v>
      </c>
      <c r="DX52" s="17">
        <v>1.2</v>
      </c>
      <c r="DY52" s="17"/>
      <c r="DZ52" s="17">
        <v>5.4</v>
      </c>
      <c r="EA52" s="17">
        <v>2.2999999999999998</v>
      </c>
      <c r="EB52" s="17">
        <v>3.8</v>
      </c>
      <c r="EC52" s="17">
        <v>5.9</v>
      </c>
      <c r="ED52" s="17">
        <v>10</v>
      </c>
      <c r="EE52" s="17">
        <v>27.7</v>
      </c>
      <c r="EF52" s="17">
        <v>60.8</v>
      </c>
      <c r="EG52" s="17">
        <v>0</v>
      </c>
      <c r="EH52" s="17">
        <v>100.7</v>
      </c>
      <c r="EI52" s="17">
        <v>101.2</v>
      </c>
      <c r="EJ52" s="17">
        <v>16.8</v>
      </c>
      <c r="EK52" s="17">
        <v>11.1</v>
      </c>
      <c r="EL52" s="17">
        <v>6.4</v>
      </c>
      <c r="EM52" s="17">
        <v>2.8</v>
      </c>
      <c r="EN52" s="17">
        <v>8.6999999999999993</v>
      </c>
      <c r="EO52" s="17">
        <v>7</v>
      </c>
      <c r="EP52" s="17">
        <v>7.3</v>
      </c>
      <c r="EQ52" s="17">
        <v>7.5</v>
      </c>
      <c r="ER52" s="17">
        <v>13.7</v>
      </c>
      <c r="ES52" s="17">
        <v>0</v>
      </c>
      <c r="ET52" s="17">
        <v>0</v>
      </c>
      <c r="EU52" s="17">
        <v>0</v>
      </c>
      <c r="EV52" s="17">
        <v>0.6</v>
      </c>
      <c r="EW52" s="17">
        <v>111.2</v>
      </c>
      <c r="EX52" s="17">
        <v>118.1</v>
      </c>
      <c r="EY52" s="17">
        <v>0</v>
      </c>
      <c r="EZ52" s="17">
        <v>0</v>
      </c>
      <c r="FA52" s="17">
        <v>7.3</v>
      </c>
      <c r="FB52" s="17">
        <v>18.899999999999999</v>
      </c>
      <c r="FC52" s="17">
        <v>9.8000000000000007</v>
      </c>
      <c r="FD52" s="17">
        <v>27.3</v>
      </c>
      <c r="FE52" s="17">
        <v>30.7</v>
      </c>
      <c r="FF52" s="17">
        <v>15</v>
      </c>
      <c r="FG52" s="17">
        <v>17.100000000000001</v>
      </c>
      <c r="FH52" s="17">
        <v>8.1</v>
      </c>
      <c r="FI52" s="17">
        <v>10.5</v>
      </c>
      <c r="FJ52" s="17">
        <v>7677.1</v>
      </c>
      <c r="FK52" s="15"/>
      <c r="FL52" s="17">
        <v>15.79415</v>
      </c>
      <c r="FM52" s="17">
        <v>8.0350000000000001</v>
      </c>
      <c r="FN52" s="17">
        <v>6.0620000000000003</v>
      </c>
      <c r="FO52" s="17">
        <v>5.8</v>
      </c>
      <c r="FP52" s="17">
        <v>27</v>
      </c>
      <c r="FQ52" s="17">
        <v>18.899999999999999</v>
      </c>
      <c r="FR52" s="17">
        <v>4.5</v>
      </c>
      <c r="FS52" s="17">
        <v>16</v>
      </c>
      <c r="FT52" s="17">
        <v>0</v>
      </c>
      <c r="FU52" s="17">
        <v>102.09115</v>
      </c>
    </row>
    <row r="53" spans="1:177" ht="24" customHeight="1" x14ac:dyDescent="0.3">
      <c r="A53" s="16" t="s">
        <v>46</v>
      </c>
      <c r="B53" s="16" t="s">
        <v>818</v>
      </c>
      <c r="C53" s="17"/>
      <c r="D53" s="17">
        <v>624.70000000000005</v>
      </c>
      <c r="E53" s="17">
        <v>214.8</v>
      </c>
      <c r="F53" s="17"/>
      <c r="G53" s="17"/>
      <c r="H53" s="17">
        <v>11.8</v>
      </c>
      <c r="I53" s="17">
        <v>70.599999999999994</v>
      </c>
      <c r="J53" s="17"/>
      <c r="K53" s="17">
        <v>81.2</v>
      </c>
      <c r="L53" s="17">
        <v>188.3</v>
      </c>
      <c r="M53" s="17">
        <v>208.1</v>
      </c>
      <c r="N53" s="17">
        <v>211.9</v>
      </c>
      <c r="O53" s="17">
        <v>285.39999999999998</v>
      </c>
      <c r="P53" s="17">
        <v>217.3</v>
      </c>
      <c r="Q53" s="17">
        <v>111</v>
      </c>
      <c r="R53" s="17">
        <v>434.9</v>
      </c>
      <c r="S53" s="17">
        <v>2.9</v>
      </c>
      <c r="T53" s="17"/>
      <c r="U53" s="17"/>
      <c r="V53" s="17"/>
      <c r="W53" s="17"/>
      <c r="X53" s="17">
        <v>120</v>
      </c>
      <c r="Y53" s="17">
        <v>7.3</v>
      </c>
      <c r="Z53" s="17">
        <v>4.9000000000000004</v>
      </c>
      <c r="AA53" s="17"/>
      <c r="AB53" s="17">
        <v>6.8</v>
      </c>
      <c r="AC53" s="17">
        <v>14.2</v>
      </c>
      <c r="AD53" s="17">
        <v>120.5</v>
      </c>
      <c r="AE53" s="17"/>
      <c r="AF53" s="17"/>
      <c r="AG53" s="17"/>
      <c r="AH53" s="17"/>
      <c r="AI53" s="17">
        <v>100.2</v>
      </c>
      <c r="AJ53" s="17">
        <v>72.5</v>
      </c>
      <c r="AK53" s="17"/>
      <c r="AL53" s="17"/>
      <c r="AM53" s="17"/>
      <c r="AN53" s="17">
        <v>6.5</v>
      </c>
      <c r="AO53" s="17">
        <v>0</v>
      </c>
      <c r="AP53" s="17">
        <v>25.8</v>
      </c>
      <c r="AQ53" s="17">
        <v>58.3</v>
      </c>
      <c r="AR53" s="17">
        <v>15.2</v>
      </c>
      <c r="AS53" s="17">
        <v>18.2</v>
      </c>
      <c r="AT53" s="17">
        <v>9.9</v>
      </c>
      <c r="AU53" s="17">
        <v>57</v>
      </c>
      <c r="AV53" s="17">
        <v>182.2</v>
      </c>
      <c r="AW53" s="17">
        <v>182</v>
      </c>
      <c r="AX53" s="17">
        <v>184.4</v>
      </c>
      <c r="AY53" s="17">
        <v>88.1</v>
      </c>
      <c r="AZ53" s="17">
        <v>7.4</v>
      </c>
      <c r="BA53" s="17">
        <v>9.4</v>
      </c>
      <c r="BB53" s="17">
        <v>26.9</v>
      </c>
      <c r="BC53" s="17"/>
      <c r="BD53" s="17">
        <v>2</v>
      </c>
      <c r="BE53" s="17">
        <v>11.7</v>
      </c>
      <c r="BF53" s="17">
        <v>87</v>
      </c>
      <c r="BG53" s="17"/>
      <c r="BH53" s="17"/>
      <c r="BI53" s="17">
        <v>81.400000000000006</v>
      </c>
      <c r="BJ53" s="17"/>
      <c r="BK53" s="17"/>
      <c r="BL53" s="17">
        <v>48</v>
      </c>
      <c r="BM53" s="17"/>
      <c r="BN53" s="17"/>
      <c r="BO53" s="17"/>
      <c r="BP53" s="17">
        <v>72.8</v>
      </c>
      <c r="BQ53" s="17">
        <v>178.4</v>
      </c>
      <c r="BR53" s="17">
        <v>176</v>
      </c>
      <c r="BS53" s="17">
        <v>200</v>
      </c>
      <c r="BT53" s="17">
        <v>273.89999999999998</v>
      </c>
      <c r="BU53" s="17">
        <v>76.900000000000006</v>
      </c>
      <c r="BV53" s="17">
        <v>37.200000000000003</v>
      </c>
      <c r="BW53" s="17"/>
      <c r="BX53" s="17"/>
      <c r="BY53" s="17"/>
      <c r="BZ53" s="17"/>
      <c r="CA53" s="17"/>
      <c r="CB53" s="17"/>
      <c r="CC53" s="17">
        <v>0.4</v>
      </c>
      <c r="CD53" s="17">
        <v>137.1</v>
      </c>
      <c r="CE53" s="17">
        <v>83</v>
      </c>
      <c r="CF53" s="17">
        <v>64.099999999999994</v>
      </c>
      <c r="CG53" s="17">
        <v>70.8</v>
      </c>
      <c r="CH53" s="17">
        <v>30.1</v>
      </c>
      <c r="CI53" s="17">
        <v>122.9</v>
      </c>
      <c r="CJ53" s="17"/>
      <c r="CK53" s="17"/>
      <c r="CL53" s="17">
        <v>146.5</v>
      </c>
      <c r="CM53" s="17">
        <v>148.6</v>
      </c>
      <c r="CN53" s="17">
        <v>172.5</v>
      </c>
      <c r="CO53" s="17"/>
      <c r="CP53" s="17"/>
      <c r="CQ53" s="17"/>
      <c r="CR53" s="17"/>
      <c r="CS53" s="17"/>
      <c r="CT53" s="17">
        <v>218.2</v>
      </c>
      <c r="CU53" s="17">
        <v>104.7</v>
      </c>
      <c r="CV53" s="17">
        <v>0</v>
      </c>
      <c r="CW53" s="17">
        <v>84.1</v>
      </c>
      <c r="CX53" s="17">
        <v>0</v>
      </c>
      <c r="CY53" s="17">
        <v>15.1</v>
      </c>
      <c r="CZ53" s="17">
        <v>0</v>
      </c>
      <c r="DA53" s="17">
        <v>4.3</v>
      </c>
      <c r="DB53" s="17">
        <v>0</v>
      </c>
      <c r="DC53" s="17">
        <v>9.9</v>
      </c>
      <c r="DD53" s="17">
        <v>1.1000000000000001</v>
      </c>
      <c r="DE53" s="17">
        <v>0.4</v>
      </c>
      <c r="DF53" s="17">
        <v>1</v>
      </c>
      <c r="DG53" s="17">
        <v>4.5</v>
      </c>
      <c r="DH53" s="17">
        <v>20.3</v>
      </c>
      <c r="DI53" s="17">
        <v>3.7</v>
      </c>
      <c r="DJ53" s="17">
        <v>3.1</v>
      </c>
      <c r="DK53" s="17">
        <v>3.4</v>
      </c>
      <c r="DL53" s="17">
        <v>17.600000000000001</v>
      </c>
      <c r="DM53" s="17">
        <v>0</v>
      </c>
      <c r="DN53" s="17">
        <v>0</v>
      </c>
      <c r="DO53" s="17">
        <v>26.5</v>
      </c>
      <c r="DP53" s="17">
        <v>85</v>
      </c>
      <c r="DQ53" s="17">
        <v>3</v>
      </c>
      <c r="DR53" s="17">
        <v>2.4</v>
      </c>
      <c r="DS53" s="17">
        <v>1.8</v>
      </c>
      <c r="DT53" s="17">
        <v>2</v>
      </c>
      <c r="DU53" s="17">
        <v>0</v>
      </c>
      <c r="DV53" s="17">
        <v>1.8</v>
      </c>
      <c r="DW53" s="17">
        <v>19</v>
      </c>
      <c r="DX53" s="17">
        <v>1.2</v>
      </c>
      <c r="DY53" s="17"/>
      <c r="DZ53" s="17">
        <v>5.4</v>
      </c>
      <c r="EA53" s="17">
        <v>2.2999999999999998</v>
      </c>
      <c r="EB53" s="17">
        <v>3.7</v>
      </c>
      <c r="EC53" s="17">
        <v>5.7</v>
      </c>
      <c r="ED53" s="17">
        <v>10</v>
      </c>
      <c r="EE53" s="17">
        <v>28.5</v>
      </c>
      <c r="EF53" s="17">
        <v>51.4</v>
      </c>
      <c r="EG53" s="17">
        <v>0</v>
      </c>
      <c r="EH53" s="17">
        <v>96.8</v>
      </c>
      <c r="EI53" s="17">
        <v>101</v>
      </c>
      <c r="EJ53" s="17">
        <v>14.2</v>
      </c>
      <c r="EK53" s="17">
        <v>11.1</v>
      </c>
      <c r="EL53" s="17">
        <v>6.5</v>
      </c>
      <c r="EM53" s="17">
        <v>2.8</v>
      </c>
      <c r="EN53" s="17">
        <v>8.6</v>
      </c>
      <c r="EO53" s="17">
        <v>7</v>
      </c>
      <c r="EP53" s="17">
        <v>7.3</v>
      </c>
      <c r="EQ53" s="17">
        <v>7.5</v>
      </c>
      <c r="ER53" s="17">
        <v>13.3</v>
      </c>
      <c r="ES53" s="17">
        <v>0</v>
      </c>
      <c r="ET53" s="17">
        <v>0</v>
      </c>
      <c r="EU53" s="17">
        <v>0</v>
      </c>
      <c r="EV53" s="17">
        <v>0.6</v>
      </c>
      <c r="EW53" s="17">
        <v>128.69999999999999</v>
      </c>
      <c r="EX53" s="17">
        <v>128.80000000000001</v>
      </c>
      <c r="EY53" s="17">
        <v>0</v>
      </c>
      <c r="EZ53" s="17">
        <v>0</v>
      </c>
      <c r="FA53" s="17">
        <v>7.4</v>
      </c>
      <c r="FB53" s="17">
        <v>18.899999999999999</v>
      </c>
      <c r="FC53" s="17">
        <v>8.3000000000000007</v>
      </c>
      <c r="FD53" s="17">
        <v>27.6</v>
      </c>
      <c r="FE53" s="17">
        <v>31</v>
      </c>
      <c r="FF53" s="17">
        <v>14.9</v>
      </c>
      <c r="FG53" s="17">
        <v>17.399999999999999</v>
      </c>
      <c r="FH53" s="17">
        <v>8</v>
      </c>
      <c r="FI53" s="17">
        <v>10.3</v>
      </c>
      <c r="FJ53" s="17">
        <v>7621</v>
      </c>
      <c r="FK53" s="15"/>
      <c r="FL53" s="17">
        <v>17.008120000000002</v>
      </c>
      <c r="FM53" s="17">
        <v>8.0289999999999999</v>
      </c>
      <c r="FN53" s="17">
        <v>6.0620000000000003</v>
      </c>
      <c r="FO53" s="17">
        <v>5.8</v>
      </c>
      <c r="FP53" s="17">
        <v>27</v>
      </c>
      <c r="FQ53" s="17">
        <v>18.899999999999999</v>
      </c>
      <c r="FR53" s="17">
        <v>4.5</v>
      </c>
      <c r="FS53" s="17">
        <v>16.100000000000001</v>
      </c>
      <c r="FT53" s="17">
        <v>0</v>
      </c>
      <c r="FU53" s="17">
        <v>103.39912</v>
      </c>
    </row>
    <row r="54" spans="1:177" ht="24" customHeight="1" x14ac:dyDescent="0.3">
      <c r="A54" s="16" t="s">
        <v>46</v>
      </c>
      <c r="B54" s="16" t="s">
        <v>819</v>
      </c>
      <c r="C54" s="17"/>
      <c r="D54" s="17">
        <v>623.9</v>
      </c>
      <c r="E54" s="17">
        <v>214.6</v>
      </c>
      <c r="F54" s="17"/>
      <c r="G54" s="17"/>
      <c r="H54" s="17">
        <v>12</v>
      </c>
      <c r="I54" s="17">
        <v>73.2</v>
      </c>
      <c r="J54" s="17"/>
      <c r="K54" s="17">
        <v>82.1</v>
      </c>
      <c r="L54" s="17">
        <v>188.1</v>
      </c>
      <c r="M54" s="17">
        <v>208.2</v>
      </c>
      <c r="N54" s="17">
        <v>211.8</v>
      </c>
      <c r="O54" s="17">
        <v>284.8</v>
      </c>
      <c r="P54" s="17">
        <v>217.8</v>
      </c>
      <c r="Q54" s="17">
        <v>111.1</v>
      </c>
      <c r="R54" s="17">
        <v>434</v>
      </c>
      <c r="S54" s="17">
        <v>3</v>
      </c>
      <c r="T54" s="17"/>
      <c r="U54" s="17"/>
      <c r="V54" s="17"/>
      <c r="W54" s="17"/>
      <c r="X54" s="17">
        <v>121.2</v>
      </c>
      <c r="Y54" s="17">
        <v>7.2</v>
      </c>
      <c r="Z54" s="17">
        <v>4.9000000000000004</v>
      </c>
      <c r="AA54" s="17"/>
      <c r="AB54" s="17">
        <v>6.9</v>
      </c>
      <c r="AC54" s="17">
        <v>14.3</v>
      </c>
      <c r="AD54" s="17">
        <v>120.7</v>
      </c>
      <c r="AE54" s="17"/>
      <c r="AF54" s="17"/>
      <c r="AG54" s="17"/>
      <c r="AH54" s="17"/>
      <c r="AI54" s="17">
        <v>100.2</v>
      </c>
      <c r="AJ54" s="17">
        <v>84.5</v>
      </c>
      <c r="AK54" s="17"/>
      <c r="AL54" s="17"/>
      <c r="AM54" s="17"/>
      <c r="AN54" s="17">
        <v>6.5</v>
      </c>
      <c r="AO54" s="17">
        <v>0</v>
      </c>
      <c r="AP54" s="17">
        <v>27.8</v>
      </c>
      <c r="AQ54" s="17">
        <v>59.5</v>
      </c>
      <c r="AR54" s="17">
        <v>15.9</v>
      </c>
      <c r="AS54" s="17">
        <v>18.2</v>
      </c>
      <c r="AT54" s="17">
        <v>10</v>
      </c>
      <c r="AU54" s="17">
        <v>56.9</v>
      </c>
      <c r="AV54" s="17">
        <v>182</v>
      </c>
      <c r="AW54" s="17">
        <v>182.6</v>
      </c>
      <c r="AX54" s="17">
        <v>184.6</v>
      </c>
      <c r="AY54" s="17">
        <v>95.5</v>
      </c>
      <c r="AZ54" s="17">
        <v>7.4</v>
      </c>
      <c r="BA54" s="17">
        <v>9.4</v>
      </c>
      <c r="BB54" s="17">
        <v>27.1</v>
      </c>
      <c r="BC54" s="17"/>
      <c r="BD54" s="17">
        <v>2</v>
      </c>
      <c r="BE54" s="17">
        <v>11.9</v>
      </c>
      <c r="BF54" s="17">
        <v>86.3</v>
      </c>
      <c r="BG54" s="17"/>
      <c r="BH54" s="17"/>
      <c r="BI54" s="17">
        <v>81.3</v>
      </c>
      <c r="BJ54" s="17"/>
      <c r="BK54" s="17"/>
      <c r="BL54" s="17">
        <v>48.2</v>
      </c>
      <c r="BM54" s="17"/>
      <c r="BN54" s="17"/>
      <c r="BO54" s="17"/>
      <c r="BP54" s="17">
        <v>79.400000000000006</v>
      </c>
      <c r="BQ54" s="17">
        <v>178.4</v>
      </c>
      <c r="BR54" s="17">
        <v>176</v>
      </c>
      <c r="BS54" s="17">
        <v>200</v>
      </c>
      <c r="BT54" s="17">
        <v>273.8</v>
      </c>
      <c r="BU54" s="17">
        <v>76.599999999999994</v>
      </c>
      <c r="BV54" s="17">
        <v>37.1</v>
      </c>
      <c r="BW54" s="17"/>
      <c r="BX54" s="17"/>
      <c r="BY54" s="17"/>
      <c r="BZ54" s="17"/>
      <c r="CA54" s="17"/>
      <c r="CB54" s="17"/>
      <c r="CC54" s="17">
        <v>0.4</v>
      </c>
      <c r="CD54" s="17">
        <v>137.19999999999999</v>
      </c>
      <c r="CE54" s="17">
        <v>84.3</v>
      </c>
      <c r="CF54" s="17">
        <v>66</v>
      </c>
      <c r="CG54" s="17">
        <v>72.7</v>
      </c>
      <c r="CH54" s="17">
        <v>29.9</v>
      </c>
      <c r="CI54" s="17">
        <v>123.2</v>
      </c>
      <c r="CJ54" s="17"/>
      <c r="CK54" s="17"/>
      <c r="CL54" s="17">
        <v>146.69999999999999</v>
      </c>
      <c r="CM54" s="17">
        <v>149.1</v>
      </c>
      <c r="CN54" s="17">
        <v>172.6</v>
      </c>
      <c r="CO54" s="17"/>
      <c r="CP54" s="17"/>
      <c r="CQ54" s="17"/>
      <c r="CR54" s="17"/>
      <c r="CS54" s="17"/>
      <c r="CT54" s="17">
        <v>218.3</v>
      </c>
      <c r="CU54" s="17">
        <v>104.7</v>
      </c>
      <c r="CV54" s="17">
        <v>0</v>
      </c>
      <c r="CW54" s="17">
        <v>91.5</v>
      </c>
      <c r="CX54" s="17">
        <v>0</v>
      </c>
      <c r="CY54" s="17">
        <v>13.7</v>
      </c>
      <c r="CZ54" s="17">
        <v>0</v>
      </c>
      <c r="DA54" s="17">
        <v>4.3</v>
      </c>
      <c r="DB54" s="17">
        <v>0</v>
      </c>
      <c r="DC54" s="17">
        <v>9.9</v>
      </c>
      <c r="DD54" s="17">
        <v>1.1000000000000001</v>
      </c>
      <c r="DE54" s="17">
        <v>0.4</v>
      </c>
      <c r="DF54" s="17">
        <v>1</v>
      </c>
      <c r="DG54" s="17">
        <v>4.4000000000000004</v>
      </c>
      <c r="DH54" s="17">
        <v>20</v>
      </c>
      <c r="DI54" s="17">
        <v>3.5</v>
      </c>
      <c r="DJ54" s="17">
        <v>3.1</v>
      </c>
      <c r="DK54" s="17">
        <v>3.4</v>
      </c>
      <c r="DL54" s="17">
        <v>17.600000000000001</v>
      </c>
      <c r="DM54" s="17">
        <v>0</v>
      </c>
      <c r="DN54" s="17">
        <v>0</v>
      </c>
      <c r="DO54" s="17">
        <v>25.8</v>
      </c>
      <c r="DP54" s="17">
        <v>82.4</v>
      </c>
      <c r="DQ54" s="17">
        <v>3</v>
      </c>
      <c r="DR54" s="17">
        <v>2.4</v>
      </c>
      <c r="DS54" s="17">
        <v>1.8</v>
      </c>
      <c r="DT54" s="17">
        <v>2</v>
      </c>
      <c r="DU54" s="17">
        <v>0</v>
      </c>
      <c r="DV54" s="17">
        <v>1.7</v>
      </c>
      <c r="DW54" s="17">
        <v>19</v>
      </c>
      <c r="DX54" s="17">
        <v>1.2</v>
      </c>
      <c r="DY54" s="17"/>
      <c r="DZ54" s="17">
        <v>5.4</v>
      </c>
      <c r="EA54" s="17">
        <v>2.2999999999999998</v>
      </c>
      <c r="EB54" s="17">
        <v>3.7</v>
      </c>
      <c r="EC54" s="17">
        <v>5.7</v>
      </c>
      <c r="ED54" s="17">
        <v>10</v>
      </c>
      <c r="EE54" s="17">
        <v>27</v>
      </c>
      <c r="EF54" s="17">
        <v>40.4</v>
      </c>
      <c r="EG54" s="17">
        <v>0</v>
      </c>
      <c r="EH54" s="17">
        <v>94.3</v>
      </c>
      <c r="EI54" s="17">
        <v>95.3</v>
      </c>
      <c r="EJ54" s="17">
        <v>11.6</v>
      </c>
      <c r="EK54" s="17">
        <v>10.9</v>
      </c>
      <c r="EL54" s="17">
        <v>6.8</v>
      </c>
      <c r="EM54" s="17">
        <v>2.8</v>
      </c>
      <c r="EN54" s="17">
        <v>8.6</v>
      </c>
      <c r="EO54" s="17">
        <v>7</v>
      </c>
      <c r="EP54" s="17">
        <v>7.5</v>
      </c>
      <c r="EQ54" s="17">
        <v>7.5</v>
      </c>
      <c r="ER54" s="17">
        <v>12.7</v>
      </c>
      <c r="ES54" s="17">
        <v>0</v>
      </c>
      <c r="ET54" s="17">
        <v>0</v>
      </c>
      <c r="EU54" s="17">
        <v>0</v>
      </c>
      <c r="EV54" s="17">
        <v>0.6</v>
      </c>
      <c r="EW54" s="17">
        <v>120.7</v>
      </c>
      <c r="EX54" s="17">
        <v>125.6</v>
      </c>
      <c r="EY54" s="17">
        <v>0</v>
      </c>
      <c r="EZ54" s="17">
        <v>0</v>
      </c>
      <c r="FA54" s="17">
        <v>7.4</v>
      </c>
      <c r="FB54" s="17">
        <v>18.8</v>
      </c>
      <c r="FC54" s="17">
        <v>8.9</v>
      </c>
      <c r="FD54" s="17">
        <v>27.6</v>
      </c>
      <c r="FE54" s="17">
        <v>30.7</v>
      </c>
      <c r="FF54" s="17">
        <v>15</v>
      </c>
      <c r="FG54" s="17">
        <v>17.399999999999999</v>
      </c>
      <c r="FH54" s="17">
        <v>7.5</v>
      </c>
      <c r="FI54" s="17">
        <v>10</v>
      </c>
      <c r="FJ54" s="17">
        <v>7626.9</v>
      </c>
      <c r="FK54" s="15"/>
      <c r="FL54" s="17">
        <v>17.262239999999998</v>
      </c>
      <c r="FM54" s="17">
        <v>8.0090000000000003</v>
      </c>
      <c r="FN54" s="17">
        <v>6.06</v>
      </c>
      <c r="FO54" s="17">
        <v>5.8</v>
      </c>
      <c r="FP54" s="17">
        <v>27</v>
      </c>
      <c r="FQ54" s="17">
        <v>18.899999999999999</v>
      </c>
      <c r="FR54" s="17">
        <v>4.5999999999999996</v>
      </c>
      <c r="FS54" s="17">
        <v>16.100000000000001</v>
      </c>
      <c r="FT54" s="17">
        <v>0</v>
      </c>
      <c r="FU54" s="17">
        <v>103.73124</v>
      </c>
    </row>
    <row r="55" spans="1:177" ht="24" customHeight="1" x14ac:dyDescent="0.3">
      <c r="A55" s="16" t="s">
        <v>46</v>
      </c>
      <c r="B55" s="16" t="s">
        <v>820</v>
      </c>
      <c r="C55" s="17"/>
      <c r="D55" s="17">
        <v>625.4</v>
      </c>
      <c r="E55" s="17">
        <v>216.1</v>
      </c>
      <c r="F55" s="17"/>
      <c r="G55" s="17"/>
      <c r="H55" s="17">
        <v>0</v>
      </c>
      <c r="I55" s="17">
        <v>71.900000000000006</v>
      </c>
      <c r="J55" s="17"/>
      <c r="K55" s="17">
        <v>81.599999999999994</v>
      </c>
      <c r="L55" s="17">
        <v>187.6</v>
      </c>
      <c r="M55" s="17">
        <v>207.9</v>
      </c>
      <c r="N55" s="17">
        <v>211.2</v>
      </c>
      <c r="O55" s="17">
        <v>283.89999999999998</v>
      </c>
      <c r="P55" s="17">
        <v>215.4</v>
      </c>
      <c r="Q55" s="17">
        <v>110.8</v>
      </c>
      <c r="R55" s="17">
        <v>320.3</v>
      </c>
      <c r="S55" s="17">
        <v>3</v>
      </c>
      <c r="T55" s="17"/>
      <c r="U55" s="17"/>
      <c r="V55" s="17"/>
      <c r="W55" s="17"/>
      <c r="X55" s="17">
        <v>121.4</v>
      </c>
      <c r="Y55" s="17">
        <v>7.4</v>
      </c>
      <c r="Z55" s="17">
        <v>5</v>
      </c>
      <c r="AA55" s="17"/>
      <c r="AB55" s="17">
        <v>6.8</v>
      </c>
      <c r="AC55" s="17">
        <v>14.5</v>
      </c>
      <c r="AD55" s="17">
        <v>100.6</v>
      </c>
      <c r="AE55" s="17"/>
      <c r="AF55" s="17"/>
      <c r="AG55" s="17"/>
      <c r="AH55" s="17"/>
      <c r="AI55" s="17">
        <v>100.4</v>
      </c>
      <c r="AJ55" s="17">
        <v>101</v>
      </c>
      <c r="AK55" s="17"/>
      <c r="AL55" s="17"/>
      <c r="AM55" s="17"/>
      <c r="AN55" s="17">
        <v>6.5</v>
      </c>
      <c r="AO55" s="17">
        <v>0</v>
      </c>
      <c r="AP55" s="17">
        <v>25.5</v>
      </c>
      <c r="AQ55" s="17">
        <v>55</v>
      </c>
      <c r="AR55" s="17">
        <v>17.100000000000001</v>
      </c>
      <c r="AS55" s="17">
        <v>18.2</v>
      </c>
      <c r="AT55" s="17">
        <v>10</v>
      </c>
      <c r="AU55" s="17">
        <v>57.1</v>
      </c>
      <c r="AV55" s="17">
        <v>182.9</v>
      </c>
      <c r="AW55" s="17">
        <v>183.3</v>
      </c>
      <c r="AX55" s="17">
        <v>184.2</v>
      </c>
      <c r="AY55" s="17">
        <v>92.6</v>
      </c>
      <c r="AZ55" s="17">
        <v>7.3</v>
      </c>
      <c r="BA55" s="17">
        <v>9.4</v>
      </c>
      <c r="BB55" s="17">
        <v>27.1</v>
      </c>
      <c r="BC55" s="17"/>
      <c r="BD55" s="17">
        <v>2</v>
      </c>
      <c r="BE55" s="17">
        <v>12</v>
      </c>
      <c r="BF55" s="17">
        <v>87</v>
      </c>
      <c r="BG55" s="17"/>
      <c r="BH55" s="17"/>
      <c r="BI55" s="17">
        <v>81.3</v>
      </c>
      <c r="BJ55" s="17"/>
      <c r="BK55" s="17"/>
      <c r="BL55" s="17">
        <v>48</v>
      </c>
      <c r="BM55" s="17"/>
      <c r="BN55" s="17"/>
      <c r="BO55" s="17"/>
      <c r="BP55" s="17">
        <v>79.3</v>
      </c>
      <c r="BQ55" s="17">
        <v>177.7</v>
      </c>
      <c r="BR55" s="17">
        <v>175.2</v>
      </c>
      <c r="BS55" s="17">
        <v>200</v>
      </c>
      <c r="BT55" s="17">
        <v>273.7</v>
      </c>
      <c r="BU55" s="17">
        <v>76.2</v>
      </c>
      <c r="BV55" s="17">
        <v>37</v>
      </c>
      <c r="BW55" s="17"/>
      <c r="BX55" s="17"/>
      <c r="BY55" s="17"/>
      <c r="BZ55" s="17"/>
      <c r="CA55" s="17"/>
      <c r="CB55" s="17"/>
      <c r="CC55" s="17">
        <v>0.4</v>
      </c>
      <c r="CD55" s="17">
        <v>115</v>
      </c>
      <c r="CE55" s="17">
        <v>85.8</v>
      </c>
      <c r="CF55" s="17">
        <v>66.2</v>
      </c>
      <c r="CG55" s="17">
        <v>72.599999999999994</v>
      </c>
      <c r="CH55" s="17">
        <v>29.6</v>
      </c>
      <c r="CI55" s="17">
        <v>123.1</v>
      </c>
      <c r="CJ55" s="17"/>
      <c r="CK55" s="17"/>
      <c r="CL55" s="17">
        <v>146.30000000000001</v>
      </c>
      <c r="CM55" s="17">
        <v>148.6</v>
      </c>
      <c r="CN55" s="17">
        <v>172.2</v>
      </c>
      <c r="CO55" s="17"/>
      <c r="CP55" s="17"/>
      <c r="CQ55" s="17"/>
      <c r="CR55" s="17"/>
      <c r="CS55" s="17"/>
      <c r="CT55" s="17">
        <v>218.2</v>
      </c>
      <c r="CU55" s="17">
        <v>104.5</v>
      </c>
      <c r="CV55" s="17">
        <v>0</v>
      </c>
      <c r="CW55" s="17">
        <v>86.4</v>
      </c>
      <c r="CX55" s="17">
        <v>0</v>
      </c>
      <c r="CY55" s="17">
        <v>14.3</v>
      </c>
      <c r="CZ55" s="17">
        <v>0</v>
      </c>
      <c r="DA55" s="17">
        <v>4.3</v>
      </c>
      <c r="DB55" s="17">
        <v>0</v>
      </c>
      <c r="DC55" s="17">
        <v>0</v>
      </c>
      <c r="DD55" s="17">
        <v>0</v>
      </c>
      <c r="DE55" s="17">
        <v>0.4</v>
      </c>
      <c r="DF55" s="17">
        <v>1.1000000000000001</v>
      </c>
      <c r="DG55" s="17">
        <v>4.5</v>
      </c>
      <c r="DH55" s="17">
        <v>20.3</v>
      </c>
      <c r="DI55" s="17">
        <v>3.5</v>
      </c>
      <c r="DJ55" s="17">
        <v>3.1</v>
      </c>
      <c r="DK55" s="17">
        <v>3.4</v>
      </c>
      <c r="DL55" s="17">
        <v>17.7</v>
      </c>
      <c r="DM55" s="17">
        <v>0</v>
      </c>
      <c r="DN55" s="17">
        <v>0</v>
      </c>
      <c r="DO55" s="17">
        <v>28.7</v>
      </c>
      <c r="DP55" s="17">
        <v>84.7</v>
      </c>
      <c r="DQ55" s="17">
        <v>3</v>
      </c>
      <c r="DR55" s="17">
        <v>2.4</v>
      </c>
      <c r="DS55" s="17">
        <v>1.8</v>
      </c>
      <c r="DT55" s="17">
        <v>2</v>
      </c>
      <c r="DU55" s="17">
        <v>0</v>
      </c>
      <c r="DV55" s="17">
        <v>1.7</v>
      </c>
      <c r="DW55" s="17">
        <v>19</v>
      </c>
      <c r="DX55" s="17">
        <v>1.1000000000000001</v>
      </c>
      <c r="DY55" s="17"/>
      <c r="DZ55" s="17">
        <v>5.4</v>
      </c>
      <c r="EA55" s="17">
        <v>2.2999999999999998</v>
      </c>
      <c r="EB55" s="17">
        <v>3.8</v>
      </c>
      <c r="EC55" s="17">
        <v>5.5</v>
      </c>
      <c r="ED55" s="17">
        <v>10</v>
      </c>
      <c r="EE55" s="17">
        <v>25.4</v>
      </c>
      <c r="EF55" s="17">
        <v>42.3</v>
      </c>
      <c r="EG55" s="17">
        <v>0</v>
      </c>
      <c r="EH55" s="17">
        <v>96.9</v>
      </c>
      <c r="EI55" s="17">
        <v>92.3</v>
      </c>
      <c r="EJ55" s="17">
        <v>14.1</v>
      </c>
      <c r="EK55" s="17">
        <v>10</v>
      </c>
      <c r="EL55" s="17">
        <v>7.3</v>
      </c>
      <c r="EM55" s="17">
        <v>2.9</v>
      </c>
      <c r="EN55" s="17">
        <v>8.8000000000000007</v>
      </c>
      <c r="EO55" s="17">
        <v>7</v>
      </c>
      <c r="EP55" s="17">
        <v>7.5</v>
      </c>
      <c r="EQ55" s="17">
        <v>7.5</v>
      </c>
      <c r="ER55" s="17">
        <v>10.6</v>
      </c>
      <c r="ES55" s="17">
        <v>0</v>
      </c>
      <c r="ET55" s="17">
        <v>0</v>
      </c>
      <c r="EU55" s="17">
        <v>0</v>
      </c>
      <c r="EV55" s="17">
        <v>0.6</v>
      </c>
      <c r="EW55" s="17">
        <v>116.3</v>
      </c>
      <c r="EX55" s="17">
        <v>119.4</v>
      </c>
      <c r="EY55" s="17">
        <v>0</v>
      </c>
      <c r="EZ55" s="17">
        <v>0</v>
      </c>
      <c r="FA55" s="17">
        <v>7.4</v>
      </c>
      <c r="FB55" s="17">
        <v>19.100000000000001</v>
      </c>
      <c r="FC55" s="17">
        <v>8.6999999999999993</v>
      </c>
      <c r="FD55" s="17">
        <v>28</v>
      </c>
      <c r="FE55" s="17">
        <v>30.8</v>
      </c>
      <c r="FF55" s="17">
        <v>15.2</v>
      </c>
      <c r="FG55" s="17">
        <v>17.600000000000001</v>
      </c>
      <c r="FH55" s="17">
        <v>7.6</v>
      </c>
      <c r="FI55" s="17">
        <v>10.5</v>
      </c>
      <c r="FJ55" s="17">
        <v>7444.5</v>
      </c>
      <c r="FK55" s="15"/>
      <c r="FL55" s="17">
        <v>17.401779999999999</v>
      </c>
      <c r="FM55" s="17">
        <v>0.82499999999999996</v>
      </c>
      <c r="FN55" s="17">
        <v>6.0579999999999998</v>
      </c>
      <c r="FO55" s="17">
        <v>5.8</v>
      </c>
      <c r="FP55" s="17">
        <v>27</v>
      </c>
      <c r="FQ55" s="17">
        <v>18.899999999999999</v>
      </c>
      <c r="FR55" s="17">
        <v>4.5999999999999996</v>
      </c>
      <c r="FS55" s="17">
        <v>15.9</v>
      </c>
      <c r="FT55" s="17">
        <v>0</v>
      </c>
      <c r="FU55" s="17">
        <v>96.484780000000001</v>
      </c>
    </row>
    <row r="56" spans="1:177" ht="24" customHeight="1" x14ac:dyDescent="0.3">
      <c r="A56" s="16" t="s">
        <v>46</v>
      </c>
      <c r="B56" s="16" t="s">
        <v>821</v>
      </c>
      <c r="C56" s="17"/>
      <c r="D56" s="17">
        <v>626.70000000000005</v>
      </c>
      <c r="E56" s="17">
        <v>215.4</v>
      </c>
      <c r="F56" s="17"/>
      <c r="G56" s="17"/>
      <c r="H56" s="17">
        <v>0</v>
      </c>
      <c r="I56" s="17">
        <v>71.3</v>
      </c>
      <c r="J56" s="17"/>
      <c r="K56" s="17">
        <v>60.6</v>
      </c>
      <c r="L56" s="17">
        <v>188</v>
      </c>
      <c r="M56" s="17">
        <v>207.2</v>
      </c>
      <c r="N56" s="17">
        <v>211.7</v>
      </c>
      <c r="O56" s="17">
        <v>284.89999999999998</v>
      </c>
      <c r="P56" s="17">
        <v>214.6</v>
      </c>
      <c r="Q56" s="17">
        <v>110.3</v>
      </c>
      <c r="R56" s="17">
        <v>301.89999999999998</v>
      </c>
      <c r="S56" s="17">
        <v>3.1</v>
      </c>
      <c r="T56" s="17"/>
      <c r="U56" s="17"/>
      <c r="V56" s="17"/>
      <c r="W56" s="17"/>
      <c r="X56" s="17">
        <v>118.1</v>
      </c>
      <c r="Y56" s="17">
        <v>7.6</v>
      </c>
      <c r="Z56" s="17">
        <v>5</v>
      </c>
      <c r="AA56" s="17"/>
      <c r="AB56" s="17">
        <v>6.8</v>
      </c>
      <c r="AC56" s="17">
        <v>14.3</v>
      </c>
      <c r="AD56" s="17">
        <v>88.7</v>
      </c>
      <c r="AE56" s="17"/>
      <c r="AF56" s="17"/>
      <c r="AG56" s="17"/>
      <c r="AH56" s="17"/>
      <c r="AI56" s="17">
        <v>70.5</v>
      </c>
      <c r="AJ56" s="17">
        <v>69.3</v>
      </c>
      <c r="AK56" s="17"/>
      <c r="AL56" s="17"/>
      <c r="AM56" s="17"/>
      <c r="AN56" s="17">
        <v>6.5</v>
      </c>
      <c r="AO56" s="17">
        <v>0</v>
      </c>
      <c r="AP56" s="17">
        <v>29</v>
      </c>
      <c r="AQ56" s="17">
        <v>51</v>
      </c>
      <c r="AR56" s="17">
        <v>18.2</v>
      </c>
      <c r="AS56" s="17">
        <v>18.2</v>
      </c>
      <c r="AT56" s="17">
        <v>10</v>
      </c>
      <c r="AU56" s="17">
        <v>57.7</v>
      </c>
      <c r="AV56" s="17">
        <v>183.3</v>
      </c>
      <c r="AW56" s="17">
        <v>184</v>
      </c>
      <c r="AX56" s="17">
        <v>184.6</v>
      </c>
      <c r="AY56" s="17">
        <v>93.7</v>
      </c>
      <c r="AZ56" s="17">
        <v>7.4</v>
      </c>
      <c r="BA56" s="17">
        <v>9.3000000000000007</v>
      </c>
      <c r="BB56" s="17">
        <v>27.2</v>
      </c>
      <c r="BC56" s="17"/>
      <c r="BD56" s="17">
        <v>2</v>
      </c>
      <c r="BE56" s="17">
        <v>12</v>
      </c>
      <c r="BF56" s="17">
        <v>87.8</v>
      </c>
      <c r="BG56" s="17"/>
      <c r="BH56" s="17"/>
      <c r="BI56" s="17">
        <v>40.700000000000003</v>
      </c>
      <c r="BJ56" s="17"/>
      <c r="BK56" s="17"/>
      <c r="BL56" s="17">
        <v>48</v>
      </c>
      <c r="BM56" s="17"/>
      <c r="BN56" s="17"/>
      <c r="BO56" s="17"/>
      <c r="BP56" s="17">
        <v>79.400000000000006</v>
      </c>
      <c r="BQ56" s="17">
        <v>178.3</v>
      </c>
      <c r="BR56" s="17">
        <v>175.7</v>
      </c>
      <c r="BS56" s="17">
        <v>200</v>
      </c>
      <c r="BT56" s="17">
        <v>273.8</v>
      </c>
      <c r="BU56" s="17">
        <v>76.400000000000006</v>
      </c>
      <c r="BV56" s="17">
        <v>37</v>
      </c>
      <c r="BW56" s="17"/>
      <c r="BX56" s="17"/>
      <c r="BY56" s="17"/>
      <c r="BZ56" s="17"/>
      <c r="CA56" s="17"/>
      <c r="CB56" s="17"/>
      <c r="CC56" s="17">
        <v>0.4</v>
      </c>
      <c r="CD56" s="17">
        <v>102.2</v>
      </c>
      <c r="CE56" s="17">
        <v>84</v>
      </c>
      <c r="CF56" s="17">
        <v>66.5</v>
      </c>
      <c r="CG56" s="17">
        <v>72.7</v>
      </c>
      <c r="CH56" s="17">
        <v>29.7</v>
      </c>
      <c r="CI56" s="17">
        <v>22.5</v>
      </c>
      <c r="CJ56" s="17"/>
      <c r="CK56" s="17"/>
      <c r="CL56" s="17">
        <v>146.9</v>
      </c>
      <c r="CM56" s="17">
        <v>149.1</v>
      </c>
      <c r="CN56" s="17">
        <v>172.8</v>
      </c>
      <c r="CO56" s="17"/>
      <c r="CP56" s="17"/>
      <c r="CQ56" s="17"/>
      <c r="CR56" s="17"/>
      <c r="CS56" s="17"/>
      <c r="CT56" s="17">
        <v>218.2</v>
      </c>
      <c r="CU56" s="17">
        <v>104.5</v>
      </c>
      <c r="CV56" s="17">
        <v>0</v>
      </c>
      <c r="CW56" s="17">
        <v>85.4</v>
      </c>
      <c r="CX56" s="17">
        <v>0</v>
      </c>
      <c r="CY56" s="17">
        <v>10.199999999999999</v>
      </c>
      <c r="CZ56" s="17">
        <v>0</v>
      </c>
      <c r="DA56" s="17">
        <v>4.3</v>
      </c>
      <c r="DB56" s="17">
        <v>0</v>
      </c>
      <c r="DC56" s="17">
        <v>0</v>
      </c>
      <c r="DD56" s="17">
        <v>0</v>
      </c>
      <c r="DE56" s="17">
        <v>0.4</v>
      </c>
      <c r="DF56" s="17">
        <v>1.1000000000000001</v>
      </c>
      <c r="DG56" s="17">
        <v>4.5</v>
      </c>
      <c r="DH56" s="17">
        <v>20.3</v>
      </c>
      <c r="DI56" s="17">
        <v>3.5</v>
      </c>
      <c r="DJ56" s="17">
        <v>3.1</v>
      </c>
      <c r="DK56" s="17">
        <v>3.4</v>
      </c>
      <c r="DL56" s="17">
        <v>17.7</v>
      </c>
      <c r="DM56" s="17">
        <v>0</v>
      </c>
      <c r="DN56" s="17">
        <v>0</v>
      </c>
      <c r="DO56" s="17">
        <v>24.2</v>
      </c>
      <c r="DP56" s="17">
        <v>80.099999999999994</v>
      </c>
      <c r="DQ56" s="17">
        <v>3</v>
      </c>
      <c r="DR56" s="17">
        <v>2.4</v>
      </c>
      <c r="DS56" s="17">
        <v>1.8</v>
      </c>
      <c r="DT56" s="17">
        <v>2</v>
      </c>
      <c r="DU56" s="17">
        <v>0</v>
      </c>
      <c r="DV56" s="17">
        <v>1.8</v>
      </c>
      <c r="DW56" s="17">
        <v>14.8</v>
      </c>
      <c r="DX56" s="17">
        <v>1.1000000000000001</v>
      </c>
      <c r="DY56" s="17"/>
      <c r="DZ56" s="17">
        <v>5.4</v>
      </c>
      <c r="EA56" s="17">
        <v>2.2999999999999998</v>
      </c>
      <c r="EB56" s="17">
        <v>3.9</v>
      </c>
      <c r="EC56" s="17">
        <v>5.5</v>
      </c>
      <c r="ED56" s="17">
        <v>10</v>
      </c>
      <c r="EE56" s="17">
        <v>22.8</v>
      </c>
      <c r="EF56" s="17">
        <v>44.7</v>
      </c>
      <c r="EG56" s="17">
        <v>0</v>
      </c>
      <c r="EH56" s="17">
        <v>94.5</v>
      </c>
      <c r="EI56" s="17">
        <v>103.6</v>
      </c>
      <c r="EJ56" s="17">
        <v>13.7</v>
      </c>
      <c r="EK56" s="17">
        <v>10.7</v>
      </c>
      <c r="EL56" s="17">
        <v>7.6</v>
      </c>
      <c r="EM56" s="17">
        <v>2.9</v>
      </c>
      <c r="EN56" s="17">
        <v>8.8000000000000007</v>
      </c>
      <c r="EO56" s="17">
        <v>6.5</v>
      </c>
      <c r="EP56" s="17">
        <v>7.5</v>
      </c>
      <c r="EQ56" s="17">
        <v>7.5</v>
      </c>
      <c r="ER56" s="17">
        <v>8.4</v>
      </c>
      <c r="ES56" s="17">
        <v>0</v>
      </c>
      <c r="ET56" s="17">
        <v>0</v>
      </c>
      <c r="EU56" s="17">
        <v>0</v>
      </c>
      <c r="EV56" s="17">
        <v>0.6</v>
      </c>
      <c r="EW56" s="17">
        <v>116.3</v>
      </c>
      <c r="EX56" s="17">
        <v>126.4</v>
      </c>
      <c r="EY56" s="17">
        <v>0</v>
      </c>
      <c r="EZ56" s="17">
        <v>0</v>
      </c>
      <c r="FA56" s="17">
        <v>7.4</v>
      </c>
      <c r="FB56" s="17">
        <v>19.399999999999999</v>
      </c>
      <c r="FC56" s="17">
        <v>9.4</v>
      </c>
      <c r="FD56" s="17">
        <v>27.8</v>
      </c>
      <c r="FE56" s="17">
        <v>30.9</v>
      </c>
      <c r="FF56" s="17">
        <v>15.1</v>
      </c>
      <c r="FG56" s="17">
        <v>17.600000000000001</v>
      </c>
      <c r="FH56" s="17">
        <v>8.3000000000000007</v>
      </c>
      <c r="FI56" s="17">
        <v>9.8000000000000007</v>
      </c>
      <c r="FJ56" s="17">
        <v>7177.1</v>
      </c>
      <c r="FK56" s="15"/>
      <c r="FL56" s="17">
        <v>18.283239999999999</v>
      </c>
      <c r="FM56" s="17">
        <v>0</v>
      </c>
      <c r="FN56" s="17">
        <v>6.0620000000000003</v>
      </c>
      <c r="FO56" s="17">
        <v>5.8</v>
      </c>
      <c r="FP56" s="17">
        <v>27</v>
      </c>
      <c r="FQ56" s="17">
        <v>18.899999999999999</v>
      </c>
      <c r="FR56" s="17">
        <v>4.7</v>
      </c>
      <c r="FS56" s="17">
        <v>16.100000000000001</v>
      </c>
      <c r="FT56" s="17">
        <v>0</v>
      </c>
      <c r="FU56" s="17">
        <v>96.845240000000004</v>
      </c>
    </row>
    <row r="57" spans="1:177" ht="24" customHeight="1" x14ac:dyDescent="0.3">
      <c r="A57" s="16" t="s">
        <v>46</v>
      </c>
      <c r="B57" s="16" t="s">
        <v>822</v>
      </c>
      <c r="C57" s="17"/>
      <c r="D57" s="17">
        <v>624.70000000000005</v>
      </c>
      <c r="E57" s="17">
        <v>214.1</v>
      </c>
      <c r="F57" s="17"/>
      <c r="G57" s="17"/>
      <c r="H57" s="17">
        <v>0</v>
      </c>
      <c r="I57" s="17">
        <v>72.400000000000006</v>
      </c>
      <c r="J57" s="17"/>
      <c r="K57" s="17">
        <v>60.7</v>
      </c>
      <c r="L57" s="17">
        <v>187.7</v>
      </c>
      <c r="M57" s="17">
        <v>207.3</v>
      </c>
      <c r="N57" s="17">
        <v>211.4</v>
      </c>
      <c r="O57" s="17">
        <v>285.8</v>
      </c>
      <c r="P57" s="17">
        <v>215.1</v>
      </c>
      <c r="Q57" s="17">
        <v>110.4</v>
      </c>
      <c r="R57" s="17">
        <v>192.4</v>
      </c>
      <c r="S57" s="17">
        <v>3.1</v>
      </c>
      <c r="T57" s="17"/>
      <c r="U57" s="17"/>
      <c r="V57" s="17"/>
      <c r="W57" s="17"/>
      <c r="X57" s="17">
        <v>122.8</v>
      </c>
      <c r="Y57" s="17">
        <v>7.3</v>
      </c>
      <c r="Z57" s="17">
        <v>4.9000000000000004</v>
      </c>
      <c r="AA57" s="17"/>
      <c r="AB57" s="17">
        <v>6.9</v>
      </c>
      <c r="AC57" s="17">
        <v>14.1</v>
      </c>
      <c r="AD57" s="17">
        <v>88.5</v>
      </c>
      <c r="AE57" s="17"/>
      <c r="AF57" s="17"/>
      <c r="AG57" s="17"/>
      <c r="AH57" s="17"/>
      <c r="AI57" s="17">
        <v>69.900000000000006</v>
      </c>
      <c r="AJ57" s="17">
        <v>59.6</v>
      </c>
      <c r="AK57" s="17"/>
      <c r="AL57" s="17"/>
      <c r="AM57" s="17"/>
      <c r="AN57" s="17">
        <v>6.5</v>
      </c>
      <c r="AO57" s="17">
        <v>0</v>
      </c>
      <c r="AP57" s="17">
        <v>29</v>
      </c>
      <c r="AQ57" s="17">
        <v>52.2</v>
      </c>
      <c r="AR57" s="17">
        <v>16.899999999999999</v>
      </c>
      <c r="AS57" s="17">
        <v>18.2</v>
      </c>
      <c r="AT57" s="17">
        <v>10</v>
      </c>
      <c r="AU57" s="17">
        <v>56.7</v>
      </c>
      <c r="AV57" s="17">
        <v>181</v>
      </c>
      <c r="AW57" s="17">
        <v>182.3</v>
      </c>
      <c r="AX57" s="17">
        <v>184.7</v>
      </c>
      <c r="AY57" s="17">
        <v>92.2</v>
      </c>
      <c r="AZ57" s="17">
        <v>7.4</v>
      </c>
      <c r="BA57" s="17">
        <v>9.4</v>
      </c>
      <c r="BB57" s="17">
        <v>26.9</v>
      </c>
      <c r="BC57" s="17"/>
      <c r="BD57" s="17">
        <v>2</v>
      </c>
      <c r="BE57" s="17">
        <v>0</v>
      </c>
      <c r="BF57" s="17">
        <v>43.7</v>
      </c>
      <c r="BG57" s="17"/>
      <c r="BH57" s="17"/>
      <c r="BI57" s="17">
        <v>40.6</v>
      </c>
      <c r="BJ57" s="17"/>
      <c r="BK57" s="17"/>
      <c r="BL57" s="17">
        <v>48.2</v>
      </c>
      <c r="BM57" s="17"/>
      <c r="BN57" s="17"/>
      <c r="BO57" s="17"/>
      <c r="BP57" s="17">
        <v>79.2</v>
      </c>
      <c r="BQ57" s="17">
        <v>177.9</v>
      </c>
      <c r="BR57" s="17">
        <v>175.4</v>
      </c>
      <c r="BS57" s="17">
        <v>200</v>
      </c>
      <c r="BT57" s="17">
        <v>273.5</v>
      </c>
      <c r="BU57" s="17">
        <v>75.900000000000006</v>
      </c>
      <c r="BV57" s="17">
        <v>37</v>
      </c>
      <c r="BW57" s="17"/>
      <c r="BX57" s="17"/>
      <c r="BY57" s="17"/>
      <c r="BZ57" s="17"/>
      <c r="CA57" s="17"/>
      <c r="CB57" s="17"/>
      <c r="CC57" s="17">
        <v>0.4</v>
      </c>
      <c r="CD57" s="17">
        <v>90.3</v>
      </c>
      <c r="CE57" s="17">
        <v>87.9</v>
      </c>
      <c r="CF57" s="17">
        <v>65</v>
      </c>
      <c r="CG57" s="17">
        <v>72.599999999999994</v>
      </c>
      <c r="CH57" s="17">
        <v>29.4</v>
      </c>
      <c r="CI57" s="17">
        <v>0</v>
      </c>
      <c r="CJ57" s="17"/>
      <c r="CK57" s="17"/>
      <c r="CL57" s="17">
        <v>146.5</v>
      </c>
      <c r="CM57" s="17">
        <v>148.69999999999999</v>
      </c>
      <c r="CN57" s="17">
        <v>159.69999999999999</v>
      </c>
      <c r="CO57" s="17"/>
      <c r="CP57" s="17"/>
      <c r="CQ57" s="17"/>
      <c r="CR57" s="17"/>
      <c r="CS57" s="17"/>
      <c r="CT57" s="17">
        <v>218.2</v>
      </c>
      <c r="CU57" s="17">
        <v>104.6</v>
      </c>
      <c r="CV57" s="17">
        <v>0</v>
      </c>
      <c r="CW57" s="17">
        <v>81.3</v>
      </c>
      <c r="CX57" s="17">
        <v>0</v>
      </c>
      <c r="CY57" s="17">
        <v>10</v>
      </c>
      <c r="CZ57" s="17">
        <v>0</v>
      </c>
      <c r="DA57" s="17">
        <v>4.3</v>
      </c>
      <c r="DB57" s="17">
        <v>0</v>
      </c>
      <c r="DC57" s="17">
        <v>0</v>
      </c>
      <c r="DD57" s="17">
        <v>0</v>
      </c>
      <c r="DE57" s="17">
        <v>0.4</v>
      </c>
      <c r="DF57" s="17">
        <v>1.3</v>
      </c>
      <c r="DG57" s="17">
        <v>4.5</v>
      </c>
      <c r="DH57" s="17">
        <v>20</v>
      </c>
      <c r="DI57" s="17">
        <v>3.7</v>
      </c>
      <c r="DJ57" s="17">
        <v>3</v>
      </c>
      <c r="DK57" s="17">
        <v>3.4</v>
      </c>
      <c r="DL57" s="17">
        <v>17.7</v>
      </c>
      <c r="DM57" s="17">
        <v>0</v>
      </c>
      <c r="DN57" s="17">
        <v>0</v>
      </c>
      <c r="DO57" s="17">
        <v>27.3</v>
      </c>
      <c r="DP57" s="17">
        <v>83.8</v>
      </c>
      <c r="DQ57" s="17">
        <v>3</v>
      </c>
      <c r="DR57" s="17">
        <v>2.4</v>
      </c>
      <c r="DS57" s="17">
        <v>1.8</v>
      </c>
      <c r="DT57" s="17">
        <v>2</v>
      </c>
      <c r="DU57" s="17">
        <v>0</v>
      </c>
      <c r="DV57" s="17">
        <v>1.7</v>
      </c>
      <c r="DW57" s="17">
        <v>8.6999999999999993</v>
      </c>
      <c r="DX57" s="17">
        <v>1</v>
      </c>
      <c r="DY57" s="17"/>
      <c r="DZ57" s="17">
        <v>5.4</v>
      </c>
      <c r="EA57" s="17">
        <v>2.2999999999999998</v>
      </c>
      <c r="EB57" s="17">
        <v>3.8</v>
      </c>
      <c r="EC57" s="17">
        <v>5.4</v>
      </c>
      <c r="ED57" s="17">
        <v>10</v>
      </c>
      <c r="EE57" s="17">
        <v>24.4</v>
      </c>
      <c r="EF57" s="17">
        <v>44.5</v>
      </c>
      <c r="EG57" s="17">
        <v>0</v>
      </c>
      <c r="EH57" s="17">
        <v>90.4</v>
      </c>
      <c r="EI57" s="17">
        <v>96.8</v>
      </c>
      <c r="EJ57" s="17">
        <v>16.7</v>
      </c>
      <c r="EK57" s="17">
        <v>9.8000000000000007</v>
      </c>
      <c r="EL57" s="17">
        <v>8</v>
      </c>
      <c r="EM57" s="17">
        <v>2.9</v>
      </c>
      <c r="EN57" s="17">
        <v>7.5</v>
      </c>
      <c r="EO57" s="17">
        <v>6</v>
      </c>
      <c r="EP57" s="17">
        <v>7</v>
      </c>
      <c r="EQ57" s="17">
        <v>7.5</v>
      </c>
      <c r="ER57" s="17">
        <v>6.7</v>
      </c>
      <c r="ES57" s="17">
        <v>0</v>
      </c>
      <c r="ET57" s="17">
        <v>0</v>
      </c>
      <c r="EU57" s="17">
        <v>0</v>
      </c>
      <c r="EV57" s="17">
        <v>0.6</v>
      </c>
      <c r="EW57" s="17">
        <v>114.1</v>
      </c>
      <c r="EX57" s="17">
        <v>136.4</v>
      </c>
      <c r="EY57" s="17">
        <v>0</v>
      </c>
      <c r="EZ57" s="17">
        <v>0</v>
      </c>
      <c r="FA57" s="17">
        <v>7.6</v>
      </c>
      <c r="FB57" s="17">
        <v>19.399999999999999</v>
      </c>
      <c r="FC57" s="17">
        <v>9.3000000000000007</v>
      </c>
      <c r="FD57" s="17">
        <v>27.4</v>
      </c>
      <c r="FE57" s="17">
        <v>30.7</v>
      </c>
      <c r="FF57" s="17">
        <v>15</v>
      </c>
      <c r="FG57" s="17">
        <v>17.600000000000001</v>
      </c>
      <c r="FH57" s="17">
        <v>8.3000000000000007</v>
      </c>
      <c r="FI57" s="17">
        <v>10</v>
      </c>
      <c r="FJ57" s="17">
        <v>6942</v>
      </c>
      <c r="FK57" s="15"/>
      <c r="FL57" s="17">
        <v>18.49952</v>
      </c>
      <c r="FM57" s="17">
        <v>0</v>
      </c>
      <c r="FN57" s="17">
        <v>6.0579999999999998</v>
      </c>
      <c r="FO57" s="17">
        <v>5.8</v>
      </c>
      <c r="FP57" s="17">
        <v>27</v>
      </c>
      <c r="FQ57" s="17">
        <v>18.899999999999999</v>
      </c>
      <c r="FR57" s="17">
        <v>4.8</v>
      </c>
      <c r="FS57" s="17">
        <v>16</v>
      </c>
      <c r="FT57" s="17">
        <v>0</v>
      </c>
      <c r="FU57" s="17">
        <v>97.057519999999997</v>
      </c>
    </row>
    <row r="58" spans="1:177" ht="24" customHeight="1" x14ac:dyDescent="0.3">
      <c r="A58" s="18" t="s">
        <v>823</v>
      </c>
      <c r="B58" s="18" t="s">
        <v>47</v>
      </c>
      <c r="C58" s="19"/>
      <c r="D58" s="19">
        <v>625.20000000000005</v>
      </c>
      <c r="E58" s="19">
        <v>215.5</v>
      </c>
      <c r="F58" s="19"/>
      <c r="G58" s="19"/>
      <c r="H58" s="19">
        <v>0</v>
      </c>
      <c r="I58" s="19">
        <v>71.900000000000006</v>
      </c>
      <c r="J58" s="19"/>
      <c r="K58" s="19">
        <v>26</v>
      </c>
      <c r="L58" s="19">
        <v>188.3</v>
      </c>
      <c r="M58" s="19">
        <v>207.8</v>
      </c>
      <c r="N58" s="19">
        <v>211.5</v>
      </c>
      <c r="O58" s="19">
        <v>286.10000000000002</v>
      </c>
      <c r="P58" s="19">
        <v>214.6</v>
      </c>
      <c r="Q58" s="19">
        <v>110.6</v>
      </c>
      <c r="R58" s="19">
        <v>196.4</v>
      </c>
      <c r="S58" s="19">
        <v>3</v>
      </c>
      <c r="T58" s="19"/>
      <c r="U58" s="19"/>
      <c r="V58" s="19"/>
      <c r="W58" s="19"/>
      <c r="X58" s="19">
        <v>121.4</v>
      </c>
      <c r="Y58" s="19">
        <v>7.4</v>
      </c>
      <c r="Z58" s="19">
        <v>4.9000000000000004</v>
      </c>
      <c r="AA58" s="19"/>
      <c r="AB58" s="19">
        <v>6.9</v>
      </c>
      <c r="AC58" s="19">
        <v>13.6</v>
      </c>
      <c r="AD58" s="19">
        <v>86.3</v>
      </c>
      <c r="AE58" s="19"/>
      <c r="AF58" s="19"/>
      <c r="AG58" s="19"/>
      <c r="AH58" s="19"/>
      <c r="AI58" s="19">
        <v>70.099999999999994</v>
      </c>
      <c r="AJ58" s="19">
        <v>63.6</v>
      </c>
      <c r="AK58" s="19"/>
      <c r="AL58" s="19"/>
      <c r="AM58" s="19"/>
      <c r="AN58" s="19">
        <v>6.5</v>
      </c>
      <c r="AO58" s="19">
        <v>0</v>
      </c>
      <c r="AP58" s="19">
        <v>30.9</v>
      </c>
      <c r="AQ58" s="19">
        <v>51.6</v>
      </c>
      <c r="AR58" s="19">
        <v>19.399999999999999</v>
      </c>
      <c r="AS58" s="19">
        <v>18.2</v>
      </c>
      <c r="AT58" s="19">
        <v>10</v>
      </c>
      <c r="AU58" s="19">
        <v>56.9</v>
      </c>
      <c r="AV58" s="19">
        <v>182.5</v>
      </c>
      <c r="AW58" s="19">
        <v>183.1</v>
      </c>
      <c r="AX58" s="19">
        <v>184.9</v>
      </c>
      <c r="AY58" s="19">
        <v>59</v>
      </c>
      <c r="AZ58" s="19">
        <v>7.4</v>
      </c>
      <c r="BA58" s="19">
        <v>9.3000000000000007</v>
      </c>
      <c r="BB58" s="19">
        <v>26.5</v>
      </c>
      <c r="BC58" s="19"/>
      <c r="BD58" s="19">
        <v>2</v>
      </c>
      <c r="BE58" s="19">
        <v>0</v>
      </c>
      <c r="BF58" s="19">
        <v>41.1</v>
      </c>
      <c r="BG58" s="19"/>
      <c r="BH58" s="19"/>
      <c r="BI58" s="19">
        <v>40.4</v>
      </c>
      <c r="BJ58" s="19"/>
      <c r="BK58" s="19"/>
      <c r="BL58" s="19">
        <v>47.9</v>
      </c>
      <c r="BM58" s="19"/>
      <c r="BN58" s="19"/>
      <c r="BO58" s="19"/>
      <c r="BP58" s="19">
        <v>41.8</v>
      </c>
      <c r="BQ58" s="19">
        <v>178.6</v>
      </c>
      <c r="BR58" s="19">
        <v>176.1</v>
      </c>
      <c r="BS58" s="19">
        <v>200</v>
      </c>
      <c r="BT58" s="19">
        <v>273.7</v>
      </c>
      <c r="BU58" s="19">
        <v>76.5</v>
      </c>
      <c r="BV58" s="19">
        <v>37.1</v>
      </c>
      <c r="BW58" s="19"/>
      <c r="BX58" s="19"/>
      <c r="BY58" s="19"/>
      <c r="BZ58" s="19"/>
      <c r="CA58" s="19"/>
      <c r="CB58" s="19"/>
      <c r="CC58" s="19">
        <v>0.4</v>
      </c>
      <c r="CD58" s="19">
        <v>90.7</v>
      </c>
      <c r="CE58" s="19">
        <v>86</v>
      </c>
      <c r="CF58" s="19">
        <v>64.2</v>
      </c>
      <c r="CG58" s="19">
        <v>72.900000000000006</v>
      </c>
      <c r="CH58" s="19">
        <v>29.6</v>
      </c>
      <c r="CI58" s="19">
        <v>0</v>
      </c>
      <c r="CJ58" s="19"/>
      <c r="CK58" s="19"/>
      <c r="CL58" s="19">
        <v>147</v>
      </c>
      <c r="CM58" s="19">
        <v>148.80000000000001</v>
      </c>
      <c r="CN58" s="19">
        <v>150.1</v>
      </c>
      <c r="CO58" s="19"/>
      <c r="CP58" s="19"/>
      <c r="CQ58" s="19"/>
      <c r="CR58" s="19"/>
      <c r="CS58" s="19"/>
      <c r="CT58" s="19">
        <v>218.1</v>
      </c>
      <c r="CU58" s="19">
        <v>104.7</v>
      </c>
      <c r="CV58" s="19">
        <v>0</v>
      </c>
      <c r="CW58" s="19">
        <v>80.8</v>
      </c>
      <c r="CX58" s="19">
        <v>0</v>
      </c>
      <c r="CY58" s="19">
        <v>9.6999999999999993</v>
      </c>
      <c r="CZ58" s="19">
        <v>0</v>
      </c>
      <c r="DA58" s="19">
        <v>4.3</v>
      </c>
      <c r="DB58" s="19">
        <v>0</v>
      </c>
      <c r="DC58" s="19">
        <v>0</v>
      </c>
      <c r="DD58" s="19">
        <v>0</v>
      </c>
      <c r="DE58" s="19">
        <v>0.4</v>
      </c>
      <c r="DF58" s="19">
        <v>1.4</v>
      </c>
      <c r="DG58" s="19">
        <v>4.5</v>
      </c>
      <c r="DH58" s="19">
        <v>20.3</v>
      </c>
      <c r="DI58" s="19">
        <v>3.8</v>
      </c>
      <c r="DJ58" s="19">
        <v>3.1</v>
      </c>
      <c r="DK58" s="19">
        <v>3.4</v>
      </c>
      <c r="DL58" s="19">
        <v>17.7</v>
      </c>
      <c r="DM58" s="19">
        <v>0</v>
      </c>
      <c r="DN58" s="19">
        <v>0</v>
      </c>
      <c r="DO58" s="19">
        <v>24.3</v>
      </c>
      <c r="DP58" s="19">
        <v>79.7</v>
      </c>
      <c r="DQ58" s="19">
        <v>3</v>
      </c>
      <c r="DR58" s="19">
        <v>2.4</v>
      </c>
      <c r="DS58" s="19">
        <v>1.8</v>
      </c>
      <c r="DT58" s="19">
        <v>2</v>
      </c>
      <c r="DU58" s="19">
        <v>0</v>
      </c>
      <c r="DV58" s="19">
        <v>1.7</v>
      </c>
      <c r="DW58" s="19">
        <v>8.8000000000000007</v>
      </c>
      <c r="DX58" s="19">
        <v>1</v>
      </c>
      <c r="DY58" s="19"/>
      <c r="DZ58" s="19">
        <v>5.4</v>
      </c>
      <c r="EA58" s="19">
        <v>2.2999999999999998</v>
      </c>
      <c r="EB58" s="19">
        <v>3.8</v>
      </c>
      <c r="EC58" s="19">
        <v>5.5</v>
      </c>
      <c r="ED58" s="19">
        <v>10</v>
      </c>
      <c r="EE58" s="19">
        <v>26.6</v>
      </c>
      <c r="EF58" s="19">
        <v>37.5</v>
      </c>
      <c r="EG58" s="19">
        <v>0</v>
      </c>
      <c r="EH58" s="19">
        <v>73.5</v>
      </c>
      <c r="EI58" s="19">
        <v>90.5</v>
      </c>
      <c r="EJ58" s="19">
        <v>11.2</v>
      </c>
      <c r="EK58" s="19">
        <v>8.5</v>
      </c>
      <c r="EL58" s="19">
        <v>8.3000000000000007</v>
      </c>
      <c r="EM58" s="19">
        <v>2.9</v>
      </c>
      <c r="EN58" s="19">
        <v>7.3</v>
      </c>
      <c r="EO58" s="19">
        <v>6</v>
      </c>
      <c r="EP58" s="19">
        <v>6.6</v>
      </c>
      <c r="EQ58" s="19">
        <v>6.8</v>
      </c>
      <c r="ER58" s="19">
        <v>9.1999999999999993</v>
      </c>
      <c r="ES58" s="19">
        <v>0</v>
      </c>
      <c r="ET58" s="19">
        <v>0</v>
      </c>
      <c r="EU58" s="19">
        <v>0</v>
      </c>
      <c r="EV58" s="19">
        <v>0.6</v>
      </c>
      <c r="EW58" s="19">
        <v>111.8</v>
      </c>
      <c r="EX58" s="19">
        <v>117.7</v>
      </c>
      <c r="EY58" s="19">
        <v>0</v>
      </c>
      <c r="EZ58" s="19">
        <v>0</v>
      </c>
      <c r="FA58" s="19">
        <v>7.4</v>
      </c>
      <c r="FB58" s="19">
        <v>19.5</v>
      </c>
      <c r="FC58" s="19">
        <v>9.1</v>
      </c>
      <c r="FD58" s="19">
        <v>27.1</v>
      </c>
      <c r="FE58" s="19">
        <v>30.8</v>
      </c>
      <c r="FF58" s="19">
        <v>15</v>
      </c>
      <c r="FG58" s="19">
        <v>17.5</v>
      </c>
      <c r="FH58" s="19">
        <v>8.9</v>
      </c>
      <c r="FI58" s="19">
        <v>10.4</v>
      </c>
      <c r="FJ58" s="19">
        <v>6776.8</v>
      </c>
      <c r="FK58" s="15"/>
      <c r="FL58" s="19">
        <v>18.666709999999998</v>
      </c>
      <c r="FM58" s="19">
        <v>0</v>
      </c>
      <c r="FN58" s="19">
        <v>6.06</v>
      </c>
      <c r="FO58" s="19">
        <v>5.8</v>
      </c>
      <c r="FP58" s="19">
        <v>27</v>
      </c>
      <c r="FQ58" s="19">
        <v>18.899999999999999</v>
      </c>
      <c r="FR58" s="19">
        <v>4.8</v>
      </c>
      <c r="FS58" s="19">
        <v>16</v>
      </c>
      <c r="FT58" s="19">
        <v>0</v>
      </c>
      <c r="FU58" s="19">
        <v>97.226709999999997</v>
      </c>
    </row>
    <row r="59" spans="1:177" ht="25.05" customHeight="1" x14ac:dyDescent="0.3">
      <c r="A59" s="200" t="s">
        <v>824</v>
      </c>
      <c r="B59" s="201"/>
      <c r="C59" s="20">
        <v>0</v>
      </c>
      <c r="D59" s="20">
        <v>14968.4</v>
      </c>
      <c r="E59" s="20">
        <v>5149.8500000000004</v>
      </c>
      <c r="F59" s="20">
        <v>0</v>
      </c>
      <c r="G59" s="20">
        <v>0</v>
      </c>
      <c r="H59" s="20">
        <v>262.45</v>
      </c>
      <c r="I59" s="20">
        <v>1761.75</v>
      </c>
      <c r="J59" s="20">
        <v>0</v>
      </c>
      <c r="K59" s="20">
        <v>1201.8</v>
      </c>
      <c r="L59" s="20">
        <v>4484</v>
      </c>
      <c r="M59" s="20">
        <v>4978.7</v>
      </c>
      <c r="N59" s="20">
        <v>4999.3999999999996</v>
      </c>
      <c r="O59" s="20">
        <v>6818.4</v>
      </c>
      <c r="P59" s="20">
        <v>5159.5</v>
      </c>
      <c r="Q59" s="20">
        <v>2647.6</v>
      </c>
      <c r="R59" s="20">
        <v>8052.45</v>
      </c>
      <c r="S59" s="20">
        <v>72.400000000000006</v>
      </c>
      <c r="T59" s="20">
        <v>0</v>
      </c>
      <c r="U59" s="20">
        <v>0</v>
      </c>
      <c r="V59" s="20">
        <v>0</v>
      </c>
      <c r="W59" s="20">
        <v>0</v>
      </c>
      <c r="X59" s="20">
        <v>2937.35</v>
      </c>
      <c r="Y59" s="20">
        <v>176.15</v>
      </c>
      <c r="Z59" s="20">
        <v>89.8</v>
      </c>
      <c r="AA59" s="20">
        <v>0</v>
      </c>
      <c r="AB59" s="20">
        <v>104.25</v>
      </c>
      <c r="AC59" s="20">
        <v>294.95</v>
      </c>
      <c r="AD59" s="20">
        <v>1922.25</v>
      </c>
      <c r="AE59" s="20">
        <v>0</v>
      </c>
      <c r="AF59" s="20">
        <v>0</v>
      </c>
      <c r="AG59" s="20">
        <v>0</v>
      </c>
      <c r="AH59" s="20">
        <v>0</v>
      </c>
      <c r="AI59" s="20">
        <v>1848.05</v>
      </c>
      <c r="AJ59" s="20">
        <v>2061.9</v>
      </c>
      <c r="AK59" s="20">
        <v>0</v>
      </c>
      <c r="AL59" s="20">
        <v>0</v>
      </c>
      <c r="AM59" s="20">
        <v>0</v>
      </c>
      <c r="AN59" s="20">
        <v>156</v>
      </c>
      <c r="AO59" s="20">
        <v>1184.25</v>
      </c>
      <c r="AP59" s="20">
        <v>634.79999999999995</v>
      </c>
      <c r="AQ59" s="20">
        <v>1150.8499999999999</v>
      </c>
      <c r="AR59" s="20">
        <v>366.75</v>
      </c>
      <c r="AS59" s="20">
        <v>437</v>
      </c>
      <c r="AT59" s="20">
        <v>245.8</v>
      </c>
      <c r="AU59" s="20">
        <v>1363.55</v>
      </c>
      <c r="AV59" s="20">
        <v>4372.8</v>
      </c>
      <c r="AW59" s="20">
        <v>4383.8</v>
      </c>
      <c r="AX59" s="20">
        <v>4427.5</v>
      </c>
      <c r="AY59" s="20">
        <v>1993.95</v>
      </c>
      <c r="AZ59" s="20">
        <v>195.25</v>
      </c>
      <c r="BA59" s="20">
        <v>223.15</v>
      </c>
      <c r="BB59" s="20">
        <v>520.1</v>
      </c>
      <c r="BC59" s="20">
        <v>0</v>
      </c>
      <c r="BD59" s="20">
        <v>48</v>
      </c>
      <c r="BE59" s="20">
        <v>258.39999999999998</v>
      </c>
      <c r="BF59" s="20">
        <v>1444.2</v>
      </c>
      <c r="BG59" s="20">
        <v>0</v>
      </c>
      <c r="BH59" s="20">
        <v>0</v>
      </c>
      <c r="BI59" s="20">
        <v>1540.45</v>
      </c>
      <c r="BJ59" s="20">
        <v>0</v>
      </c>
      <c r="BK59" s="20">
        <v>0</v>
      </c>
      <c r="BL59" s="20">
        <v>1139.45</v>
      </c>
      <c r="BM59" s="20">
        <v>0</v>
      </c>
      <c r="BN59" s="20">
        <v>0</v>
      </c>
      <c r="BO59" s="20">
        <v>0</v>
      </c>
      <c r="BP59" s="20">
        <v>1612.6</v>
      </c>
      <c r="BQ59" s="20">
        <v>4232.45</v>
      </c>
      <c r="BR59" s="20">
        <v>4179.8500000000004</v>
      </c>
      <c r="BS59" s="20">
        <v>4800</v>
      </c>
      <c r="BT59" s="20">
        <v>6535.75</v>
      </c>
      <c r="BU59" s="20">
        <v>1815.3</v>
      </c>
      <c r="BV59" s="20">
        <v>885.45</v>
      </c>
      <c r="BW59" s="20">
        <v>0</v>
      </c>
      <c r="BX59" s="20">
        <v>0</v>
      </c>
      <c r="BY59" s="20">
        <v>0</v>
      </c>
      <c r="BZ59" s="20">
        <v>0</v>
      </c>
      <c r="CA59" s="20">
        <v>0</v>
      </c>
      <c r="CB59" s="20">
        <v>0</v>
      </c>
      <c r="CC59" s="20">
        <v>9.75</v>
      </c>
      <c r="CD59" s="20">
        <v>3166.4</v>
      </c>
      <c r="CE59" s="20">
        <v>1984.35</v>
      </c>
      <c r="CF59" s="20">
        <v>1538.05</v>
      </c>
      <c r="CG59" s="20">
        <v>1630.9</v>
      </c>
      <c r="CH59" s="20">
        <v>704.7</v>
      </c>
      <c r="CI59" s="20">
        <v>1613.6</v>
      </c>
      <c r="CJ59" s="20">
        <v>0</v>
      </c>
      <c r="CK59" s="20">
        <v>0</v>
      </c>
      <c r="CL59" s="20">
        <v>3516.6</v>
      </c>
      <c r="CM59" s="20">
        <v>3567.55</v>
      </c>
      <c r="CN59" s="20">
        <v>3929.35</v>
      </c>
      <c r="CO59" s="20">
        <v>0</v>
      </c>
      <c r="CP59" s="20">
        <v>0</v>
      </c>
      <c r="CQ59" s="20">
        <v>0</v>
      </c>
      <c r="CR59" s="20">
        <v>0</v>
      </c>
      <c r="CS59" s="20">
        <v>0</v>
      </c>
      <c r="CT59" s="20">
        <v>4375.55</v>
      </c>
      <c r="CU59" s="20">
        <v>2019.3</v>
      </c>
      <c r="CV59" s="20">
        <v>9.35</v>
      </c>
      <c r="CW59" s="20">
        <v>1140.8</v>
      </c>
      <c r="CX59" s="20">
        <v>759.95</v>
      </c>
      <c r="CY59" s="20">
        <v>313.35000000000002</v>
      </c>
      <c r="CZ59" s="20">
        <v>2</v>
      </c>
      <c r="DA59" s="20">
        <v>107.05</v>
      </c>
      <c r="DB59" s="20">
        <v>98.8</v>
      </c>
      <c r="DC59" s="20">
        <v>153.9</v>
      </c>
      <c r="DD59" s="20">
        <v>21.15</v>
      </c>
      <c r="DE59" s="20">
        <v>10.199999999999999</v>
      </c>
      <c r="DF59" s="20">
        <v>25.3</v>
      </c>
      <c r="DG59" s="20">
        <v>105.35</v>
      </c>
      <c r="DH59" s="20">
        <v>393.1</v>
      </c>
      <c r="DI59" s="20">
        <v>80.05</v>
      </c>
      <c r="DJ59" s="20">
        <v>61.3</v>
      </c>
      <c r="DK59" s="20">
        <v>82.9</v>
      </c>
      <c r="DL59" s="20">
        <v>422</v>
      </c>
      <c r="DM59" s="20">
        <v>152.35</v>
      </c>
      <c r="DN59" s="20">
        <v>185.05</v>
      </c>
      <c r="DO59" s="20">
        <v>329</v>
      </c>
      <c r="DP59" s="20">
        <v>1112.5999999999999</v>
      </c>
      <c r="DQ59" s="20">
        <v>72</v>
      </c>
      <c r="DR59" s="20">
        <v>39.25</v>
      </c>
      <c r="DS59" s="20">
        <v>43.2</v>
      </c>
      <c r="DT59" s="20">
        <v>48</v>
      </c>
      <c r="DU59" s="20">
        <v>151.44999999999999</v>
      </c>
      <c r="DV59" s="20">
        <v>42</v>
      </c>
      <c r="DW59" s="20">
        <v>359.85</v>
      </c>
      <c r="DX59" s="20">
        <v>22.95</v>
      </c>
      <c r="DY59" s="20">
        <v>0</v>
      </c>
      <c r="DZ59" s="20">
        <v>137.35</v>
      </c>
      <c r="EA59" s="20">
        <v>48.75</v>
      </c>
      <c r="EB59" s="20">
        <v>98.5</v>
      </c>
      <c r="EC59" s="20">
        <v>126.75</v>
      </c>
      <c r="ED59" s="20">
        <v>239.85</v>
      </c>
      <c r="EE59" s="20">
        <v>426.8</v>
      </c>
      <c r="EF59" s="20">
        <v>933.25</v>
      </c>
      <c r="EG59" s="20">
        <v>342.5</v>
      </c>
      <c r="EH59" s="20">
        <v>995.25</v>
      </c>
      <c r="EI59" s="20">
        <v>1095</v>
      </c>
      <c r="EJ59" s="20">
        <v>151.05000000000001</v>
      </c>
      <c r="EK59" s="20">
        <v>107.55</v>
      </c>
      <c r="EL59" s="20">
        <v>158.4</v>
      </c>
      <c r="EM59" s="20">
        <v>53.3</v>
      </c>
      <c r="EN59" s="20">
        <v>211.35</v>
      </c>
      <c r="EO59" s="20">
        <v>153.44999999999999</v>
      </c>
      <c r="EP59" s="20">
        <v>168</v>
      </c>
      <c r="EQ59" s="20">
        <v>171.65</v>
      </c>
      <c r="ER59" s="20">
        <v>282</v>
      </c>
      <c r="ES59" s="20">
        <v>2474.3000000000002</v>
      </c>
      <c r="ET59" s="20">
        <v>135.65</v>
      </c>
      <c r="EU59" s="20">
        <v>1411.25</v>
      </c>
      <c r="EV59" s="20">
        <v>14.4</v>
      </c>
      <c r="EW59" s="20">
        <v>1357.95</v>
      </c>
      <c r="EX59" s="20">
        <v>1523.6</v>
      </c>
      <c r="EY59" s="20">
        <v>1038.75</v>
      </c>
      <c r="EZ59" s="20">
        <v>135.19999999999999</v>
      </c>
      <c r="FA59" s="20">
        <v>178.8</v>
      </c>
      <c r="FB59" s="20">
        <v>449.9</v>
      </c>
      <c r="FC59" s="20">
        <v>223.05</v>
      </c>
      <c r="FD59" s="20">
        <v>663.5</v>
      </c>
      <c r="FE59" s="20">
        <v>742.35</v>
      </c>
      <c r="FF59" s="20">
        <v>360.65</v>
      </c>
      <c r="FG59" s="20">
        <v>421.55</v>
      </c>
      <c r="FH59" s="20">
        <v>184.1</v>
      </c>
      <c r="FI59" s="20">
        <v>221.6</v>
      </c>
      <c r="FJ59" s="20">
        <v>171976.55</v>
      </c>
      <c r="FK59" s="21"/>
      <c r="FL59" s="20">
        <v>395.11757499999999</v>
      </c>
      <c r="FM59" s="20">
        <v>42.891500000000001</v>
      </c>
      <c r="FN59" s="20">
        <v>145.69800000000001</v>
      </c>
      <c r="FO59" s="20">
        <v>138.5</v>
      </c>
      <c r="FP59" s="20">
        <v>648</v>
      </c>
      <c r="FQ59" s="20">
        <v>453.6</v>
      </c>
      <c r="FR59" s="20">
        <v>112.05</v>
      </c>
      <c r="FS59" s="20">
        <v>220.05</v>
      </c>
      <c r="FT59" s="20">
        <v>1574.35</v>
      </c>
      <c r="FU59" s="20">
        <v>3730.257075</v>
      </c>
    </row>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6" t="s">
        <v>825</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
      <c r="FL5" s="199" t="s">
        <v>547</v>
      </c>
      <c r="FM5" s="198"/>
      <c r="FN5" s="198"/>
      <c r="FO5" s="198"/>
      <c r="FP5" s="198"/>
      <c r="FQ5" s="198"/>
      <c r="FR5" s="198"/>
      <c r="FS5" s="198"/>
      <c r="FT5" s="198"/>
      <c r="FU5" s="198"/>
    </row>
    <row r="6" spans="1:177" ht="22.05" hidden="1" customHeight="1" x14ac:dyDescent="0.3">
      <c r="A6" s="195" t="s">
        <v>42</v>
      </c>
      <c r="B6" s="195" t="s">
        <v>548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5" t="s">
        <v>549</v>
      </c>
      <c r="FK6" s="1"/>
      <c r="FL6" s="10">
        <v>221</v>
      </c>
      <c r="FM6" s="10">
        <v>222</v>
      </c>
      <c r="FN6" s="10">
        <v>224</v>
      </c>
      <c r="FO6" s="10">
        <v>2187</v>
      </c>
      <c r="FP6" s="10">
        <v>227</v>
      </c>
      <c r="FQ6" s="10">
        <v>49400</v>
      </c>
      <c r="FR6" s="10">
        <v>199</v>
      </c>
      <c r="FS6" s="10">
        <v>200</v>
      </c>
      <c r="FT6" s="10">
        <v>70400</v>
      </c>
      <c r="FU6" s="198" t="s">
        <v>550</v>
      </c>
    </row>
    <row r="7" spans="1:177" ht="15" hidden="1" customHeight="1" x14ac:dyDescent="0.3">
      <c r="A7" s="195"/>
      <c r="B7" s="195"/>
      <c r="C7" s="9" t="s">
        <v>551</v>
      </c>
      <c r="D7" s="9" t="s">
        <v>552</v>
      </c>
      <c r="E7" s="9" t="s">
        <v>552</v>
      </c>
      <c r="F7" s="9" t="s">
        <v>553</v>
      </c>
      <c r="G7" s="9" t="s">
        <v>553</v>
      </c>
      <c r="H7" s="9" t="s">
        <v>553</v>
      </c>
      <c r="I7" s="9" t="s">
        <v>553</v>
      </c>
      <c r="J7" s="9" t="s">
        <v>552</v>
      </c>
      <c r="K7" s="9" t="s">
        <v>552</v>
      </c>
      <c r="L7" s="9" t="s">
        <v>552</v>
      </c>
      <c r="M7" s="9" t="s">
        <v>552</v>
      </c>
      <c r="N7" s="9" t="s">
        <v>552</v>
      </c>
      <c r="O7" s="9" t="s">
        <v>552</v>
      </c>
      <c r="P7" s="9" t="s">
        <v>552</v>
      </c>
      <c r="Q7" s="9" t="s">
        <v>552</v>
      </c>
      <c r="R7" s="9" t="s">
        <v>552</v>
      </c>
      <c r="S7" s="9" t="s">
        <v>552</v>
      </c>
      <c r="T7" s="9" t="s">
        <v>552</v>
      </c>
      <c r="U7" s="9" t="s">
        <v>552</v>
      </c>
      <c r="V7" s="9" t="s">
        <v>552</v>
      </c>
      <c r="W7" s="9" t="s">
        <v>552</v>
      </c>
      <c r="X7" s="9" t="s">
        <v>551</v>
      </c>
      <c r="Y7" s="9" t="s">
        <v>551</v>
      </c>
      <c r="Z7" s="9" t="s">
        <v>551</v>
      </c>
      <c r="AA7" s="9" t="s">
        <v>552</v>
      </c>
      <c r="AB7" s="9" t="s">
        <v>551</v>
      </c>
      <c r="AC7" s="9" t="s">
        <v>551</v>
      </c>
      <c r="AD7" s="9" t="s">
        <v>551</v>
      </c>
      <c r="AE7" s="9" t="s">
        <v>551</v>
      </c>
      <c r="AF7" s="9" t="s">
        <v>551</v>
      </c>
      <c r="AG7" s="9" t="s">
        <v>551</v>
      </c>
      <c r="AH7" s="9" t="s">
        <v>551</v>
      </c>
      <c r="AI7" s="9" t="s">
        <v>551</v>
      </c>
      <c r="AJ7" s="9" t="s">
        <v>552</v>
      </c>
      <c r="AK7" s="9" t="s">
        <v>553</v>
      </c>
      <c r="AL7" s="9" t="s">
        <v>553</v>
      </c>
      <c r="AM7" s="9" t="s">
        <v>553</v>
      </c>
      <c r="AN7" s="9" t="s">
        <v>552</v>
      </c>
      <c r="AO7" s="9" t="s">
        <v>552</v>
      </c>
      <c r="AP7" s="9" t="s">
        <v>552</v>
      </c>
      <c r="AQ7" s="9" t="s">
        <v>552</v>
      </c>
      <c r="AR7" s="9" t="s">
        <v>552</v>
      </c>
      <c r="AS7" s="9" t="s">
        <v>552</v>
      </c>
      <c r="AT7" s="9" t="s">
        <v>552</v>
      </c>
      <c r="AU7" s="9" t="s">
        <v>551</v>
      </c>
      <c r="AV7" s="9" t="s">
        <v>552</v>
      </c>
      <c r="AW7" s="9" t="s">
        <v>552</v>
      </c>
      <c r="AX7" s="9" t="s">
        <v>552</v>
      </c>
      <c r="AY7" s="9" t="s">
        <v>552</v>
      </c>
      <c r="AZ7" s="9" t="s">
        <v>552</v>
      </c>
      <c r="BA7" s="9" t="s">
        <v>552</v>
      </c>
      <c r="BB7" s="9" t="s">
        <v>552</v>
      </c>
      <c r="BC7" s="9" t="s">
        <v>552</v>
      </c>
      <c r="BD7" s="9" t="s">
        <v>551</v>
      </c>
      <c r="BE7" s="9" t="s">
        <v>553</v>
      </c>
      <c r="BF7" s="9" t="s">
        <v>552</v>
      </c>
      <c r="BG7" s="9" t="s">
        <v>552</v>
      </c>
      <c r="BH7" s="9" t="s">
        <v>552</v>
      </c>
      <c r="BI7" s="9" t="s">
        <v>552</v>
      </c>
      <c r="BJ7" s="9" t="s">
        <v>553</v>
      </c>
      <c r="BK7" s="9" t="s">
        <v>553</v>
      </c>
      <c r="BL7" s="9" t="s">
        <v>553</v>
      </c>
      <c r="BM7" s="9" t="s">
        <v>551</v>
      </c>
      <c r="BN7" s="9" t="s">
        <v>551</v>
      </c>
      <c r="BO7" s="9" t="s">
        <v>551</v>
      </c>
      <c r="BP7" s="9" t="s">
        <v>552</v>
      </c>
      <c r="BQ7" s="9" t="s">
        <v>552</v>
      </c>
      <c r="BR7" s="9" t="s">
        <v>552</v>
      </c>
      <c r="BS7" s="9" t="s">
        <v>552</v>
      </c>
      <c r="BT7" s="9" t="s">
        <v>552</v>
      </c>
      <c r="BU7" s="9" t="s">
        <v>552</v>
      </c>
      <c r="BV7" s="9" t="s">
        <v>552</v>
      </c>
      <c r="BW7" s="9" t="s">
        <v>551</v>
      </c>
      <c r="BX7" s="9" t="s">
        <v>551</v>
      </c>
      <c r="BY7" s="9" t="s">
        <v>551</v>
      </c>
      <c r="BZ7" s="9" t="s">
        <v>553</v>
      </c>
      <c r="CA7" s="9" t="s">
        <v>551</v>
      </c>
      <c r="CB7" s="9" t="s">
        <v>552</v>
      </c>
      <c r="CC7" s="9" t="s">
        <v>553</v>
      </c>
      <c r="CD7" s="9" t="s">
        <v>552</v>
      </c>
      <c r="CE7" s="9" t="s">
        <v>552</v>
      </c>
      <c r="CF7" s="9" t="s">
        <v>552</v>
      </c>
      <c r="CG7" s="9" t="s">
        <v>552</v>
      </c>
      <c r="CH7" s="9" t="s">
        <v>552</v>
      </c>
      <c r="CI7" s="9" t="s">
        <v>552</v>
      </c>
      <c r="CJ7" s="9" t="s">
        <v>552</v>
      </c>
      <c r="CK7" s="9" t="s">
        <v>552</v>
      </c>
      <c r="CL7" s="9" t="s">
        <v>552</v>
      </c>
      <c r="CM7" s="9" t="s">
        <v>552</v>
      </c>
      <c r="CN7" s="9" t="s">
        <v>552</v>
      </c>
      <c r="CO7" s="9" t="s">
        <v>552</v>
      </c>
      <c r="CP7" s="9" t="s">
        <v>551</v>
      </c>
      <c r="CQ7" s="9" t="s">
        <v>551</v>
      </c>
      <c r="CR7" s="9" t="s">
        <v>551</v>
      </c>
      <c r="CS7" s="9" t="s">
        <v>551</v>
      </c>
      <c r="CT7" s="9" t="s">
        <v>552</v>
      </c>
      <c r="CU7" s="9" t="s">
        <v>552</v>
      </c>
      <c r="CV7" s="9" t="s">
        <v>552</v>
      </c>
      <c r="CW7" s="9" t="s">
        <v>552</v>
      </c>
      <c r="CX7" s="9" t="s">
        <v>551</v>
      </c>
      <c r="CY7" s="9" t="s">
        <v>553</v>
      </c>
      <c r="CZ7" s="9" t="s">
        <v>553</v>
      </c>
      <c r="DA7" s="9" t="s">
        <v>553</v>
      </c>
      <c r="DB7" s="9" t="s">
        <v>552</v>
      </c>
      <c r="DC7" s="9" t="s">
        <v>553</v>
      </c>
      <c r="DD7" s="9" t="s">
        <v>553</v>
      </c>
      <c r="DE7" s="9" t="s">
        <v>551</v>
      </c>
      <c r="DF7" s="9" t="s">
        <v>552</v>
      </c>
      <c r="DG7" s="9" t="s">
        <v>552</v>
      </c>
      <c r="DH7" s="9" t="s">
        <v>552</v>
      </c>
      <c r="DI7" s="9" t="s">
        <v>553</v>
      </c>
      <c r="DJ7" s="9" t="s">
        <v>553</v>
      </c>
      <c r="DK7" s="9" t="s">
        <v>552</v>
      </c>
      <c r="DL7" s="9" t="s">
        <v>552</v>
      </c>
      <c r="DM7" s="9" t="s">
        <v>551</v>
      </c>
      <c r="DN7" s="9" t="s">
        <v>551</v>
      </c>
      <c r="DO7" s="9" t="s">
        <v>552</v>
      </c>
      <c r="DP7" s="9" t="s">
        <v>552</v>
      </c>
      <c r="DQ7" s="9" t="s">
        <v>552</v>
      </c>
      <c r="DR7" s="9" t="s">
        <v>552</v>
      </c>
      <c r="DS7" s="9" t="s">
        <v>552</v>
      </c>
      <c r="DT7" s="9" t="s">
        <v>552</v>
      </c>
      <c r="DU7" s="9" t="s">
        <v>551</v>
      </c>
      <c r="DV7" s="9" t="s">
        <v>552</v>
      </c>
      <c r="DW7" s="9" t="s">
        <v>552</v>
      </c>
      <c r="DX7" s="9" t="s">
        <v>553</v>
      </c>
      <c r="DY7" s="9" t="s">
        <v>552</v>
      </c>
      <c r="DZ7" s="9" t="s">
        <v>552</v>
      </c>
      <c r="EA7" s="9" t="s">
        <v>553</v>
      </c>
      <c r="EB7" s="9" t="s">
        <v>552</v>
      </c>
      <c r="EC7" s="9" t="s">
        <v>552</v>
      </c>
      <c r="ED7" s="9" t="s">
        <v>552</v>
      </c>
      <c r="EE7" s="9" t="s">
        <v>553</v>
      </c>
      <c r="EF7" s="9" t="s">
        <v>553</v>
      </c>
      <c r="EG7" s="9" t="s">
        <v>551</v>
      </c>
      <c r="EH7" s="9" t="s">
        <v>552</v>
      </c>
      <c r="EI7" s="9" t="s">
        <v>552</v>
      </c>
      <c r="EJ7" s="9" t="s">
        <v>552</v>
      </c>
      <c r="EK7" s="9" t="s">
        <v>552</v>
      </c>
      <c r="EL7" s="9" t="s">
        <v>552</v>
      </c>
      <c r="EM7" s="9" t="s">
        <v>552</v>
      </c>
      <c r="EN7" s="9" t="s">
        <v>551</v>
      </c>
      <c r="EO7" s="9" t="s">
        <v>551</v>
      </c>
      <c r="EP7" s="9" t="s">
        <v>551</v>
      </c>
      <c r="EQ7" s="9" t="s">
        <v>551</v>
      </c>
      <c r="ER7" s="9" t="s">
        <v>553</v>
      </c>
      <c r="ES7" s="9" t="s">
        <v>551</v>
      </c>
      <c r="ET7" s="9" t="s">
        <v>551</v>
      </c>
      <c r="EU7" s="9" t="s">
        <v>551</v>
      </c>
      <c r="EV7" s="9" t="s">
        <v>552</v>
      </c>
      <c r="EW7" s="9" t="s">
        <v>552</v>
      </c>
      <c r="EX7" s="9" t="s">
        <v>552</v>
      </c>
      <c r="EY7" s="9" t="s">
        <v>551</v>
      </c>
      <c r="EZ7" s="9" t="s">
        <v>551</v>
      </c>
      <c r="FA7" s="9" t="s">
        <v>553</v>
      </c>
      <c r="FB7" s="9" t="s">
        <v>552</v>
      </c>
      <c r="FC7" s="9" t="s">
        <v>553</v>
      </c>
      <c r="FD7" s="9" t="s">
        <v>553</v>
      </c>
      <c r="FE7" s="9" t="s">
        <v>553</v>
      </c>
      <c r="FF7" s="9" t="s">
        <v>552</v>
      </c>
      <c r="FG7" s="9" t="s">
        <v>553</v>
      </c>
      <c r="FH7" s="9" t="s">
        <v>553</v>
      </c>
      <c r="FI7" s="9" t="s">
        <v>553</v>
      </c>
      <c r="FJ7" s="195"/>
      <c r="FK7" s="1"/>
      <c r="FL7" s="10" t="s">
        <v>553</v>
      </c>
      <c r="FM7" s="10" t="s">
        <v>552</v>
      </c>
      <c r="FN7" s="10" t="s">
        <v>553</v>
      </c>
      <c r="FO7" s="10" t="s">
        <v>553</v>
      </c>
      <c r="FP7" s="10" t="s">
        <v>553</v>
      </c>
      <c r="FQ7" s="10" t="s">
        <v>553</v>
      </c>
      <c r="FR7" s="10" t="s">
        <v>553</v>
      </c>
      <c r="FS7" s="10" t="s">
        <v>553</v>
      </c>
      <c r="FT7" s="10" t="s">
        <v>551</v>
      </c>
      <c r="FU7" s="198"/>
    </row>
    <row r="8" spans="1:177" ht="15" hidden="1" customHeight="1" x14ac:dyDescent="0.3">
      <c r="A8" s="195"/>
      <c r="B8" s="195"/>
      <c r="C8" s="9" t="s">
        <v>554</v>
      </c>
      <c r="D8" s="9" t="s">
        <v>554</v>
      </c>
      <c r="E8" s="9" t="s">
        <v>554</v>
      </c>
      <c r="F8" s="9" t="s">
        <v>555</v>
      </c>
      <c r="G8" s="9" t="s">
        <v>555</v>
      </c>
      <c r="H8" s="9" t="s">
        <v>554</v>
      </c>
      <c r="I8" s="9" t="s">
        <v>554</v>
      </c>
      <c r="J8" s="9" t="s">
        <v>555</v>
      </c>
      <c r="K8" s="9" t="s">
        <v>555</v>
      </c>
      <c r="L8" s="9" t="s">
        <v>555</v>
      </c>
      <c r="M8" s="9" t="s">
        <v>555</v>
      </c>
      <c r="N8" s="9" t="s">
        <v>555</v>
      </c>
      <c r="O8" s="9" t="s">
        <v>555</v>
      </c>
      <c r="P8" s="9" t="s">
        <v>555</v>
      </c>
      <c r="Q8" s="9" t="s">
        <v>555</v>
      </c>
      <c r="R8" s="9" t="s">
        <v>554</v>
      </c>
      <c r="S8" s="9" t="s">
        <v>554</v>
      </c>
      <c r="T8" s="9" t="s">
        <v>555</v>
      </c>
      <c r="U8" s="9" t="s">
        <v>555</v>
      </c>
      <c r="V8" s="9" t="s">
        <v>555</v>
      </c>
      <c r="W8" s="9" t="s">
        <v>555</v>
      </c>
      <c r="X8" s="9" t="s">
        <v>554</v>
      </c>
      <c r="Y8" s="9" t="s">
        <v>554</v>
      </c>
      <c r="Z8" s="9" t="s">
        <v>554</v>
      </c>
      <c r="AA8" s="9" t="s">
        <v>555</v>
      </c>
      <c r="AB8" s="9" t="s">
        <v>554</v>
      </c>
      <c r="AC8" s="9" t="s">
        <v>554</v>
      </c>
      <c r="AD8" s="9" t="s">
        <v>554</v>
      </c>
      <c r="AE8" s="9" t="s">
        <v>554</v>
      </c>
      <c r="AF8" s="9" t="s">
        <v>555</v>
      </c>
      <c r="AG8" s="9" t="s">
        <v>555</v>
      </c>
      <c r="AH8" s="9" t="s">
        <v>555</v>
      </c>
      <c r="AI8" s="9" t="s">
        <v>554</v>
      </c>
      <c r="AJ8" s="9" t="s">
        <v>554</v>
      </c>
      <c r="AK8" s="9" t="s">
        <v>555</v>
      </c>
      <c r="AL8" s="9" t="s">
        <v>555</v>
      </c>
      <c r="AM8" s="9" t="s">
        <v>555</v>
      </c>
      <c r="AN8" s="9" t="s">
        <v>554</v>
      </c>
      <c r="AO8" s="9" t="s">
        <v>554</v>
      </c>
      <c r="AP8" s="9" t="s">
        <v>554</v>
      </c>
      <c r="AQ8" s="9" t="s">
        <v>554</v>
      </c>
      <c r="AR8" s="9" t="s">
        <v>554</v>
      </c>
      <c r="AS8" s="9" t="s">
        <v>554</v>
      </c>
      <c r="AT8" s="9" t="s">
        <v>554</v>
      </c>
      <c r="AU8" s="9" t="s">
        <v>554</v>
      </c>
      <c r="AV8" s="9" t="s">
        <v>555</v>
      </c>
      <c r="AW8" s="9" t="s">
        <v>555</v>
      </c>
      <c r="AX8" s="9" t="s">
        <v>555</v>
      </c>
      <c r="AY8" s="9" t="s">
        <v>554</v>
      </c>
      <c r="AZ8" s="9" t="s">
        <v>554</v>
      </c>
      <c r="BA8" s="9" t="s">
        <v>554</v>
      </c>
      <c r="BB8" s="9" t="s">
        <v>554</v>
      </c>
      <c r="BC8" s="9" t="s">
        <v>554</v>
      </c>
      <c r="BD8" s="9" t="s">
        <v>554</v>
      </c>
      <c r="BE8" s="9" t="s">
        <v>554</v>
      </c>
      <c r="BF8" s="9" t="s">
        <v>554</v>
      </c>
      <c r="BG8" s="9" t="s">
        <v>554</v>
      </c>
      <c r="BH8" s="9" t="s">
        <v>554</v>
      </c>
      <c r="BI8" s="9" t="s">
        <v>554</v>
      </c>
      <c r="BJ8" s="9" t="s">
        <v>555</v>
      </c>
      <c r="BK8" s="9" t="s">
        <v>555</v>
      </c>
      <c r="BL8" s="9" t="s">
        <v>555</v>
      </c>
      <c r="BM8" s="9" t="s">
        <v>555</v>
      </c>
      <c r="BN8" s="9" t="s">
        <v>555</v>
      </c>
      <c r="BO8" s="9" t="s">
        <v>555</v>
      </c>
      <c r="BP8" s="9" t="s">
        <v>554</v>
      </c>
      <c r="BQ8" s="9" t="s">
        <v>555</v>
      </c>
      <c r="BR8" s="9" t="s">
        <v>555</v>
      </c>
      <c r="BS8" s="9" t="s">
        <v>555</v>
      </c>
      <c r="BT8" s="9" t="s">
        <v>555</v>
      </c>
      <c r="BU8" s="9" t="s">
        <v>555</v>
      </c>
      <c r="BV8" s="9" t="s">
        <v>555</v>
      </c>
      <c r="BW8" s="9" t="s">
        <v>555</v>
      </c>
      <c r="BX8" s="9" t="s">
        <v>555</v>
      </c>
      <c r="BY8" s="9" t="s">
        <v>555</v>
      </c>
      <c r="BZ8" s="9" t="s">
        <v>554</v>
      </c>
      <c r="CA8" s="9" t="s">
        <v>555</v>
      </c>
      <c r="CB8" s="9" t="s">
        <v>555</v>
      </c>
      <c r="CC8" s="9" t="s">
        <v>554</v>
      </c>
      <c r="CD8" s="9" t="s">
        <v>554</v>
      </c>
      <c r="CE8" s="9" t="s">
        <v>554</v>
      </c>
      <c r="CF8" s="9" t="s">
        <v>554</v>
      </c>
      <c r="CG8" s="9" t="s">
        <v>554</v>
      </c>
      <c r="CH8" s="9" t="s">
        <v>554</v>
      </c>
      <c r="CI8" s="9" t="s">
        <v>555</v>
      </c>
      <c r="CJ8" s="9" t="s">
        <v>555</v>
      </c>
      <c r="CK8" s="9" t="s">
        <v>555</v>
      </c>
      <c r="CL8" s="9" t="s">
        <v>555</v>
      </c>
      <c r="CM8" s="9" t="s">
        <v>555</v>
      </c>
      <c r="CN8" s="9" t="s">
        <v>555</v>
      </c>
      <c r="CO8" s="9" t="s">
        <v>555</v>
      </c>
      <c r="CP8" s="9" t="s">
        <v>555</v>
      </c>
      <c r="CQ8" s="9" t="s">
        <v>555</v>
      </c>
      <c r="CR8" s="9" t="s">
        <v>555</v>
      </c>
      <c r="CS8" s="9" t="s">
        <v>555</v>
      </c>
      <c r="CT8" s="9" t="s">
        <v>555</v>
      </c>
      <c r="CU8" s="9" t="s">
        <v>555</v>
      </c>
      <c r="CV8" s="9" t="s">
        <v>556</v>
      </c>
      <c r="CW8" s="9" t="s">
        <v>557</v>
      </c>
      <c r="CX8" s="9" t="s">
        <v>556</v>
      </c>
      <c r="CY8" s="9" t="s">
        <v>557</v>
      </c>
      <c r="CZ8" s="9" t="s">
        <v>556</v>
      </c>
      <c r="DA8" s="9" t="s">
        <v>554</v>
      </c>
      <c r="DB8" s="9" t="s">
        <v>554</v>
      </c>
      <c r="DC8" s="9" t="s">
        <v>554</v>
      </c>
      <c r="DD8" s="9" t="s">
        <v>554</v>
      </c>
      <c r="DE8" s="9" t="s">
        <v>554</v>
      </c>
      <c r="DF8" s="9" t="s">
        <v>554</v>
      </c>
      <c r="DG8" s="9" t="s">
        <v>554</v>
      </c>
      <c r="DH8" s="9" t="s">
        <v>554</v>
      </c>
      <c r="DI8" s="9" t="s">
        <v>554</v>
      </c>
      <c r="DJ8" s="9" t="s">
        <v>554</v>
      </c>
      <c r="DK8" s="9" t="s">
        <v>554</v>
      </c>
      <c r="DL8" s="9" t="s">
        <v>554</v>
      </c>
      <c r="DM8" s="9" t="s">
        <v>556</v>
      </c>
      <c r="DN8" s="9" t="s">
        <v>556</v>
      </c>
      <c r="DO8" s="9" t="s">
        <v>557</v>
      </c>
      <c r="DP8" s="9" t="s">
        <v>557</v>
      </c>
      <c r="DQ8" s="9" t="s">
        <v>555</v>
      </c>
      <c r="DR8" s="9" t="s">
        <v>555</v>
      </c>
      <c r="DS8" s="9" t="s">
        <v>555</v>
      </c>
      <c r="DT8" s="9" t="s">
        <v>555</v>
      </c>
      <c r="DU8" s="9" t="s">
        <v>556</v>
      </c>
      <c r="DV8" s="9" t="s">
        <v>554</v>
      </c>
      <c r="DW8" s="9" t="s">
        <v>554</v>
      </c>
      <c r="DX8" s="9" t="s">
        <v>554</v>
      </c>
      <c r="DY8" s="9" t="s">
        <v>554</v>
      </c>
      <c r="DZ8" s="9" t="s">
        <v>554</v>
      </c>
      <c r="EA8" s="9" t="s">
        <v>554</v>
      </c>
      <c r="EB8" s="9" t="s">
        <v>554</v>
      </c>
      <c r="EC8" s="9" t="s">
        <v>554</v>
      </c>
      <c r="ED8" s="9" t="s">
        <v>554</v>
      </c>
      <c r="EE8" s="9" t="s">
        <v>557</v>
      </c>
      <c r="EF8" s="9" t="s">
        <v>557</v>
      </c>
      <c r="EG8" s="9" t="s">
        <v>556</v>
      </c>
      <c r="EH8" s="9" t="s">
        <v>557</v>
      </c>
      <c r="EI8" s="9" t="s">
        <v>557</v>
      </c>
      <c r="EJ8" s="9" t="s">
        <v>557</v>
      </c>
      <c r="EK8" s="9" t="s">
        <v>557</v>
      </c>
      <c r="EL8" s="9" t="s">
        <v>554</v>
      </c>
      <c r="EM8" s="9" t="s">
        <v>554</v>
      </c>
      <c r="EN8" s="9" t="s">
        <v>554</v>
      </c>
      <c r="EO8" s="9" t="s">
        <v>554</v>
      </c>
      <c r="EP8" s="9" t="s">
        <v>554</v>
      </c>
      <c r="EQ8" s="9" t="s">
        <v>554</v>
      </c>
      <c r="ER8" s="9" t="s">
        <v>557</v>
      </c>
      <c r="ES8" s="9" t="s">
        <v>556</v>
      </c>
      <c r="ET8" s="9" t="s">
        <v>556</v>
      </c>
      <c r="EU8" s="9" t="s">
        <v>556</v>
      </c>
      <c r="EV8" s="9" t="s">
        <v>554</v>
      </c>
      <c r="EW8" s="9" t="s">
        <v>557</v>
      </c>
      <c r="EX8" s="9" t="s">
        <v>557</v>
      </c>
      <c r="EY8" s="9" t="s">
        <v>556</v>
      </c>
      <c r="EZ8" s="9" t="s">
        <v>556</v>
      </c>
      <c r="FA8" s="9" t="s">
        <v>554</v>
      </c>
      <c r="FB8" s="9" t="s">
        <v>554</v>
      </c>
      <c r="FC8" s="9" t="s">
        <v>555</v>
      </c>
      <c r="FD8" s="9" t="s">
        <v>555</v>
      </c>
      <c r="FE8" s="9" t="s">
        <v>555</v>
      </c>
      <c r="FF8" s="9" t="s">
        <v>555</v>
      </c>
      <c r="FG8" s="9" t="s">
        <v>555</v>
      </c>
      <c r="FH8" s="9" t="s">
        <v>555</v>
      </c>
      <c r="FI8" s="9" t="s">
        <v>555</v>
      </c>
      <c r="FJ8" s="195"/>
      <c r="FK8" s="1"/>
      <c r="FL8" s="10" t="s">
        <v>554</v>
      </c>
      <c r="FM8" s="10" t="s">
        <v>554</v>
      </c>
      <c r="FN8" s="10" t="s">
        <v>554</v>
      </c>
      <c r="FO8" s="10" t="s">
        <v>554</v>
      </c>
      <c r="FP8" s="10" t="s">
        <v>555</v>
      </c>
      <c r="FQ8" s="10" t="s">
        <v>555</v>
      </c>
      <c r="FR8" s="10" t="s">
        <v>554</v>
      </c>
      <c r="FS8" s="10" t="s">
        <v>554</v>
      </c>
      <c r="FT8" s="10" t="s">
        <v>556</v>
      </c>
      <c r="FU8" s="198"/>
    </row>
    <row r="9" spans="1:177" ht="40.049999999999997" customHeight="1" x14ac:dyDescent="0.3">
      <c r="A9" s="195"/>
      <c r="B9" s="195"/>
      <c r="C9" s="11" t="s">
        <v>558</v>
      </c>
      <c r="D9" s="11" t="s">
        <v>54</v>
      </c>
      <c r="E9" s="11" t="s">
        <v>54</v>
      </c>
      <c r="F9" s="11" t="s">
        <v>54</v>
      </c>
      <c r="G9" s="11" t="s">
        <v>54</v>
      </c>
      <c r="H9" s="11" t="s">
        <v>88</v>
      </c>
      <c r="I9" s="11" t="s">
        <v>88</v>
      </c>
      <c r="J9" s="11" t="s">
        <v>127</v>
      </c>
      <c r="K9" s="11" t="s">
        <v>127</v>
      </c>
      <c r="L9" s="11" t="s">
        <v>78</v>
      </c>
      <c r="M9" s="11" t="s">
        <v>78</v>
      </c>
      <c r="N9" s="11" t="s">
        <v>78</v>
      </c>
      <c r="O9" s="11" t="s">
        <v>78</v>
      </c>
      <c r="P9" s="11" t="s">
        <v>78</v>
      </c>
      <c r="Q9" s="11" t="s">
        <v>78</v>
      </c>
      <c r="R9" s="11" t="s">
        <v>78</v>
      </c>
      <c r="S9" s="11" t="s">
        <v>78</v>
      </c>
      <c r="T9" s="11" t="s">
        <v>559</v>
      </c>
      <c r="U9" s="11" t="s">
        <v>559</v>
      </c>
      <c r="V9" s="11" t="s">
        <v>559</v>
      </c>
      <c r="W9" s="11" t="s">
        <v>559</v>
      </c>
      <c r="X9" s="11" t="s">
        <v>560</v>
      </c>
      <c r="Y9" s="11" t="s">
        <v>242</v>
      </c>
      <c r="Z9" s="11" t="s">
        <v>242</v>
      </c>
      <c r="AA9" s="11" t="s">
        <v>242</v>
      </c>
      <c r="AB9" s="11" t="s">
        <v>49</v>
      </c>
      <c r="AC9" s="11" t="s">
        <v>49</v>
      </c>
      <c r="AD9" s="11" t="s">
        <v>49</v>
      </c>
      <c r="AE9" s="11" t="s">
        <v>49</v>
      </c>
      <c r="AF9" s="11" t="s">
        <v>49</v>
      </c>
      <c r="AG9" s="11" t="s">
        <v>49</v>
      </c>
      <c r="AH9" s="11" t="s">
        <v>49</v>
      </c>
      <c r="AI9" s="11" t="s">
        <v>561</v>
      </c>
      <c r="AJ9" s="11" t="s">
        <v>562</v>
      </c>
      <c r="AK9" s="11" t="s">
        <v>358</v>
      </c>
      <c r="AL9" s="11" t="s">
        <v>563</v>
      </c>
      <c r="AM9" s="11" t="s">
        <v>563</v>
      </c>
      <c r="AN9" s="11" t="s">
        <v>564</v>
      </c>
      <c r="AO9" s="11" t="s">
        <v>564</v>
      </c>
      <c r="AP9" s="11" t="s">
        <v>565</v>
      </c>
      <c r="AQ9" s="11" t="s">
        <v>199</v>
      </c>
      <c r="AR9" s="11" t="s">
        <v>199</v>
      </c>
      <c r="AS9" s="11" t="s">
        <v>566</v>
      </c>
      <c r="AT9" s="11" t="s">
        <v>567</v>
      </c>
      <c r="AU9" s="11" t="s">
        <v>325</v>
      </c>
      <c r="AV9" s="11" t="s">
        <v>75</v>
      </c>
      <c r="AW9" s="11" t="s">
        <v>75</v>
      </c>
      <c r="AX9" s="11" t="s">
        <v>75</v>
      </c>
      <c r="AY9" s="11" t="s">
        <v>30</v>
      </c>
      <c r="AZ9" s="11" t="s">
        <v>30</v>
      </c>
      <c r="BA9" s="11" t="s">
        <v>30</v>
      </c>
      <c r="BB9" s="11" t="s">
        <v>30</v>
      </c>
      <c r="BC9" s="11" t="s">
        <v>30</v>
      </c>
      <c r="BD9" s="11" t="s">
        <v>30</v>
      </c>
      <c r="BE9" s="11" t="s">
        <v>30</v>
      </c>
      <c r="BF9" s="11" t="s">
        <v>30</v>
      </c>
      <c r="BG9" s="11" t="s">
        <v>568</v>
      </c>
      <c r="BH9" s="11" t="s">
        <v>568</v>
      </c>
      <c r="BI9" s="11" t="s">
        <v>569</v>
      </c>
      <c r="BJ9" s="11" t="s">
        <v>59</v>
      </c>
      <c r="BK9" s="11" t="s">
        <v>59</v>
      </c>
      <c r="BL9" s="11" t="s">
        <v>59</v>
      </c>
      <c r="BM9" s="11" t="s">
        <v>66</v>
      </c>
      <c r="BN9" s="11" t="s">
        <v>66</v>
      </c>
      <c r="BO9" s="11" t="s">
        <v>66</v>
      </c>
      <c r="BP9" s="11" t="s">
        <v>66</v>
      </c>
      <c r="BQ9" s="11" t="s">
        <v>66</v>
      </c>
      <c r="BR9" s="11" t="s">
        <v>66</v>
      </c>
      <c r="BS9" s="11" t="s">
        <v>66</v>
      </c>
      <c r="BT9" s="11" t="s">
        <v>66</v>
      </c>
      <c r="BU9" s="11" t="s">
        <v>66</v>
      </c>
      <c r="BV9" s="11" t="s">
        <v>66</v>
      </c>
      <c r="BW9" s="11" t="s">
        <v>66</v>
      </c>
      <c r="BX9" s="11" t="s">
        <v>66</v>
      </c>
      <c r="BY9" s="11" t="s">
        <v>66</v>
      </c>
      <c r="BZ9" s="11" t="s">
        <v>66</v>
      </c>
      <c r="CA9" s="11" t="s">
        <v>319</v>
      </c>
      <c r="CB9" s="11" t="s">
        <v>319</v>
      </c>
      <c r="CC9" s="11" t="s">
        <v>570</v>
      </c>
      <c r="CD9" s="11" t="s">
        <v>105</v>
      </c>
      <c r="CE9" s="11" t="s">
        <v>105</v>
      </c>
      <c r="CF9" s="11" t="s">
        <v>105</v>
      </c>
      <c r="CG9" s="11" t="s">
        <v>105</v>
      </c>
      <c r="CH9" s="11" t="s">
        <v>105</v>
      </c>
      <c r="CI9" s="11" t="s">
        <v>105</v>
      </c>
      <c r="CJ9" s="11" t="s">
        <v>105</v>
      </c>
      <c r="CK9" s="11" t="s">
        <v>105</v>
      </c>
      <c r="CL9" s="11" t="s">
        <v>105</v>
      </c>
      <c r="CM9" s="11" t="s">
        <v>105</v>
      </c>
      <c r="CN9" s="11" t="s">
        <v>105</v>
      </c>
      <c r="CO9" s="11" t="s">
        <v>105</v>
      </c>
      <c r="CP9" s="11" t="s">
        <v>116</v>
      </c>
      <c r="CQ9" s="11" t="s">
        <v>116</v>
      </c>
      <c r="CR9" s="11" t="s">
        <v>116</v>
      </c>
      <c r="CS9" s="11" t="s">
        <v>116</v>
      </c>
      <c r="CT9" s="11" t="s">
        <v>123</v>
      </c>
      <c r="CU9" s="11" t="s">
        <v>123</v>
      </c>
      <c r="CV9" s="11" t="s">
        <v>571</v>
      </c>
      <c r="CW9" s="11" t="s">
        <v>572</v>
      </c>
      <c r="CX9" s="11" t="s">
        <v>573</v>
      </c>
      <c r="CY9" s="11" t="s">
        <v>574</v>
      </c>
      <c r="CZ9" s="11" t="s">
        <v>575</v>
      </c>
      <c r="DA9" s="11" t="s">
        <v>576</v>
      </c>
      <c r="DB9" s="11" t="s">
        <v>577</v>
      </c>
      <c r="DC9" s="11" t="s">
        <v>88</v>
      </c>
      <c r="DD9" s="11" t="s">
        <v>88</v>
      </c>
      <c r="DE9" s="11" t="s">
        <v>561</v>
      </c>
      <c r="DF9" s="11" t="s">
        <v>578</v>
      </c>
      <c r="DG9" s="11" t="s">
        <v>579</v>
      </c>
      <c r="DH9" s="11" t="s">
        <v>580</v>
      </c>
      <c r="DI9" s="11" t="s">
        <v>581</v>
      </c>
      <c r="DJ9" s="11" t="s">
        <v>582</v>
      </c>
      <c r="DK9" s="11" t="s">
        <v>583</v>
      </c>
      <c r="DL9" s="11" t="s">
        <v>584</v>
      </c>
      <c r="DM9" s="11" t="s">
        <v>585</v>
      </c>
      <c r="DN9" s="11" t="s">
        <v>586</v>
      </c>
      <c r="DO9" s="11" t="s">
        <v>587</v>
      </c>
      <c r="DP9" s="11" t="s">
        <v>588</v>
      </c>
      <c r="DQ9" s="11" t="s">
        <v>589</v>
      </c>
      <c r="DR9" s="11" t="s">
        <v>589</v>
      </c>
      <c r="DS9" s="11" t="s">
        <v>589</v>
      </c>
      <c r="DT9" s="11" t="s">
        <v>589</v>
      </c>
      <c r="DU9" s="11" t="s">
        <v>590</v>
      </c>
      <c r="DV9" s="11" t="s">
        <v>591</v>
      </c>
      <c r="DW9" s="11" t="s">
        <v>592</v>
      </c>
      <c r="DX9" s="11" t="s">
        <v>593</v>
      </c>
      <c r="DY9" s="11" t="s">
        <v>594</v>
      </c>
      <c r="DZ9" s="11" t="s">
        <v>595</v>
      </c>
      <c r="EA9" s="11" t="s">
        <v>595</v>
      </c>
      <c r="EB9" s="11" t="s">
        <v>595</v>
      </c>
      <c r="EC9" s="11" t="s">
        <v>595</v>
      </c>
      <c r="ED9" s="11" t="s">
        <v>596</v>
      </c>
      <c r="EE9" s="11" t="s">
        <v>597</v>
      </c>
      <c r="EF9" s="11" t="s">
        <v>597</v>
      </c>
      <c r="EG9" s="11" t="s">
        <v>66</v>
      </c>
      <c r="EH9" s="11" t="s">
        <v>66</v>
      </c>
      <c r="EI9" s="11" t="s">
        <v>66</v>
      </c>
      <c r="EJ9" s="11" t="s">
        <v>66</v>
      </c>
      <c r="EK9" s="11" t="s">
        <v>66</v>
      </c>
      <c r="EL9" s="11" t="s">
        <v>598</v>
      </c>
      <c r="EM9" s="11" t="s">
        <v>598</v>
      </c>
      <c r="EN9" s="11" t="s">
        <v>599</v>
      </c>
      <c r="EO9" s="11" t="s">
        <v>599</v>
      </c>
      <c r="EP9" s="11" t="s">
        <v>599</v>
      </c>
      <c r="EQ9" s="11" t="s">
        <v>599</v>
      </c>
      <c r="ER9" s="11" t="s">
        <v>301</v>
      </c>
      <c r="ES9" s="11" t="s">
        <v>600</v>
      </c>
      <c r="ET9" s="11" t="s">
        <v>601</v>
      </c>
      <c r="EU9" s="11" t="s">
        <v>105</v>
      </c>
      <c r="EV9" s="11" t="s">
        <v>105</v>
      </c>
      <c r="EW9" s="11" t="s">
        <v>105</v>
      </c>
      <c r="EX9" s="11" t="s">
        <v>105</v>
      </c>
      <c r="EY9" s="11" t="s">
        <v>105</v>
      </c>
      <c r="EZ9" s="11" t="s">
        <v>602</v>
      </c>
      <c r="FA9" s="11" t="s">
        <v>603</v>
      </c>
      <c r="FB9" s="11" t="s">
        <v>603</v>
      </c>
      <c r="FC9" s="11" t="s">
        <v>604</v>
      </c>
      <c r="FD9" s="11" t="s">
        <v>605</v>
      </c>
      <c r="FE9" s="11" t="s">
        <v>605</v>
      </c>
      <c r="FF9" s="11" t="s">
        <v>606</v>
      </c>
      <c r="FG9" s="11" t="s">
        <v>607</v>
      </c>
      <c r="FH9" s="11" t="s">
        <v>608</v>
      </c>
      <c r="FI9" s="11" t="s">
        <v>609</v>
      </c>
      <c r="FJ9" s="195"/>
      <c r="FK9" s="1"/>
      <c r="FL9" s="12" t="s">
        <v>610</v>
      </c>
      <c r="FM9" s="12" t="s">
        <v>22</v>
      </c>
      <c r="FN9" s="12" t="s">
        <v>611</v>
      </c>
      <c r="FO9" s="12" t="s">
        <v>612</v>
      </c>
      <c r="FP9" s="12" t="s">
        <v>613</v>
      </c>
      <c r="FQ9" s="12" t="s">
        <v>614</v>
      </c>
      <c r="FR9" s="12" t="s">
        <v>603</v>
      </c>
      <c r="FS9" s="12" t="s">
        <v>603</v>
      </c>
      <c r="FT9" s="12" t="s">
        <v>78</v>
      </c>
      <c r="FU9" s="198"/>
    </row>
    <row r="10" spans="1:177" ht="40.049999999999997" customHeight="1" x14ac:dyDescent="0.3">
      <c r="A10" s="195"/>
      <c r="B10" s="195"/>
      <c r="C10" s="9" t="s">
        <v>313</v>
      </c>
      <c r="D10" s="9" t="s">
        <v>615</v>
      </c>
      <c r="E10" s="9" t="s">
        <v>616</v>
      </c>
      <c r="F10" s="9" t="s">
        <v>617</v>
      </c>
      <c r="G10" s="9" t="s">
        <v>618</v>
      </c>
      <c r="H10" s="9" t="s">
        <v>385</v>
      </c>
      <c r="I10" s="9" t="s">
        <v>619</v>
      </c>
      <c r="J10" s="9" t="s">
        <v>620</v>
      </c>
      <c r="K10" s="9" t="s">
        <v>621</v>
      </c>
      <c r="L10" s="9" t="s">
        <v>622</v>
      </c>
      <c r="M10" s="9" t="s">
        <v>623</v>
      </c>
      <c r="N10" s="9" t="s">
        <v>624</v>
      </c>
      <c r="O10" s="9" t="s">
        <v>625</v>
      </c>
      <c r="P10" s="9" t="s">
        <v>626</v>
      </c>
      <c r="Q10" s="9" t="s">
        <v>627</v>
      </c>
      <c r="R10" s="9" t="s">
        <v>628</v>
      </c>
      <c r="S10" s="9" t="s">
        <v>629</v>
      </c>
      <c r="T10" s="9" t="s">
        <v>630</v>
      </c>
      <c r="U10" s="9" t="s">
        <v>631</v>
      </c>
      <c r="V10" s="9" t="s">
        <v>632</v>
      </c>
      <c r="W10" s="9" t="s">
        <v>633</v>
      </c>
      <c r="X10" s="9" t="s">
        <v>634</v>
      </c>
      <c r="Y10" s="9" t="s">
        <v>635</v>
      </c>
      <c r="Z10" s="9" t="s">
        <v>636</v>
      </c>
      <c r="AA10" s="9" t="s">
        <v>145</v>
      </c>
      <c r="AB10" s="9" t="s">
        <v>637</v>
      </c>
      <c r="AC10" s="9" t="s">
        <v>638</v>
      </c>
      <c r="AD10" s="9" t="s">
        <v>639</v>
      </c>
      <c r="AE10" s="9" t="s">
        <v>640</v>
      </c>
      <c r="AF10" s="9" t="s">
        <v>641</v>
      </c>
      <c r="AG10" s="9" t="s">
        <v>642</v>
      </c>
      <c r="AH10" s="9" t="s">
        <v>643</v>
      </c>
      <c r="AI10" s="9" t="s">
        <v>644</v>
      </c>
      <c r="AJ10" s="9" t="s">
        <v>645</v>
      </c>
      <c r="AK10" s="9" t="s">
        <v>359</v>
      </c>
      <c r="AL10" s="9" t="s">
        <v>646</v>
      </c>
      <c r="AM10" s="9" t="s">
        <v>647</v>
      </c>
      <c r="AN10" s="9" t="s">
        <v>648</v>
      </c>
      <c r="AO10" s="9" t="s">
        <v>649</v>
      </c>
      <c r="AP10" s="9" t="s">
        <v>565</v>
      </c>
      <c r="AQ10" s="9" t="s">
        <v>650</v>
      </c>
      <c r="AR10" s="9" t="s">
        <v>200</v>
      </c>
      <c r="AS10" s="9" t="s">
        <v>651</v>
      </c>
      <c r="AT10" s="9" t="s">
        <v>652</v>
      </c>
      <c r="AU10" s="9" t="s">
        <v>653</v>
      </c>
      <c r="AV10" s="9" t="s">
        <v>654</v>
      </c>
      <c r="AW10" s="9" t="s">
        <v>655</v>
      </c>
      <c r="AX10" s="9" t="s">
        <v>656</v>
      </c>
      <c r="AY10" s="9" t="s">
        <v>657</v>
      </c>
      <c r="AZ10" s="9" t="s">
        <v>658</v>
      </c>
      <c r="BA10" s="9" t="s">
        <v>659</v>
      </c>
      <c r="BB10" s="9" t="s">
        <v>31</v>
      </c>
      <c r="BC10" s="9" t="s">
        <v>489</v>
      </c>
      <c r="BD10" s="9" t="s">
        <v>660</v>
      </c>
      <c r="BE10" s="9" t="s">
        <v>661</v>
      </c>
      <c r="BF10" s="9" t="s">
        <v>491</v>
      </c>
      <c r="BG10" s="9" t="s">
        <v>662</v>
      </c>
      <c r="BH10" s="9" t="s">
        <v>663</v>
      </c>
      <c r="BI10" s="9" t="s">
        <v>664</v>
      </c>
      <c r="BJ10" s="9" t="s">
        <v>665</v>
      </c>
      <c r="BK10" s="9" t="s">
        <v>666</v>
      </c>
      <c r="BL10" s="9" t="s">
        <v>667</v>
      </c>
      <c r="BM10" s="9" t="s">
        <v>668</v>
      </c>
      <c r="BN10" s="9" t="s">
        <v>669</v>
      </c>
      <c r="BO10" s="9" t="s">
        <v>670</v>
      </c>
      <c r="BP10" s="9" t="s">
        <v>671</v>
      </c>
      <c r="BQ10" s="9" t="s">
        <v>672</v>
      </c>
      <c r="BR10" s="9" t="s">
        <v>673</v>
      </c>
      <c r="BS10" s="9" t="s">
        <v>674</v>
      </c>
      <c r="BT10" s="9" t="s">
        <v>675</v>
      </c>
      <c r="BU10" s="9" t="s">
        <v>676</v>
      </c>
      <c r="BV10" s="9" t="s">
        <v>677</v>
      </c>
      <c r="BW10" s="9" t="s">
        <v>678</v>
      </c>
      <c r="BX10" s="9" t="s">
        <v>679</v>
      </c>
      <c r="BY10" s="9" t="s">
        <v>680</v>
      </c>
      <c r="BZ10" s="9" t="s">
        <v>681</v>
      </c>
      <c r="CA10" s="9" t="s">
        <v>682</v>
      </c>
      <c r="CB10" s="9" t="s">
        <v>683</v>
      </c>
      <c r="CC10" s="9" t="s">
        <v>684</v>
      </c>
      <c r="CD10" s="9" t="s">
        <v>387</v>
      </c>
      <c r="CE10" s="9" t="s">
        <v>685</v>
      </c>
      <c r="CF10" s="9" t="s">
        <v>686</v>
      </c>
      <c r="CG10" s="9" t="s">
        <v>687</v>
      </c>
      <c r="CH10" s="9" t="s">
        <v>688</v>
      </c>
      <c r="CI10" s="9" t="s">
        <v>689</v>
      </c>
      <c r="CJ10" s="9" t="s">
        <v>690</v>
      </c>
      <c r="CK10" s="9" t="s">
        <v>691</v>
      </c>
      <c r="CL10" s="9" t="s">
        <v>692</v>
      </c>
      <c r="CM10" s="9" t="s">
        <v>693</v>
      </c>
      <c r="CN10" s="9" t="s">
        <v>694</v>
      </c>
      <c r="CO10" s="9" t="s">
        <v>695</v>
      </c>
      <c r="CP10" s="9" t="s">
        <v>696</v>
      </c>
      <c r="CQ10" s="9" t="s">
        <v>697</v>
      </c>
      <c r="CR10" s="9" t="s">
        <v>698</v>
      </c>
      <c r="CS10" s="9" t="s">
        <v>699</v>
      </c>
      <c r="CT10" s="9" t="s">
        <v>700</v>
      </c>
      <c r="CU10" s="9" t="s">
        <v>701</v>
      </c>
      <c r="CV10" s="9" t="s">
        <v>702</v>
      </c>
      <c r="CW10" s="9" t="s">
        <v>703</v>
      </c>
      <c r="CX10" s="9" t="s">
        <v>704</v>
      </c>
      <c r="CY10" s="9" t="s">
        <v>705</v>
      </c>
      <c r="CZ10" s="9" t="s">
        <v>706</v>
      </c>
      <c r="DA10" s="9" t="s">
        <v>707</v>
      </c>
      <c r="DB10" s="9" t="s">
        <v>708</v>
      </c>
      <c r="DC10" s="9" t="s">
        <v>709</v>
      </c>
      <c r="DD10" s="9" t="s">
        <v>710</v>
      </c>
      <c r="DE10" s="9" t="s">
        <v>711</v>
      </c>
      <c r="DF10" s="9" t="s">
        <v>712</v>
      </c>
      <c r="DG10" s="9" t="s">
        <v>713</v>
      </c>
      <c r="DH10" s="9" t="s">
        <v>714</v>
      </c>
      <c r="DI10" s="9" t="s">
        <v>715</v>
      </c>
      <c r="DJ10" s="9" t="s">
        <v>716</v>
      </c>
      <c r="DK10" s="9" t="s">
        <v>717</v>
      </c>
      <c r="DL10" s="9" t="s">
        <v>718</v>
      </c>
      <c r="DM10" s="9" t="s">
        <v>719</v>
      </c>
      <c r="DN10" s="9" t="s">
        <v>720</v>
      </c>
      <c r="DO10" s="9" t="s">
        <v>721</v>
      </c>
      <c r="DP10" s="9" t="s">
        <v>722</v>
      </c>
      <c r="DQ10" s="9" t="s">
        <v>723</v>
      </c>
      <c r="DR10" s="9" t="s">
        <v>724</v>
      </c>
      <c r="DS10" s="9" t="s">
        <v>725</v>
      </c>
      <c r="DT10" s="9" t="s">
        <v>726</v>
      </c>
      <c r="DU10" s="9" t="s">
        <v>727</v>
      </c>
      <c r="DV10" s="9" t="s">
        <v>728</v>
      </c>
      <c r="DW10" s="9" t="s">
        <v>729</v>
      </c>
      <c r="DX10" s="9" t="s">
        <v>730</v>
      </c>
      <c r="DY10" s="9" t="s">
        <v>731</v>
      </c>
      <c r="DZ10" s="9" t="s">
        <v>732</v>
      </c>
      <c r="EA10" s="9" t="s">
        <v>733</v>
      </c>
      <c r="EB10" s="9" t="s">
        <v>734</v>
      </c>
      <c r="EC10" s="9" t="s">
        <v>735</v>
      </c>
      <c r="ED10" s="9" t="s">
        <v>736</v>
      </c>
      <c r="EE10" s="9" t="s">
        <v>737</v>
      </c>
      <c r="EF10" s="9" t="s">
        <v>738</v>
      </c>
      <c r="EG10" s="9" t="s">
        <v>274</v>
      </c>
      <c r="EH10" s="9" t="s">
        <v>739</v>
      </c>
      <c r="EI10" s="9" t="s">
        <v>740</v>
      </c>
      <c r="EJ10" s="9" t="s">
        <v>741</v>
      </c>
      <c r="EK10" s="9" t="s">
        <v>742</v>
      </c>
      <c r="EL10" s="9" t="s">
        <v>743</v>
      </c>
      <c r="EM10" s="9" t="s">
        <v>744</v>
      </c>
      <c r="EN10" s="9" t="s">
        <v>745</v>
      </c>
      <c r="EO10" s="9" t="s">
        <v>746</v>
      </c>
      <c r="EP10" s="9" t="s">
        <v>747</v>
      </c>
      <c r="EQ10" s="9" t="s">
        <v>748</v>
      </c>
      <c r="ER10" s="9" t="s">
        <v>749</v>
      </c>
      <c r="ES10" s="9" t="s">
        <v>750</v>
      </c>
      <c r="ET10" s="9" t="s">
        <v>751</v>
      </c>
      <c r="EU10" s="9" t="s">
        <v>752</v>
      </c>
      <c r="EV10" s="9" t="s">
        <v>753</v>
      </c>
      <c r="EW10" s="9" t="s">
        <v>754</v>
      </c>
      <c r="EX10" s="9" t="s">
        <v>755</v>
      </c>
      <c r="EY10" s="9" t="s">
        <v>756</v>
      </c>
      <c r="EZ10" s="9" t="s">
        <v>757</v>
      </c>
      <c r="FA10" s="9" t="s">
        <v>758</v>
      </c>
      <c r="FB10" s="9" t="s">
        <v>759</v>
      </c>
      <c r="FC10" s="9" t="s">
        <v>760</v>
      </c>
      <c r="FD10" s="9" t="s">
        <v>761</v>
      </c>
      <c r="FE10" s="9" t="s">
        <v>762</v>
      </c>
      <c r="FF10" s="9" t="s">
        <v>763</v>
      </c>
      <c r="FG10" s="9" t="s">
        <v>764</v>
      </c>
      <c r="FH10" s="9" t="s">
        <v>765</v>
      </c>
      <c r="FI10" s="9" t="s">
        <v>766</v>
      </c>
      <c r="FJ10" s="195" t="s">
        <v>826</v>
      </c>
      <c r="FK10" s="1"/>
      <c r="FL10" s="10" t="s">
        <v>768</v>
      </c>
      <c r="FM10" s="10" t="s">
        <v>769</v>
      </c>
      <c r="FN10" s="10" t="s">
        <v>770</v>
      </c>
      <c r="FO10" s="10" t="s">
        <v>771</v>
      </c>
      <c r="FP10" s="10" t="s">
        <v>772</v>
      </c>
      <c r="FQ10" s="10" t="s">
        <v>773</v>
      </c>
      <c r="FR10" s="10" t="s">
        <v>774</v>
      </c>
      <c r="FS10" s="10" t="s">
        <v>775</v>
      </c>
      <c r="FT10" s="10" t="s">
        <v>336</v>
      </c>
      <c r="FU10" s="198" t="s">
        <v>826</v>
      </c>
    </row>
    <row r="11" spans="1:177" ht="24" customHeight="1" x14ac:dyDescent="0.3">
      <c r="A11" s="13" t="s">
        <v>46</v>
      </c>
      <c r="B11" s="13" t="s">
        <v>776</v>
      </c>
      <c r="C11" s="14"/>
      <c r="D11" s="14">
        <v>38.5</v>
      </c>
      <c r="E11" s="14">
        <v>9.6</v>
      </c>
      <c r="F11" s="14"/>
      <c r="G11" s="14"/>
      <c r="H11" s="14">
        <v>0</v>
      </c>
      <c r="I11" s="14">
        <v>6.8</v>
      </c>
      <c r="J11" s="14"/>
      <c r="K11" s="14">
        <v>0</v>
      </c>
      <c r="L11" s="14">
        <v>-24</v>
      </c>
      <c r="M11" s="14">
        <v>-27.1</v>
      </c>
      <c r="N11" s="14">
        <v>-6.6</v>
      </c>
      <c r="O11" s="14">
        <v>33</v>
      </c>
      <c r="P11" s="14">
        <v>18.399999999999999</v>
      </c>
      <c r="Q11" s="14">
        <v>38.1</v>
      </c>
      <c r="R11" s="14">
        <v>62.3</v>
      </c>
      <c r="S11" s="14">
        <v>0.1</v>
      </c>
      <c r="T11" s="14"/>
      <c r="U11" s="14"/>
      <c r="V11" s="14"/>
      <c r="W11" s="14"/>
      <c r="X11" s="14">
        <v>11.3</v>
      </c>
      <c r="Y11" s="14">
        <v>1.4</v>
      </c>
      <c r="Z11" s="14">
        <v>1</v>
      </c>
      <c r="AA11" s="14"/>
      <c r="AB11" s="14">
        <v>-3.4</v>
      </c>
      <c r="AC11" s="14">
        <v>5.2</v>
      </c>
      <c r="AD11" s="14">
        <v>7.5</v>
      </c>
      <c r="AE11" s="14"/>
      <c r="AF11" s="14"/>
      <c r="AG11" s="14"/>
      <c r="AH11" s="14"/>
      <c r="AI11" s="14">
        <v>2.2999999999999998</v>
      </c>
      <c r="AJ11" s="14">
        <v>-0.3</v>
      </c>
      <c r="AK11" s="14"/>
      <c r="AL11" s="14"/>
      <c r="AM11" s="14"/>
      <c r="AN11" s="14">
        <v>-1.6</v>
      </c>
      <c r="AO11" s="14">
        <v>0</v>
      </c>
      <c r="AP11" s="14">
        <v>0.4</v>
      </c>
      <c r="AQ11" s="14">
        <v>0</v>
      </c>
      <c r="AR11" s="14">
        <v>6.5</v>
      </c>
      <c r="AS11" s="14">
        <v>0.4</v>
      </c>
      <c r="AT11" s="14">
        <v>1.5</v>
      </c>
      <c r="AU11" s="14">
        <v>0</v>
      </c>
      <c r="AV11" s="14">
        <v>5.5</v>
      </c>
      <c r="AW11" s="14">
        <v>13.2</v>
      </c>
      <c r="AX11" s="14">
        <v>-38.1</v>
      </c>
      <c r="AY11" s="14">
        <v>5.5</v>
      </c>
      <c r="AZ11" s="14">
        <v>-1.7</v>
      </c>
      <c r="BA11" s="14">
        <v>0.5</v>
      </c>
      <c r="BB11" s="14">
        <v>3.4</v>
      </c>
      <c r="BC11" s="14"/>
      <c r="BD11" s="14">
        <v>0.5</v>
      </c>
      <c r="BE11" s="14">
        <v>0</v>
      </c>
      <c r="BF11" s="14">
        <v>1.4</v>
      </c>
      <c r="BG11" s="14"/>
      <c r="BH11" s="14"/>
      <c r="BI11" s="14">
        <v>6.5</v>
      </c>
      <c r="BJ11" s="14"/>
      <c r="BK11" s="14"/>
      <c r="BL11" s="14">
        <v>1.1000000000000001</v>
      </c>
      <c r="BM11" s="14"/>
      <c r="BN11" s="14"/>
      <c r="BO11" s="14"/>
      <c r="BP11" s="14">
        <v>7.7</v>
      </c>
      <c r="BQ11" s="14">
        <v>-16.2</v>
      </c>
      <c r="BR11" s="14">
        <v>-17.399999999999999</v>
      </c>
      <c r="BS11" s="14">
        <v>0</v>
      </c>
      <c r="BT11" s="14">
        <v>13.9</v>
      </c>
      <c r="BU11" s="14">
        <v>-5.0999999999999996</v>
      </c>
      <c r="BV11" s="14">
        <v>-3.6</v>
      </c>
      <c r="BW11" s="14"/>
      <c r="BX11" s="14"/>
      <c r="BY11" s="14"/>
      <c r="BZ11" s="14"/>
      <c r="CA11" s="14"/>
      <c r="CB11" s="14"/>
      <c r="CC11" s="14">
        <v>-0.7</v>
      </c>
      <c r="CD11" s="14">
        <v>38.9</v>
      </c>
      <c r="CE11" s="14">
        <v>51.1</v>
      </c>
      <c r="CF11" s="14">
        <v>-0.5</v>
      </c>
      <c r="CG11" s="14">
        <v>9.9</v>
      </c>
      <c r="CH11" s="14">
        <v>-0.1</v>
      </c>
      <c r="CI11" s="14">
        <v>0</v>
      </c>
      <c r="CJ11" s="14"/>
      <c r="CK11" s="14"/>
      <c r="CL11" s="14">
        <v>15.7</v>
      </c>
      <c r="CM11" s="14">
        <v>14</v>
      </c>
      <c r="CN11" s="14">
        <v>-7.7</v>
      </c>
      <c r="CO11" s="14"/>
      <c r="CP11" s="14"/>
      <c r="CQ11" s="14"/>
      <c r="CR11" s="14"/>
      <c r="CS11" s="14"/>
      <c r="CT11" s="14">
        <v>2.4</v>
      </c>
      <c r="CU11" s="14">
        <v>0</v>
      </c>
      <c r="CV11" s="14"/>
      <c r="CW11" s="14">
        <v>3.1</v>
      </c>
      <c r="CX11" s="14">
        <v>0</v>
      </c>
      <c r="CY11" s="14"/>
      <c r="CZ11" s="14"/>
      <c r="DA11" s="14">
        <v>0.3</v>
      </c>
      <c r="DB11" s="14"/>
      <c r="DC11" s="14">
        <v>0</v>
      </c>
      <c r="DD11" s="14"/>
      <c r="DE11" s="14"/>
      <c r="DF11" s="14">
        <v>0.1</v>
      </c>
      <c r="DG11" s="14">
        <v>0.8</v>
      </c>
      <c r="DH11" s="14">
        <v>0.2</v>
      </c>
      <c r="DI11" s="14">
        <v>0.7</v>
      </c>
      <c r="DJ11" s="14">
        <v>0</v>
      </c>
      <c r="DK11" s="14">
        <v>0.6</v>
      </c>
      <c r="DL11" s="14"/>
      <c r="DM11" s="14">
        <v>0</v>
      </c>
      <c r="DN11" s="14">
        <v>0</v>
      </c>
      <c r="DO11" s="14">
        <v>2.2000000000000002</v>
      </c>
      <c r="DP11" s="14">
        <v>14.4</v>
      </c>
      <c r="DQ11" s="14">
        <v>1.5</v>
      </c>
      <c r="DR11" s="14">
        <v>0.3</v>
      </c>
      <c r="DS11" s="14">
        <v>0.4</v>
      </c>
      <c r="DT11" s="14">
        <v>1</v>
      </c>
      <c r="DU11" s="14">
        <v>0</v>
      </c>
      <c r="DV11" s="14">
        <v>0.2</v>
      </c>
      <c r="DW11" s="14">
        <v>0.5</v>
      </c>
      <c r="DX11" s="14">
        <v>0.2</v>
      </c>
      <c r="DY11" s="14"/>
      <c r="DZ11" s="14">
        <v>-1.8</v>
      </c>
      <c r="EA11" s="14">
        <v>0</v>
      </c>
      <c r="EB11" s="14">
        <v>0.4</v>
      </c>
      <c r="EC11" s="14">
        <v>0.4</v>
      </c>
      <c r="ED11" s="14">
        <v>0.1</v>
      </c>
      <c r="EE11" s="14">
        <v>6.1</v>
      </c>
      <c r="EF11" s="14">
        <v>4.8</v>
      </c>
      <c r="EG11" s="14">
        <v>0</v>
      </c>
      <c r="EH11" s="14">
        <v>-3.9</v>
      </c>
      <c r="EI11" s="14">
        <v>-5.0999999999999996</v>
      </c>
      <c r="EJ11" s="14">
        <v>0</v>
      </c>
      <c r="EK11" s="14">
        <v>0</v>
      </c>
      <c r="EL11" s="14">
        <v>0.7</v>
      </c>
      <c r="EM11" s="14">
        <v>-0.1</v>
      </c>
      <c r="EN11" s="14">
        <v>1.8</v>
      </c>
      <c r="EO11" s="14">
        <v>0.2</v>
      </c>
      <c r="EP11" s="14">
        <v>0.1</v>
      </c>
      <c r="EQ11" s="14">
        <v>0.1</v>
      </c>
      <c r="ER11" s="14"/>
      <c r="ES11" s="14">
        <v>0</v>
      </c>
      <c r="ET11" s="14">
        <v>0</v>
      </c>
      <c r="EU11" s="14">
        <v>0</v>
      </c>
      <c r="EV11" s="14">
        <v>-0.2</v>
      </c>
      <c r="EW11" s="14">
        <v>3.1</v>
      </c>
      <c r="EX11" s="14">
        <v>1.8</v>
      </c>
      <c r="EY11" s="14">
        <v>0</v>
      </c>
      <c r="EZ11" s="14">
        <v>0</v>
      </c>
      <c r="FA11" s="14">
        <v>0.4</v>
      </c>
      <c r="FB11" s="14">
        <v>0.2</v>
      </c>
      <c r="FC11" s="14">
        <v>1.5</v>
      </c>
      <c r="FD11" s="14">
        <v>10.199999999999999</v>
      </c>
      <c r="FE11" s="14">
        <v>0.3</v>
      </c>
      <c r="FF11" s="14">
        <v>3.6</v>
      </c>
      <c r="FG11" s="14">
        <v>1.3</v>
      </c>
      <c r="FH11" s="14">
        <v>3</v>
      </c>
      <c r="FI11" s="14"/>
      <c r="FJ11" s="14">
        <v>336.9</v>
      </c>
      <c r="FK11" s="15"/>
      <c r="FL11" s="14">
        <v>1.9516199999999999</v>
      </c>
      <c r="FM11" s="14">
        <v>0</v>
      </c>
      <c r="FN11" s="14">
        <v>1.1859999999999999</v>
      </c>
      <c r="FO11" s="14">
        <v>0.7</v>
      </c>
      <c r="FP11" s="14"/>
      <c r="FQ11" s="14"/>
      <c r="FR11" s="14">
        <v>-0.7</v>
      </c>
      <c r="FS11" s="14">
        <v>0.2</v>
      </c>
      <c r="FT11" s="14"/>
      <c r="FU11" s="14">
        <v>3.3376199999999998</v>
      </c>
    </row>
    <row r="12" spans="1:177" ht="24" customHeight="1" x14ac:dyDescent="0.3">
      <c r="A12" s="16" t="s">
        <v>46</v>
      </c>
      <c r="B12" s="16" t="s">
        <v>777</v>
      </c>
      <c r="C12" s="17"/>
      <c r="D12" s="17">
        <v>40.700000000000003</v>
      </c>
      <c r="E12" s="17">
        <v>10.1</v>
      </c>
      <c r="F12" s="17"/>
      <c r="G12" s="17"/>
      <c r="H12" s="17">
        <v>0</v>
      </c>
      <c r="I12" s="17">
        <v>5.4</v>
      </c>
      <c r="J12" s="17"/>
      <c r="K12" s="17">
        <v>0</v>
      </c>
      <c r="L12" s="17">
        <v>-28.3</v>
      </c>
      <c r="M12" s="17">
        <v>-26.1</v>
      </c>
      <c r="N12" s="17">
        <v>-5.2</v>
      </c>
      <c r="O12" s="17">
        <v>28.7</v>
      </c>
      <c r="P12" s="17">
        <v>17</v>
      </c>
      <c r="Q12" s="17">
        <v>37</v>
      </c>
      <c r="R12" s="17">
        <v>60.1</v>
      </c>
      <c r="S12" s="17">
        <v>0.3</v>
      </c>
      <c r="T12" s="17"/>
      <c r="U12" s="17"/>
      <c r="V12" s="17"/>
      <c r="W12" s="17"/>
      <c r="X12" s="17">
        <v>11.5</v>
      </c>
      <c r="Y12" s="17">
        <v>1.6</v>
      </c>
      <c r="Z12" s="17">
        <v>0.2</v>
      </c>
      <c r="AA12" s="17"/>
      <c r="AB12" s="17">
        <v>-3.4</v>
      </c>
      <c r="AC12" s="17">
        <v>5.2</v>
      </c>
      <c r="AD12" s="17">
        <v>6.7</v>
      </c>
      <c r="AE12" s="17"/>
      <c r="AF12" s="17"/>
      <c r="AG12" s="17"/>
      <c r="AH12" s="17"/>
      <c r="AI12" s="17">
        <v>3.4</v>
      </c>
      <c r="AJ12" s="17">
        <v>-6.5</v>
      </c>
      <c r="AK12" s="17"/>
      <c r="AL12" s="17"/>
      <c r="AM12" s="17"/>
      <c r="AN12" s="17">
        <v>-1.5</v>
      </c>
      <c r="AO12" s="17">
        <v>0</v>
      </c>
      <c r="AP12" s="17">
        <v>1.4</v>
      </c>
      <c r="AQ12" s="17">
        <v>0</v>
      </c>
      <c r="AR12" s="17">
        <v>6</v>
      </c>
      <c r="AS12" s="17">
        <v>0.3</v>
      </c>
      <c r="AT12" s="17">
        <v>1.5</v>
      </c>
      <c r="AU12" s="17">
        <v>0.4</v>
      </c>
      <c r="AV12" s="17">
        <v>2.8</v>
      </c>
      <c r="AW12" s="17">
        <v>10.7</v>
      </c>
      <c r="AX12" s="17">
        <v>-41</v>
      </c>
      <c r="AY12" s="17">
        <v>3.2</v>
      </c>
      <c r="AZ12" s="17">
        <v>-1.8</v>
      </c>
      <c r="BA12" s="17">
        <v>0.5</v>
      </c>
      <c r="BB12" s="17">
        <v>3.3</v>
      </c>
      <c r="BC12" s="17"/>
      <c r="BD12" s="17">
        <v>0.5</v>
      </c>
      <c r="BE12" s="17">
        <v>0</v>
      </c>
      <c r="BF12" s="17">
        <v>7.2</v>
      </c>
      <c r="BG12" s="17"/>
      <c r="BH12" s="17"/>
      <c r="BI12" s="17">
        <v>5.0999999999999996</v>
      </c>
      <c r="BJ12" s="17"/>
      <c r="BK12" s="17"/>
      <c r="BL12" s="17">
        <v>1.6</v>
      </c>
      <c r="BM12" s="17"/>
      <c r="BN12" s="17"/>
      <c r="BO12" s="17"/>
      <c r="BP12" s="17">
        <v>3.2</v>
      </c>
      <c r="BQ12" s="17">
        <v>-18.100000000000001</v>
      </c>
      <c r="BR12" s="17">
        <v>-19.2</v>
      </c>
      <c r="BS12" s="17">
        <v>0</v>
      </c>
      <c r="BT12" s="17">
        <v>12.5</v>
      </c>
      <c r="BU12" s="17">
        <v>-6.1</v>
      </c>
      <c r="BV12" s="17">
        <v>-4</v>
      </c>
      <c r="BW12" s="17"/>
      <c r="BX12" s="17"/>
      <c r="BY12" s="17"/>
      <c r="BZ12" s="17"/>
      <c r="CA12" s="17"/>
      <c r="CB12" s="17"/>
      <c r="CC12" s="17">
        <v>-0.7</v>
      </c>
      <c r="CD12" s="17">
        <v>27.7</v>
      </c>
      <c r="CE12" s="17">
        <v>50.9</v>
      </c>
      <c r="CF12" s="17">
        <v>-0.1</v>
      </c>
      <c r="CG12" s="17">
        <v>10</v>
      </c>
      <c r="CH12" s="17">
        <v>-0.1</v>
      </c>
      <c r="CI12" s="17">
        <v>0</v>
      </c>
      <c r="CJ12" s="17"/>
      <c r="CK12" s="17"/>
      <c r="CL12" s="17">
        <v>12.1</v>
      </c>
      <c r="CM12" s="17">
        <v>10.6</v>
      </c>
      <c r="CN12" s="17">
        <v>-13.5</v>
      </c>
      <c r="CO12" s="17"/>
      <c r="CP12" s="17"/>
      <c r="CQ12" s="17"/>
      <c r="CR12" s="17"/>
      <c r="CS12" s="17"/>
      <c r="CT12" s="17">
        <v>3.1</v>
      </c>
      <c r="CU12" s="17">
        <v>0</v>
      </c>
      <c r="CV12" s="17"/>
      <c r="CW12" s="17">
        <v>3.8</v>
      </c>
      <c r="CX12" s="17">
        <v>0</v>
      </c>
      <c r="CY12" s="17"/>
      <c r="CZ12" s="17"/>
      <c r="DA12" s="17">
        <v>0.3</v>
      </c>
      <c r="DB12" s="17"/>
      <c r="DC12" s="17">
        <v>0</v>
      </c>
      <c r="DD12" s="17"/>
      <c r="DE12" s="17"/>
      <c r="DF12" s="17">
        <v>0</v>
      </c>
      <c r="DG12" s="17">
        <v>1</v>
      </c>
      <c r="DH12" s="17">
        <v>0.1</v>
      </c>
      <c r="DI12" s="17">
        <v>0.8</v>
      </c>
      <c r="DJ12" s="17">
        <v>0</v>
      </c>
      <c r="DK12" s="17">
        <v>0.6</v>
      </c>
      <c r="DL12" s="17"/>
      <c r="DM12" s="17">
        <v>0</v>
      </c>
      <c r="DN12" s="17">
        <v>0</v>
      </c>
      <c r="DO12" s="17">
        <v>2.2999999999999998</v>
      </c>
      <c r="DP12" s="17">
        <v>14.3</v>
      </c>
      <c r="DQ12" s="17">
        <v>1.5</v>
      </c>
      <c r="DR12" s="17">
        <v>0.3</v>
      </c>
      <c r="DS12" s="17">
        <v>0.4</v>
      </c>
      <c r="DT12" s="17">
        <v>1</v>
      </c>
      <c r="DU12" s="17">
        <v>0</v>
      </c>
      <c r="DV12" s="17">
        <v>0.2</v>
      </c>
      <c r="DW12" s="17">
        <v>0.4</v>
      </c>
      <c r="DX12" s="17">
        <v>0.2</v>
      </c>
      <c r="DY12" s="17"/>
      <c r="DZ12" s="17">
        <v>-1.8</v>
      </c>
      <c r="EA12" s="17">
        <v>0</v>
      </c>
      <c r="EB12" s="17">
        <v>0.4</v>
      </c>
      <c r="EC12" s="17">
        <v>0.3</v>
      </c>
      <c r="ED12" s="17">
        <v>0.1</v>
      </c>
      <c r="EE12" s="17">
        <v>3.4</v>
      </c>
      <c r="EF12" s="17">
        <v>0</v>
      </c>
      <c r="EG12" s="17">
        <v>0</v>
      </c>
      <c r="EH12" s="17">
        <v>-2.8</v>
      </c>
      <c r="EI12" s="17">
        <v>-4.7</v>
      </c>
      <c r="EJ12" s="17">
        <v>0</v>
      </c>
      <c r="EK12" s="17">
        <v>0</v>
      </c>
      <c r="EL12" s="17">
        <v>0.7</v>
      </c>
      <c r="EM12" s="17">
        <v>-0.1</v>
      </c>
      <c r="EN12" s="17">
        <v>1.8</v>
      </c>
      <c r="EO12" s="17">
        <v>0.2</v>
      </c>
      <c r="EP12" s="17">
        <v>0.1</v>
      </c>
      <c r="EQ12" s="17">
        <v>0.1</v>
      </c>
      <c r="ER12" s="17"/>
      <c r="ES12" s="17">
        <v>0</v>
      </c>
      <c r="ET12" s="17">
        <v>0</v>
      </c>
      <c r="EU12" s="17">
        <v>0</v>
      </c>
      <c r="EV12" s="17">
        <v>-0.2</v>
      </c>
      <c r="EW12" s="17">
        <v>3.5</v>
      </c>
      <c r="EX12" s="17">
        <v>2.2000000000000002</v>
      </c>
      <c r="EY12" s="17">
        <v>0</v>
      </c>
      <c r="EZ12" s="17">
        <v>0</v>
      </c>
      <c r="FA12" s="17">
        <v>0.4</v>
      </c>
      <c r="FB12" s="17">
        <v>0.4</v>
      </c>
      <c r="FC12" s="17">
        <v>1.5</v>
      </c>
      <c r="FD12" s="17">
        <v>10.1</v>
      </c>
      <c r="FE12" s="17">
        <v>0.3</v>
      </c>
      <c r="FF12" s="17">
        <v>3.6</v>
      </c>
      <c r="FG12" s="17">
        <v>1.7</v>
      </c>
      <c r="FH12" s="17">
        <v>3.2</v>
      </c>
      <c r="FI12" s="17"/>
      <c r="FJ12" s="17">
        <v>278.5</v>
      </c>
      <c r="FK12" s="15"/>
      <c r="FL12" s="17">
        <v>2.0367099999999998</v>
      </c>
      <c r="FM12" s="17">
        <v>0</v>
      </c>
      <c r="FN12" s="17">
        <v>1.1279999999999999</v>
      </c>
      <c r="FO12" s="17">
        <v>0.7</v>
      </c>
      <c r="FP12" s="17"/>
      <c r="FQ12" s="17"/>
      <c r="FR12" s="17">
        <v>-0.7</v>
      </c>
      <c r="FS12" s="17">
        <v>0.2</v>
      </c>
      <c r="FT12" s="17"/>
      <c r="FU12" s="17">
        <v>3.3647100000000001</v>
      </c>
    </row>
    <row r="13" spans="1:177" ht="24" customHeight="1" x14ac:dyDescent="0.3">
      <c r="A13" s="16" t="s">
        <v>46</v>
      </c>
      <c r="B13" s="16" t="s">
        <v>778</v>
      </c>
      <c r="C13" s="17"/>
      <c r="D13" s="17">
        <v>34.6</v>
      </c>
      <c r="E13" s="17">
        <v>8.5</v>
      </c>
      <c r="F13" s="17"/>
      <c r="G13" s="17"/>
      <c r="H13" s="17">
        <v>0</v>
      </c>
      <c r="I13" s="17">
        <v>2.7</v>
      </c>
      <c r="J13" s="17"/>
      <c r="K13" s="17">
        <v>0</v>
      </c>
      <c r="L13" s="17">
        <v>-26.1</v>
      </c>
      <c r="M13" s="17">
        <v>-30.2</v>
      </c>
      <c r="N13" s="17">
        <v>-10.1</v>
      </c>
      <c r="O13" s="17">
        <v>30.1</v>
      </c>
      <c r="P13" s="17">
        <v>17.5</v>
      </c>
      <c r="Q13" s="17">
        <v>37.299999999999997</v>
      </c>
      <c r="R13" s="17">
        <v>63.1</v>
      </c>
      <c r="S13" s="17">
        <v>0</v>
      </c>
      <c r="T13" s="17"/>
      <c r="U13" s="17"/>
      <c r="V13" s="17"/>
      <c r="W13" s="17"/>
      <c r="X13" s="17">
        <v>10.8</v>
      </c>
      <c r="Y13" s="17">
        <v>1.4</v>
      </c>
      <c r="Z13" s="17">
        <v>0.9</v>
      </c>
      <c r="AA13" s="17"/>
      <c r="AB13" s="17">
        <v>-3.4</v>
      </c>
      <c r="AC13" s="17">
        <v>6</v>
      </c>
      <c r="AD13" s="17">
        <v>12.7</v>
      </c>
      <c r="AE13" s="17"/>
      <c r="AF13" s="17"/>
      <c r="AG13" s="17"/>
      <c r="AH13" s="17"/>
      <c r="AI13" s="17">
        <v>2.2000000000000002</v>
      </c>
      <c r="AJ13" s="17">
        <v>-2.6</v>
      </c>
      <c r="AK13" s="17"/>
      <c r="AL13" s="17"/>
      <c r="AM13" s="17"/>
      <c r="AN13" s="17">
        <v>-1.5</v>
      </c>
      <c r="AO13" s="17">
        <v>0</v>
      </c>
      <c r="AP13" s="17">
        <v>1.5</v>
      </c>
      <c r="AQ13" s="17">
        <v>0</v>
      </c>
      <c r="AR13" s="17">
        <v>6</v>
      </c>
      <c r="AS13" s="17">
        <v>0.3</v>
      </c>
      <c r="AT13" s="17">
        <v>1.5</v>
      </c>
      <c r="AU13" s="17">
        <v>0.1</v>
      </c>
      <c r="AV13" s="17">
        <v>1.9</v>
      </c>
      <c r="AW13" s="17">
        <v>9.9</v>
      </c>
      <c r="AX13" s="17">
        <v>-41.2</v>
      </c>
      <c r="AY13" s="17">
        <v>4.4000000000000004</v>
      </c>
      <c r="AZ13" s="17">
        <v>-1.5</v>
      </c>
      <c r="BA13" s="17">
        <v>0.7</v>
      </c>
      <c r="BB13" s="17">
        <v>0.4</v>
      </c>
      <c r="BC13" s="17"/>
      <c r="BD13" s="17">
        <v>0.5</v>
      </c>
      <c r="BE13" s="17">
        <v>0</v>
      </c>
      <c r="BF13" s="17">
        <v>1.3</v>
      </c>
      <c r="BG13" s="17"/>
      <c r="BH13" s="17"/>
      <c r="BI13" s="17">
        <v>3.3</v>
      </c>
      <c r="BJ13" s="17"/>
      <c r="BK13" s="17"/>
      <c r="BL13" s="17">
        <v>1.2</v>
      </c>
      <c r="BM13" s="17"/>
      <c r="BN13" s="17"/>
      <c r="BO13" s="17"/>
      <c r="BP13" s="17">
        <v>6.3</v>
      </c>
      <c r="BQ13" s="17">
        <v>-17.600000000000001</v>
      </c>
      <c r="BR13" s="17">
        <v>-18.7</v>
      </c>
      <c r="BS13" s="17">
        <v>0</v>
      </c>
      <c r="BT13" s="17">
        <v>12.8</v>
      </c>
      <c r="BU13" s="17">
        <v>-5.7</v>
      </c>
      <c r="BV13" s="17">
        <v>-3.9</v>
      </c>
      <c r="BW13" s="17"/>
      <c r="BX13" s="17"/>
      <c r="BY13" s="17"/>
      <c r="BZ13" s="17"/>
      <c r="CA13" s="17"/>
      <c r="CB13" s="17"/>
      <c r="CC13" s="17">
        <v>-0.7</v>
      </c>
      <c r="CD13" s="17">
        <v>28.7</v>
      </c>
      <c r="CE13" s="17">
        <v>51.1</v>
      </c>
      <c r="CF13" s="17">
        <v>0</v>
      </c>
      <c r="CG13" s="17">
        <v>9.9</v>
      </c>
      <c r="CH13" s="17">
        <v>-0.1</v>
      </c>
      <c r="CI13" s="17">
        <v>0</v>
      </c>
      <c r="CJ13" s="17"/>
      <c r="CK13" s="17"/>
      <c r="CL13" s="17">
        <v>11.3</v>
      </c>
      <c r="CM13" s="17">
        <v>9.6999999999999993</v>
      </c>
      <c r="CN13" s="17">
        <v>-14.3</v>
      </c>
      <c r="CO13" s="17"/>
      <c r="CP13" s="17"/>
      <c r="CQ13" s="17"/>
      <c r="CR13" s="17"/>
      <c r="CS13" s="17"/>
      <c r="CT13" s="17">
        <v>4.4000000000000004</v>
      </c>
      <c r="CU13" s="17">
        <v>0</v>
      </c>
      <c r="CV13" s="17"/>
      <c r="CW13" s="17">
        <v>3.3</v>
      </c>
      <c r="CX13" s="17">
        <v>0</v>
      </c>
      <c r="CY13" s="17"/>
      <c r="CZ13" s="17"/>
      <c r="DA13" s="17">
        <v>0.3</v>
      </c>
      <c r="DB13" s="17"/>
      <c r="DC13" s="17">
        <v>0</v>
      </c>
      <c r="DD13" s="17"/>
      <c r="DE13" s="17"/>
      <c r="DF13" s="17">
        <v>0</v>
      </c>
      <c r="DG13" s="17">
        <v>1</v>
      </c>
      <c r="DH13" s="17">
        <v>0</v>
      </c>
      <c r="DI13" s="17">
        <v>0.2</v>
      </c>
      <c r="DJ13" s="17">
        <v>0</v>
      </c>
      <c r="DK13" s="17">
        <v>0.6</v>
      </c>
      <c r="DL13" s="17"/>
      <c r="DM13" s="17">
        <v>0</v>
      </c>
      <c r="DN13" s="17">
        <v>0</v>
      </c>
      <c r="DO13" s="17">
        <v>2.5</v>
      </c>
      <c r="DP13" s="17">
        <v>14.4</v>
      </c>
      <c r="DQ13" s="17">
        <v>1.5</v>
      </c>
      <c r="DR13" s="17">
        <v>0.3</v>
      </c>
      <c r="DS13" s="17">
        <v>0.4</v>
      </c>
      <c r="DT13" s="17">
        <v>1</v>
      </c>
      <c r="DU13" s="17">
        <v>0</v>
      </c>
      <c r="DV13" s="17">
        <v>0</v>
      </c>
      <c r="DW13" s="17">
        <v>0.5</v>
      </c>
      <c r="DX13" s="17">
        <v>0.2</v>
      </c>
      <c r="DY13" s="17"/>
      <c r="DZ13" s="17">
        <v>-1.8</v>
      </c>
      <c r="EA13" s="17">
        <v>0</v>
      </c>
      <c r="EB13" s="17">
        <v>0.4</v>
      </c>
      <c r="EC13" s="17">
        <v>0.4</v>
      </c>
      <c r="ED13" s="17">
        <v>0.1</v>
      </c>
      <c r="EE13" s="17">
        <v>0.9</v>
      </c>
      <c r="EF13" s="17">
        <v>0</v>
      </c>
      <c r="EG13" s="17">
        <v>0</v>
      </c>
      <c r="EH13" s="17">
        <v>-1.7</v>
      </c>
      <c r="EI13" s="17">
        <v>-3.8</v>
      </c>
      <c r="EJ13" s="17">
        <v>0</v>
      </c>
      <c r="EK13" s="17">
        <v>0</v>
      </c>
      <c r="EL13" s="17">
        <v>0.7</v>
      </c>
      <c r="EM13" s="17">
        <v>-0.1</v>
      </c>
      <c r="EN13" s="17">
        <v>2.2000000000000002</v>
      </c>
      <c r="EO13" s="17">
        <v>0.2</v>
      </c>
      <c r="EP13" s="17">
        <v>0.1</v>
      </c>
      <c r="EQ13" s="17">
        <v>0.1</v>
      </c>
      <c r="ER13" s="17"/>
      <c r="ES13" s="17">
        <v>0</v>
      </c>
      <c r="ET13" s="17">
        <v>0</v>
      </c>
      <c r="EU13" s="17">
        <v>0</v>
      </c>
      <c r="EV13" s="17">
        <v>-0.2</v>
      </c>
      <c r="EW13" s="17">
        <v>2.1</v>
      </c>
      <c r="EX13" s="17">
        <v>1.4</v>
      </c>
      <c r="EY13" s="17">
        <v>0</v>
      </c>
      <c r="EZ13" s="17">
        <v>0</v>
      </c>
      <c r="FA13" s="17">
        <v>0.4</v>
      </c>
      <c r="FB13" s="17">
        <v>0.4</v>
      </c>
      <c r="FC13" s="17">
        <v>1.4</v>
      </c>
      <c r="FD13" s="17">
        <v>9.6999999999999993</v>
      </c>
      <c r="FE13" s="17">
        <v>0.2</v>
      </c>
      <c r="FF13" s="17">
        <v>3</v>
      </c>
      <c r="FG13" s="17">
        <v>1.6</v>
      </c>
      <c r="FH13" s="17">
        <v>3.8</v>
      </c>
      <c r="FI13" s="17"/>
      <c r="FJ13" s="17">
        <v>265.10000000000002</v>
      </c>
      <c r="FK13" s="15"/>
      <c r="FL13" s="17">
        <v>2.0940799999999999</v>
      </c>
      <c r="FM13" s="17">
        <v>0</v>
      </c>
      <c r="FN13" s="17">
        <v>1.41</v>
      </c>
      <c r="FO13" s="17">
        <v>0.7</v>
      </c>
      <c r="FP13" s="17"/>
      <c r="FQ13" s="17"/>
      <c r="FR13" s="17">
        <v>-0.8</v>
      </c>
      <c r="FS13" s="17">
        <v>0.2</v>
      </c>
      <c r="FT13" s="17"/>
      <c r="FU13" s="17">
        <v>3.6040800000000002</v>
      </c>
    </row>
    <row r="14" spans="1:177" ht="24" customHeight="1" x14ac:dyDescent="0.3">
      <c r="A14" s="16" t="s">
        <v>46</v>
      </c>
      <c r="B14" s="16" t="s">
        <v>779</v>
      </c>
      <c r="C14" s="17"/>
      <c r="D14" s="17">
        <v>33.799999999999997</v>
      </c>
      <c r="E14" s="17">
        <v>8.9</v>
      </c>
      <c r="F14" s="17"/>
      <c r="G14" s="17"/>
      <c r="H14" s="17">
        <v>0</v>
      </c>
      <c r="I14" s="17">
        <v>4.5999999999999996</v>
      </c>
      <c r="J14" s="17"/>
      <c r="K14" s="17">
        <v>0</v>
      </c>
      <c r="L14" s="17">
        <v>-28</v>
      </c>
      <c r="M14" s="17">
        <v>-29.4</v>
      </c>
      <c r="N14" s="17">
        <v>-9.1</v>
      </c>
      <c r="O14" s="17">
        <v>28.1</v>
      </c>
      <c r="P14" s="17">
        <v>17.5</v>
      </c>
      <c r="Q14" s="17">
        <v>36.5</v>
      </c>
      <c r="R14" s="17">
        <v>61.4</v>
      </c>
      <c r="S14" s="17">
        <v>0.1</v>
      </c>
      <c r="T14" s="17"/>
      <c r="U14" s="17"/>
      <c r="V14" s="17"/>
      <c r="W14" s="17"/>
      <c r="X14" s="17">
        <v>11</v>
      </c>
      <c r="Y14" s="17">
        <v>1</v>
      </c>
      <c r="Z14" s="17">
        <v>0.3</v>
      </c>
      <c r="AA14" s="17"/>
      <c r="AB14" s="17">
        <v>-3.4</v>
      </c>
      <c r="AC14" s="17">
        <v>6.1</v>
      </c>
      <c r="AD14" s="17">
        <v>12.8</v>
      </c>
      <c r="AE14" s="17"/>
      <c r="AF14" s="17"/>
      <c r="AG14" s="17"/>
      <c r="AH14" s="17"/>
      <c r="AI14" s="17">
        <v>1.9</v>
      </c>
      <c r="AJ14" s="17">
        <v>-5.7</v>
      </c>
      <c r="AK14" s="17"/>
      <c r="AL14" s="17"/>
      <c r="AM14" s="17"/>
      <c r="AN14" s="17">
        <v>-1.6</v>
      </c>
      <c r="AO14" s="17">
        <v>0</v>
      </c>
      <c r="AP14" s="17">
        <v>0.9</v>
      </c>
      <c r="AQ14" s="17">
        <v>0</v>
      </c>
      <c r="AR14" s="17">
        <v>6.1</v>
      </c>
      <c r="AS14" s="17">
        <v>0.6</v>
      </c>
      <c r="AT14" s="17">
        <v>1.5</v>
      </c>
      <c r="AU14" s="17">
        <v>0.5</v>
      </c>
      <c r="AV14" s="17">
        <v>1.2</v>
      </c>
      <c r="AW14" s="17">
        <v>9.4</v>
      </c>
      <c r="AX14" s="17">
        <v>-42.2</v>
      </c>
      <c r="AY14" s="17">
        <v>4</v>
      </c>
      <c r="AZ14" s="17">
        <v>-1.7</v>
      </c>
      <c r="BA14" s="17">
        <v>0.5</v>
      </c>
      <c r="BB14" s="17">
        <v>2.6</v>
      </c>
      <c r="BC14" s="17"/>
      <c r="BD14" s="17">
        <v>0.5</v>
      </c>
      <c r="BE14" s="17">
        <v>0</v>
      </c>
      <c r="BF14" s="17">
        <v>2.7</v>
      </c>
      <c r="BG14" s="17"/>
      <c r="BH14" s="17"/>
      <c r="BI14" s="17">
        <v>2.9</v>
      </c>
      <c r="BJ14" s="17"/>
      <c r="BK14" s="17"/>
      <c r="BL14" s="17">
        <v>1.4</v>
      </c>
      <c r="BM14" s="17"/>
      <c r="BN14" s="17"/>
      <c r="BO14" s="17"/>
      <c r="BP14" s="17">
        <v>2.9</v>
      </c>
      <c r="BQ14" s="17">
        <v>-18.100000000000001</v>
      </c>
      <c r="BR14" s="17">
        <v>-19.399999999999999</v>
      </c>
      <c r="BS14" s="17">
        <v>0</v>
      </c>
      <c r="BT14" s="17">
        <v>12.8</v>
      </c>
      <c r="BU14" s="17">
        <v>-6.1</v>
      </c>
      <c r="BV14" s="17">
        <v>-4.0999999999999996</v>
      </c>
      <c r="BW14" s="17"/>
      <c r="BX14" s="17"/>
      <c r="BY14" s="17"/>
      <c r="BZ14" s="17"/>
      <c r="CA14" s="17"/>
      <c r="CB14" s="17"/>
      <c r="CC14" s="17">
        <v>-0.7</v>
      </c>
      <c r="CD14" s="17">
        <v>28.9</v>
      </c>
      <c r="CE14" s="17">
        <v>51.4</v>
      </c>
      <c r="CF14" s="17">
        <v>-0.2</v>
      </c>
      <c r="CG14" s="17">
        <v>9.9</v>
      </c>
      <c r="CH14" s="17">
        <v>0</v>
      </c>
      <c r="CI14" s="17">
        <v>0</v>
      </c>
      <c r="CJ14" s="17"/>
      <c r="CK14" s="17"/>
      <c r="CL14" s="17">
        <v>10</v>
      </c>
      <c r="CM14" s="17">
        <v>8.6999999999999993</v>
      </c>
      <c r="CN14" s="17">
        <v>-17.2</v>
      </c>
      <c r="CO14" s="17"/>
      <c r="CP14" s="17"/>
      <c r="CQ14" s="17"/>
      <c r="CR14" s="17"/>
      <c r="CS14" s="17"/>
      <c r="CT14" s="17">
        <v>4</v>
      </c>
      <c r="CU14" s="17">
        <v>0</v>
      </c>
      <c r="CV14" s="17"/>
      <c r="CW14" s="17">
        <v>3.7</v>
      </c>
      <c r="CX14" s="17">
        <v>0</v>
      </c>
      <c r="CY14" s="17"/>
      <c r="CZ14" s="17"/>
      <c r="DA14" s="17">
        <v>0.3</v>
      </c>
      <c r="DB14" s="17"/>
      <c r="DC14" s="17">
        <v>0</v>
      </c>
      <c r="DD14" s="17"/>
      <c r="DE14" s="17"/>
      <c r="DF14" s="17">
        <v>0</v>
      </c>
      <c r="DG14" s="17">
        <v>1</v>
      </c>
      <c r="DH14" s="17">
        <v>0</v>
      </c>
      <c r="DI14" s="17">
        <v>0.3</v>
      </c>
      <c r="DJ14" s="17">
        <v>0</v>
      </c>
      <c r="DK14" s="17">
        <v>0.6</v>
      </c>
      <c r="DL14" s="17"/>
      <c r="DM14" s="17">
        <v>0</v>
      </c>
      <c r="DN14" s="17">
        <v>0</v>
      </c>
      <c r="DO14" s="17">
        <v>2.5</v>
      </c>
      <c r="DP14" s="17">
        <v>15.3</v>
      </c>
      <c r="DQ14" s="17">
        <v>1.5</v>
      </c>
      <c r="DR14" s="17">
        <v>0.3</v>
      </c>
      <c r="DS14" s="17">
        <v>0.4</v>
      </c>
      <c r="DT14" s="17">
        <v>1</v>
      </c>
      <c r="DU14" s="17">
        <v>0</v>
      </c>
      <c r="DV14" s="17">
        <v>0.2</v>
      </c>
      <c r="DW14" s="17">
        <v>0.6</v>
      </c>
      <c r="DX14" s="17">
        <v>0.1</v>
      </c>
      <c r="DY14" s="17"/>
      <c r="DZ14" s="17">
        <v>-1.7</v>
      </c>
      <c r="EA14" s="17">
        <v>0</v>
      </c>
      <c r="EB14" s="17">
        <v>0.4</v>
      </c>
      <c r="EC14" s="17">
        <v>0.4</v>
      </c>
      <c r="ED14" s="17">
        <v>0.1</v>
      </c>
      <c r="EE14" s="17">
        <v>1.3</v>
      </c>
      <c r="EF14" s="17">
        <v>0</v>
      </c>
      <c r="EG14" s="17">
        <v>0</v>
      </c>
      <c r="EH14" s="17">
        <v>-0.9</v>
      </c>
      <c r="EI14" s="17">
        <v>-3</v>
      </c>
      <c r="EJ14" s="17">
        <v>0</v>
      </c>
      <c r="EK14" s="17">
        <v>0</v>
      </c>
      <c r="EL14" s="17">
        <v>0.7</v>
      </c>
      <c r="EM14" s="17">
        <v>-0.1</v>
      </c>
      <c r="EN14" s="17">
        <v>2</v>
      </c>
      <c r="EO14" s="17">
        <v>0.2</v>
      </c>
      <c r="EP14" s="17">
        <v>0.1</v>
      </c>
      <c r="EQ14" s="17">
        <v>0.1</v>
      </c>
      <c r="ER14" s="17"/>
      <c r="ES14" s="17">
        <v>0</v>
      </c>
      <c r="ET14" s="17">
        <v>0</v>
      </c>
      <c r="EU14" s="17">
        <v>0</v>
      </c>
      <c r="EV14" s="17">
        <v>-0.2</v>
      </c>
      <c r="EW14" s="17">
        <v>1.2</v>
      </c>
      <c r="EX14" s="17">
        <v>0.6</v>
      </c>
      <c r="EY14" s="17">
        <v>0</v>
      </c>
      <c r="EZ14" s="17">
        <v>0</v>
      </c>
      <c r="FA14" s="17">
        <v>0.4</v>
      </c>
      <c r="FB14" s="17">
        <v>0.2</v>
      </c>
      <c r="FC14" s="17">
        <v>1.5</v>
      </c>
      <c r="FD14" s="17">
        <v>10.1</v>
      </c>
      <c r="FE14" s="17">
        <v>0.2</v>
      </c>
      <c r="FF14" s="17">
        <v>3.1</v>
      </c>
      <c r="FG14" s="17">
        <v>1.5</v>
      </c>
      <c r="FH14" s="17">
        <v>2.4</v>
      </c>
      <c r="FI14" s="17"/>
      <c r="FJ14" s="17">
        <v>248.9</v>
      </c>
      <c r="FK14" s="15"/>
      <c r="FL14" s="17">
        <v>1.78918</v>
      </c>
      <c r="FM14" s="17">
        <v>0</v>
      </c>
      <c r="FN14" s="17">
        <v>1.454</v>
      </c>
      <c r="FO14" s="17">
        <v>0.7</v>
      </c>
      <c r="FP14" s="17"/>
      <c r="FQ14" s="17"/>
      <c r="FR14" s="17">
        <v>-0.8</v>
      </c>
      <c r="FS14" s="17">
        <v>0.2</v>
      </c>
      <c r="FT14" s="17"/>
      <c r="FU14" s="17">
        <v>3.3431799999999998</v>
      </c>
    </row>
    <row r="15" spans="1:177" ht="24" customHeight="1" x14ac:dyDescent="0.3">
      <c r="A15" s="16" t="s">
        <v>46</v>
      </c>
      <c r="B15" s="16" t="s">
        <v>780</v>
      </c>
      <c r="C15" s="17"/>
      <c r="D15" s="17">
        <v>32.5</v>
      </c>
      <c r="E15" s="17">
        <v>8.4</v>
      </c>
      <c r="F15" s="17"/>
      <c r="G15" s="17"/>
      <c r="H15" s="17">
        <v>0</v>
      </c>
      <c r="I15" s="17">
        <v>-0.4</v>
      </c>
      <c r="J15" s="17"/>
      <c r="K15" s="17">
        <v>0</v>
      </c>
      <c r="L15" s="17">
        <v>-28.3</v>
      </c>
      <c r="M15" s="17">
        <v>-33.1</v>
      </c>
      <c r="N15" s="17">
        <v>-3.3</v>
      </c>
      <c r="O15" s="17">
        <v>28.3</v>
      </c>
      <c r="P15" s="17">
        <v>16.5</v>
      </c>
      <c r="Q15" s="17">
        <v>36.5</v>
      </c>
      <c r="R15" s="17">
        <v>61.6</v>
      </c>
      <c r="S15" s="17">
        <v>0</v>
      </c>
      <c r="T15" s="17"/>
      <c r="U15" s="17"/>
      <c r="V15" s="17"/>
      <c r="W15" s="17"/>
      <c r="X15" s="17">
        <v>10</v>
      </c>
      <c r="Y15" s="17">
        <v>0.9</v>
      </c>
      <c r="Z15" s="17">
        <v>0.6</v>
      </c>
      <c r="AA15" s="17"/>
      <c r="AB15" s="17">
        <v>-3.4</v>
      </c>
      <c r="AC15" s="17">
        <v>6</v>
      </c>
      <c r="AD15" s="17">
        <v>13.3</v>
      </c>
      <c r="AE15" s="17"/>
      <c r="AF15" s="17"/>
      <c r="AG15" s="17"/>
      <c r="AH15" s="17"/>
      <c r="AI15" s="17">
        <v>0.4</v>
      </c>
      <c r="AJ15" s="17">
        <v>-3.7</v>
      </c>
      <c r="AK15" s="17"/>
      <c r="AL15" s="17"/>
      <c r="AM15" s="17"/>
      <c r="AN15" s="17">
        <v>-1.6</v>
      </c>
      <c r="AO15" s="17">
        <v>0</v>
      </c>
      <c r="AP15" s="17">
        <v>1.3</v>
      </c>
      <c r="AQ15" s="17">
        <v>0</v>
      </c>
      <c r="AR15" s="17">
        <v>5.8</v>
      </c>
      <c r="AS15" s="17">
        <v>0.2</v>
      </c>
      <c r="AT15" s="17">
        <v>1.5</v>
      </c>
      <c r="AU15" s="17">
        <v>0.2</v>
      </c>
      <c r="AV15" s="17">
        <v>1.2</v>
      </c>
      <c r="AW15" s="17">
        <v>9.1</v>
      </c>
      <c r="AX15" s="17">
        <v>-42</v>
      </c>
      <c r="AY15" s="17">
        <v>2.9</v>
      </c>
      <c r="AZ15" s="17">
        <v>-1.4</v>
      </c>
      <c r="BA15" s="17">
        <v>0.6</v>
      </c>
      <c r="BB15" s="17">
        <v>0</v>
      </c>
      <c r="BC15" s="17"/>
      <c r="BD15" s="17">
        <v>0.5</v>
      </c>
      <c r="BE15" s="17">
        <v>0</v>
      </c>
      <c r="BF15" s="17">
        <v>0.6</v>
      </c>
      <c r="BG15" s="17"/>
      <c r="BH15" s="17"/>
      <c r="BI15" s="17">
        <v>2.9</v>
      </c>
      <c r="BJ15" s="17"/>
      <c r="BK15" s="17"/>
      <c r="BL15" s="17">
        <v>1</v>
      </c>
      <c r="BM15" s="17"/>
      <c r="BN15" s="17"/>
      <c r="BO15" s="17"/>
      <c r="BP15" s="17">
        <v>2.9</v>
      </c>
      <c r="BQ15" s="17">
        <v>-18</v>
      </c>
      <c r="BR15" s="17">
        <v>-19.399999999999999</v>
      </c>
      <c r="BS15" s="17">
        <v>0</v>
      </c>
      <c r="BT15" s="17">
        <v>11.7</v>
      </c>
      <c r="BU15" s="17">
        <v>-6.1</v>
      </c>
      <c r="BV15" s="17">
        <v>-4</v>
      </c>
      <c r="BW15" s="17"/>
      <c r="BX15" s="17"/>
      <c r="BY15" s="17"/>
      <c r="BZ15" s="17"/>
      <c r="CA15" s="17"/>
      <c r="CB15" s="17"/>
      <c r="CC15" s="17">
        <v>-0.7</v>
      </c>
      <c r="CD15" s="17">
        <v>29</v>
      </c>
      <c r="CE15" s="17">
        <v>51.3</v>
      </c>
      <c r="CF15" s="17">
        <v>0</v>
      </c>
      <c r="CG15" s="17">
        <v>9.9</v>
      </c>
      <c r="CH15" s="17">
        <v>-0.1</v>
      </c>
      <c r="CI15" s="17">
        <v>0</v>
      </c>
      <c r="CJ15" s="17"/>
      <c r="CK15" s="17"/>
      <c r="CL15" s="17">
        <v>8.9</v>
      </c>
      <c r="CM15" s="17">
        <v>7.2</v>
      </c>
      <c r="CN15" s="17">
        <v>-18.3</v>
      </c>
      <c r="CO15" s="17"/>
      <c r="CP15" s="17"/>
      <c r="CQ15" s="17"/>
      <c r="CR15" s="17"/>
      <c r="CS15" s="17"/>
      <c r="CT15" s="17">
        <v>4.2</v>
      </c>
      <c r="CU15" s="17">
        <v>0</v>
      </c>
      <c r="CV15" s="17"/>
      <c r="CW15" s="17">
        <v>4.0999999999999996</v>
      </c>
      <c r="CX15" s="17">
        <v>0</v>
      </c>
      <c r="CY15" s="17"/>
      <c r="CZ15" s="17"/>
      <c r="DA15" s="17">
        <v>0.3</v>
      </c>
      <c r="DB15" s="17"/>
      <c r="DC15" s="17">
        <v>0</v>
      </c>
      <c r="DD15" s="17"/>
      <c r="DE15" s="17"/>
      <c r="DF15" s="17">
        <v>0</v>
      </c>
      <c r="DG15" s="17">
        <v>1.1000000000000001</v>
      </c>
      <c r="DH15" s="17">
        <v>0.1</v>
      </c>
      <c r="DI15" s="17">
        <v>-0.2</v>
      </c>
      <c r="DJ15" s="17">
        <v>0</v>
      </c>
      <c r="DK15" s="17">
        <v>0.6</v>
      </c>
      <c r="DL15" s="17"/>
      <c r="DM15" s="17">
        <v>0</v>
      </c>
      <c r="DN15" s="17">
        <v>0</v>
      </c>
      <c r="DO15" s="17">
        <v>2.7</v>
      </c>
      <c r="DP15" s="17">
        <v>15.8</v>
      </c>
      <c r="DQ15" s="17">
        <v>1.5</v>
      </c>
      <c r="DR15" s="17">
        <v>0.3</v>
      </c>
      <c r="DS15" s="17">
        <v>0.4</v>
      </c>
      <c r="DT15" s="17">
        <v>1</v>
      </c>
      <c r="DU15" s="17">
        <v>0</v>
      </c>
      <c r="DV15" s="17">
        <v>0</v>
      </c>
      <c r="DW15" s="17">
        <v>0.6</v>
      </c>
      <c r="DX15" s="17">
        <v>0.1</v>
      </c>
      <c r="DY15" s="17"/>
      <c r="DZ15" s="17">
        <v>-1.8</v>
      </c>
      <c r="EA15" s="17">
        <v>0</v>
      </c>
      <c r="EB15" s="17">
        <v>0.4</v>
      </c>
      <c r="EC15" s="17">
        <v>0.4</v>
      </c>
      <c r="ED15" s="17">
        <v>0.1</v>
      </c>
      <c r="EE15" s="17">
        <v>3.3</v>
      </c>
      <c r="EF15" s="17">
        <v>0</v>
      </c>
      <c r="EG15" s="17">
        <v>0</v>
      </c>
      <c r="EH15" s="17">
        <v>-0.8</v>
      </c>
      <c r="EI15" s="17">
        <v>-2.7</v>
      </c>
      <c r="EJ15" s="17">
        <v>0</v>
      </c>
      <c r="EK15" s="17">
        <v>0</v>
      </c>
      <c r="EL15" s="17">
        <v>0.7</v>
      </c>
      <c r="EM15" s="17">
        <v>-0.1</v>
      </c>
      <c r="EN15" s="17">
        <v>2.1</v>
      </c>
      <c r="EO15" s="17">
        <v>0.2</v>
      </c>
      <c r="EP15" s="17">
        <v>0.1</v>
      </c>
      <c r="EQ15" s="17">
        <v>0.1</v>
      </c>
      <c r="ER15" s="17"/>
      <c r="ES15" s="17">
        <v>0</v>
      </c>
      <c r="ET15" s="17">
        <v>0</v>
      </c>
      <c r="EU15" s="17">
        <v>0</v>
      </c>
      <c r="EV15" s="17">
        <v>-0.2</v>
      </c>
      <c r="EW15" s="17">
        <v>1</v>
      </c>
      <c r="EX15" s="17">
        <v>0.3</v>
      </c>
      <c r="EY15" s="17">
        <v>0</v>
      </c>
      <c r="EZ15" s="17">
        <v>0</v>
      </c>
      <c r="FA15" s="17">
        <v>0.4</v>
      </c>
      <c r="FB15" s="17">
        <v>0.2</v>
      </c>
      <c r="FC15" s="17">
        <v>1.5</v>
      </c>
      <c r="FD15" s="17">
        <v>10.3</v>
      </c>
      <c r="FE15" s="17">
        <v>0</v>
      </c>
      <c r="FF15" s="17">
        <v>4.8</v>
      </c>
      <c r="FG15" s="17">
        <v>1.7</v>
      </c>
      <c r="FH15" s="17">
        <v>2.8</v>
      </c>
      <c r="FI15" s="17"/>
      <c r="FJ15" s="17">
        <v>237.3</v>
      </c>
      <c r="FK15" s="15"/>
      <c r="FL15" s="17">
        <v>2.08711</v>
      </c>
      <c r="FM15" s="17">
        <v>0</v>
      </c>
      <c r="FN15" s="17">
        <v>1.6739999999999999</v>
      </c>
      <c r="FO15" s="17">
        <v>0.7</v>
      </c>
      <c r="FP15" s="17"/>
      <c r="FQ15" s="17"/>
      <c r="FR15" s="17">
        <v>-0.8</v>
      </c>
      <c r="FS15" s="17">
        <v>0.1</v>
      </c>
      <c r="FT15" s="17"/>
      <c r="FU15" s="17">
        <v>3.76111</v>
      </c>
    </row>
    <row r="16" spans="1:177" ht="24" customHeight="1" x14ac:dyDescent="0.3">
      <c r="A16" s="16" t="s">
        <v>46</v>
      </c>
      <c r="B16" s="16" t="s">
        <v>781</v>
      </c>
      <c r="C16" s="17"/>
      <c r="D16" s="17">
        <v>36.9</v>
      </c>
      <c r="E16" s="17">
        <v>9.1</v>
      </c>
      <c r="F16" s="17"/>
      <c r="G16" s="17"/>
      <c r="H16" s="17">
        <v>0</v>
      </c>
      <c r="I16" s="17">
        <v>5.6</v>
      </c>
      <c r="J16" s="17"/>
      <c r="K16" s="17">
        <v>0</v>
      </c>
      <c r="L16" s="17">
        <v>-26.7</v>
      </c>
      <c r="M16" s="17">
        <v>-33.299999999999997</v>
      </c>
      <c r="N16" s="17">
        <v>-4.5</v>
      </c>
      <c r="O16" s="17">
        <v>30.7</v>
      </c>
      <c r="P16" s="17">
        <v>17</v>
      </c>
      <c r="Q16" s="17">
        <v>37.299999999999997</v>
      </c>
      <c r="R16" s="17">
        <v>63</v>
      </c>
      <c r="S16" s="17">
        <v>-0.1</v>
      </c>
      <c r="T16" s="17"/>
      <c r="U16" s="17"/>
      <c r="V16" s="17"/>
      <c r="W16" s="17"/>
      <c r="X16" s="17">
        <v>10.8</v>
      </c>
      <c r="Y16" s="17">
        <v>1.2</v>
      </c>
      <c r="Z16" s="17">
        <v>0.8</v>
      </c>
      <c r="AA16" s="17"/>
      <c r="AB16" s="17">
        <v>-3.4</v>
      </c>
      <c r="AC16" s="17">
        <v>6</v>
      </c>
      <c r="AD16" s="17">
        <v>13.5</v>
      </c>
      <c r="AE16" s="17"/>
      <c r="AF16" s="17"/>
      <c r="AG16" s="17"/>
      <c r="AH16" s="17"/>
      <c r="AI16" s="17">
        <v>1.5</v>
      </c>
      <c r="AJ16" s="17">
        <v>-1.3</v>
      </c>
      <c r="AK16" s="17"/>
      <c r="AL16" s="17"/>
      <c r="AM16" s="17"/>
      <c r="AN16" s="17">
        <v>-1.6</v>
      </c>
      <c r="AO16" s="17">
        <v>0</v>
      </c>
      <c r="AP16" s="17">
        <v>1.1000000000000001</v>
      </c>
      <c r="AQ16" s="17">
        <v>0</v>
      </c>
      <c r="AR16" s="17">
        <v>6</v>
      </c>
      <c r="AS16" s="17">
        <v>0.6</v>
      </c>
      <c r="AT16" s="17">
        <v>1.4</v>
      </c>
      <c r="AU16" s="17">
        <v>0.2</v>
      </c>
      <c r="AV16" s="17">
        <v>3.3</v>
      </c>
      <c r="AW16" s="17">
        <v>11</v>
      </c>
      <c r="AX16" s="17">
        <v>-40.200000000000003</v>
      </c>
      <c r="AY16" s="17">
        <v>2.5</v>
      </c>
      <c r="AZ16" s="17">
        <v>-1.4</v>
      </c>
      <c r="BA16" s="17">
        <v>0.6</v>
      </c>
      <c r="BB16" s="17">
        <v>-0.2</v>
      </c>
      <c r="BC16" s="17"/>
      <c r="BD16" s="17">
        <v>0.5</v>
      </c>
      <c r="BE16" s="17">
        <v>0</v>
      </c>
      <c r="BF16" s="17">
        <v>0.9</v>
      </c>
      <c r="BG16" s="17"/>
      <c r="BH16" s="17"/>
      <c r="BI16" s="17">
        <v>3.3</v>
      </c>
      <c r="BJ16" s="17"/>
      <c r="BK16" s="17"/>
      <c r="BL16" s="17">
        <v>1.4</v>
      </c>
      <c r="BM16" s="17"/>
      <c r="BN16" s="17"/>
      <c r="BO16" s="17"/>
      <c r="BP16" s="17">
        <v>3.8</v>
      </c>
      <c r="BQ16" s="17">
        <v>-17.399999999999999</v>
      </c>
      <c r="BR16" s="17">
        <v>-18.8</v>
      </c>
      <c r="BS16" s="17">
        <v>0</v>
      </c>
      <c r="BT16" s="17">
        <v>12.8</v>
      </c>
      <c r="BU16" s="17">
        <v>-5.6</v>
      </c>
      <c r="BV16" s="17">
        <v>-3.8</v>
      </c>
      <c r="BW16" s="17"/>
      <c r="BX16" s="17"/>
      <c r="BY16" s="17"/>
      <c r="BZ16" s="17"/>
      <c r="CA16" s="17"/>
      <c r="CB16" s="17"/>
      <c r="CC16" s="17">
        <v>-0.7</v>
      </c>
      <c r="CD16" s="17">
        <v>28.7</v>
      </c>
      <c r="CE16" s="17">
        <v>51.9</v>
      </c>
      <c r="CF16" s="17">
        <v>-0.2</v>
      </c>
      <c r="CG16" s="17">
        <v>9.9</v>
      </c>
      <c r="CH16" s="17">
        <v>-0.1</v>
      </c>
      <c r="CI16" s="17">
        <v>0</v>
      </c>
      <c r="CJ16" s="17"/>
      <c r="CK16" s="17"/>
      <c r="CL16" s="17">
        <v>9.9</v>
      </c>
      <c r="CM16" s="17">
        <v>8</v>
      </c>
      <c r="CN16" s="17">
        <v>-16.399999999999999</v>
      </c>
      <c r="CO16" s="17"/>
      <c r="CP16" s="17"/>
      <c r="CQ16" s="17"/>
      <c r="CR16" s="17"/>
      <c r="CS16" s="17"/>
      <c r="CT16" s="17">
        <v>4.3</v>
      </c>
      <c r="CU16" s="17">
        <v>0</v>
      </c>
      <c r="CV16" s="17"/>
      <c r="CW16" s="17">
        <v>3.9</v>
      </c>
      <c r="CX16" s="17">
        <v>0</v>
      </c>
      <c r="CY16" s="17"/>
      <c r="CZ16" s="17"/>
      <c r="DA16" s="17">
        <v>0.3</v>
      </c>
      <c r="DB16" s="17"/>
      <c r="DC16" s="17">
        <v>0</v>
      </c>
      <c r="DD16" s="17"/>
      <c r="DE16" s="17"/>
      <c r="DF16" s="17">
        <v>0</v>
      </c>
      <c r="DG16" s="17">
        <v>1.1000000000000001</v>
      </c>
      <c r="DH16" s="17">
        <v>0.2</v>
      </c>
      <c r="DI16" s="17">
        <v>-0.6</v>
      </c>
      <c r="DJ16" s="17">
        <v>0</v>
      </c>
      <c r="DK16" s="17">
        <v>0.6</v>
      </c>
      <c r="DL16" s="17"/>
      <c r="DM16" s="17">
        <v>0</v>
      </c>
      <c r="DN16" s="17">
        <v>0</v>
      </c>
      <c r="DO16" s="17">
        <v>3</v>
      </c>
      <c r="DP16" s="17">
        <v>16.8</v>
      </c>
      <c r="DQ16" s="17">
        <v>1.5</v>
      </c>
      <c r="DR16" s="17">
        <v>0.3</v>
      </c>
      <c r="DS16" s="17">
        <v>0.4</v>
      </c>
      <c r="DT16" s="17">
        <v>1</v>
      </c>
      <c r="DU16" s="17">
        <v>0</v>
      </c>
      <c r="DV16" s="17">
        <v>0</v>
      </c>
      <c r="DW16" s="17">
        <v>0.6</v>
      </c>
      <c r="DX16" s="17">
        <v>0.2</v>
      </c>
      <c r="DY16" s="17"/>
      <c r="DZ16" s="17">
        <v>-1.8</v>
      </c>
      <c r="EA16" s="17">
        <v>0</v>
      </c>
      <c r="EB16" s="17">
        <v>0.4</v>
      </c>
      <c r="EC16" s="17">
        <v>0.4</v>
      </c>
      <c r="ED16" s="17">
        <v>0</v>
      </c>
      <c r="EE16" s="17">
        <v>2.8</v>
      </c>
      <c r="EF16" s="17">
        <v>0</v>
      </c>
      <c r="EG16" s="17">
        <v>0</v>
      </c>
      <c r="EH16" s="17">
        <v>-0.1</v>
      </c>
      <c r="EI16" s="17">
        <v>-1</v>
      </c>
      <c r="EJ16" s="17">
        <v>0</v>
      </c>
      <c r="EK16" s="17">
        <v>0</v>
      </c>
      <c r="EL16" s="17">
        <v>0.7</v>
      </c>
      <c r="EM16" s="17">
        <v>-0.1</v>
      </c>
      <c r="EN16" s="17">
        <v>2</v>
      </c>
      <c r="EO16" s="17">
        <v>0.2</v>
      </c>
      <c r="EP16" s="17">
        <v>0.1</v>
      </c>
      <c r="EQ16" s="17">
        <v>0.1</v>
      </c>
      <c r="ER16" s="17"/>
      <c r="ES16" s="17">
        <v>0</v>
      </c>
      <c r="ET16" s="17">
        <v>0</v>
      </c>
      <c r="EU16" s="17">
        <v>0</v>
      </c>
      <c r="EV16" s="17">
        <v>-0.2</v>
      </c>
      <c r="EW16" s="17">
        <v>1.6</v>
      </c>
      <c r="EX16" s="17">
        <v>0.5</v>
      </c>
      <c r="EY16" s="17">
        <v>0</v>
      </c>
      <c r="EZ16" s="17">
        <v>0</v>
      </c>
      <c r="FA16" s="17">
        <v>0.4</v>
      </c>
      <c r="FB16" s="17">
        <v>0.2</v>
      </c>
      <c r="FC16" s="17">
        <v>1.6</v>
      </c>
      <c r="FD16" s="17">
        <v>10.3</v>
      </c>
      <c r="FE16" s="17">
        <v>0.4</v>
      </c>
      <c r="FF16" s="17">
        <v>5.5</v>
      </c>
      <c r="FG16" s="17">
        <v>1.5</v>
      </c>
      <c r="FH16" s="17">
        <v>3.1</v>
      </c>
      <c r="FI16" s="17"/>
      <c r="FJ16" s="17">
        <v>277.7</v>
      </c>
      <c r="FK16" s="15"/>
      <c r="FL16" s="17">
        <v>2.0244599999999999</v>
      </c>
      <c r="FM16" s="17">
        <v>0</v>
      </c>
      <c r="FN16" s="17">
        <v>1.6419999999999999</v>
      </c>
      <c r="FO16" s="17">
        <v>0.8</v>
      </c>
      <c r="FP16" s="17"/>
      <c r="FQ16" s="17"/>
      <c r="FR16" s="17">
        <v>-0.7</v>
      </c>
      <c r="FS16" s="17">
        <v>0.2</v>
      </c>
      <c r="FT16" s="17"/>
      <c r="FU16" s="17">
        <v>3.9664600000000001</v>
      </c>
    </row>
    <row r="17" spans="1:177" ht="24" customHeight="1" x14ac:dyDescent="0.3">
      <c r="A17" s="16" t="s">
        <v>46</v>
      </c>
      <c r="B17" s="16" t="s">
        <v>782</v>
      </c>
      <c r="C17" s="17"/>
      <c r="D17" s="17">
        <v>35.9</v>
      </c>
      <c r="E17" s="17">
        <v>9.4</v>
      </c>
      <c r="F17" s="17"/>
      <c r="G17" s="17"/>
      <c r="H17" s="17">
        <v>0</v>
      </c>
      <c r="I17" s="17">
        <v>10.1</v>
      </c>
      <c r="J17" s="17"/>
      <c r="K17" s="17">
        <v>0</v>
      </c>
      <c r="L17" s="17">
        <v>-28.7</v>
      </c>
      <c r="M17" s="17">
        <v>-30.1</v>
      </c>
      <c r="N17" s="17">
        <v>-0.6</v>
      </c>
      <c r="O17" s="17">
        <v>27.8</v>
      </c>
      <c r="P17" s="17">
        <v>16.899999999999999</v>
      </c>
      <c r="Q17" s="17">
        <v>37</v>
      </c>
      <c r="R17" s="17">
        <v>61.2</v>
      </c>
      <c r="S17" s="17">
        <v>0.1</v>
      </c>
      <c r="T17" s="17"/>
      <c r="U17" s="17"/>
      <c r="V17" s="17"/>
      <c r="W17" s="17"/>
      <c r="X17" s="17">
        <v>10.1</v>
      </c>
      <c r="Y17" s="17">
        <v>0.8</v>
      </c>
      <c r="Z17" s="17">
        <v>0.4</v>
      </c>
      <c r="AA17" s="17"/>
      <c r="AB17" s="17">
        <v>-3.4</v>
      </c>
      <c r="AC17" s="17">
        <v>6</v>
      </c>
      <c r="AD17" s="17">
        <v>12.9</v>
      </c>
      <c r="AE17" s="17"/>
      <c r="AF17" s="17"/>
      <c r="AG17" s="17"/>
      <c r="AH17" s="17"/>
      <c r="AI17" s="17">
        <v>0.5</v>
      </c>
      <c r="AJ17" s="17">
        <v>-4</v>
      </c>
      <c r="AK17" s="17"/>
      <c r="AL17" s="17"/>
      <c r="AM17" s="17"/>
      <c r="AN17" s="17">
        <v>-1.6</v>
      </c>
      <c r="AO17" s="17">
        <v>0</v>
      </c>
      <c r="AP17" s="17">
        <v>1.3</v>
      </c>
      <c r="AQ17" s="17">
        <v>0</v>
      </c>
      <c r="AR17" s="17">
        <v>5.9</v>
      </c>
      <c r="AS17" s="17">
        <v>0.2</v>
      </c>
      <c r="AT17" s="17">
        <v>1.4</v>
      </c>
      <c r="AU17" s="17">
        <v>-0.5</v>
      </c>
      <c r="AV17" s="17">
        <v>2.4</v>
      </c>
      <c r="AW17" s="17">
        <v>10.1</v>
      </c>
      <c r="AX17" s="17">
        <v>-41.1</v>
      </c>
      <c r="AY17" s="17">
        <v>5.5</v>
      </c>
      <c r="AZ17" s="17">
        <v>-1.4</v>
      </c>
      <c r="BA17" s="17">
        <v>0.7</v>
      </c>
      <c r="BB17" s="17">
        <v>0.1</v>
      </c>
      <c r="BC17" s="17"/>
      <c r="BD17" s="17">
        <v>0.5</v>
      </c>
      <c r="BE17" s="17">
        <v>0</v>
      </c>
      <c r="BF17" s="17">
        <v>1.6</v>
      </c>
      <c r="BG17" s="17"/>
      <c r="BH17" s="17"/>
      <c r="BI17" s="17">
        <v>2.9</v>
      </c>
      <c r="BJ17" s="17"/>
      <c r="BK17" s="17"/>
      <c r="BL17" s="17">
        <v>1.2</v>
      </c>
      <c r="BM17" s="17"/>
      <c r="BN17" s="17"/>
      <c r="BO17" s="17"/>
      <c r="BP17" s="17">
        <v>3.8</v>
      </c>
      <c r="BQ17" s="17">
        <v>-18.100000000000001</v>
      </c>
      <c r="BR17" s="17">
        <v>-19.5</v>
      </c>
      <c r="BS17" s="17">
        <v>0</v>
      </c>
      <c r="BT17" s="17">
        <v>12.4</v>
      </c>
      <c r="BU17" s="17">
        <v>-5.9</v>
      </c>
      <c r="BV17" s="17">
        <v>-4</v>
      </c>
      <c r="BW17" s="17"/>
      <c r="BX17" s="17"/>
      <c r="BY17" s="17"/>
      <c r="BZ17" s="17"/>
      <c r="CA17" s="17"/>
      <c r="CB17" s="17"/>
      <c r="CC17" s="17">
        <v>-0.7</v>
      </c>
      <c r="CD17" s="17">
        <v>28.3</v>
      </c>
      <c r="CE17" s="17">
        <v>51.1</v>
      </c>
      <c r="CF17" s="17">
        <v>-0.5</v>
      </c>
      <c r="CG17" s="17">
        <v>9.9</v>
      </c>
      <c r="CH17" s="17">
        <v>-0.2</v>
      </c>
      <c r="CI17" s="17">
        <v>0</v>
      </c>
      <c r="CJ17" s="17"/>
      <c r="CK17" s="17"/>
      <c r="CL17" s="17">
        <v>9.5</v>
      </c>
      <c r="CM17" s="17">
        <v>7.7</v>
      </c>
      <c r="CN17" s="17">
        <v>-17.100000000000001</v>
      </c>
      <c r="CO17" s="17"/>
      <c r="CP17" s="17"/>
      <c r="CQ17" s="17"/>
      <c r="CR17" s="17"/>
      <c r="CS17" s="17"/>
      <c r="CT17" s="17">
        <v>4</v>
      </c>
      <c r="CU17" s="17">
        <v>0</v>
      </c>
      <c r="CV17" s="17"/>
      <c r="CW17" s="17">
        <v>4.5</v>
      </c>
      <c r="CX17" s="17">
        <v>0</v>
      </c>
      <c r="CY17" s="17"/>
      <c r="CZ17" s="17"/>
      <c r="DA17" s="17">
        <v>0.3</v>
      </c>
      <c r="DB17" s="17"/>
      <c r="DC17" s="17">
        <v>0</v>
      </c>
      <c r="DD17" s="17"/>
      <c r="DE17" s="17"/>
      <c r="DF17" s="17">
        <v>0</v>
      </c>
      <c r="DG17" s="17">
        <v>1.1000000000000001</v>
      </c>
      <c r="DH17" s="17">
        <v>0.1</v>
      </c>
      <c r="DI17" s="17">
        <v>-0.4</v>
      </c>
      <c r="DJ17" s="17">
        <v>0</v>
      </c>
      <c r="DK17" s="17">
        <v>0.6</v>
      </c>
      <c r="DL17" s="17"/>
      <c r="DM17" s="17">
        <v>0</v>
      </c>
      <c r="DN17" s="17">
        <v>0</v>
      </c>
      <c r="DO17" s="17">
        <v>3.4</v>
      </c>
      <c r="DP17" s="17">
        <v>16.7</v>
      </c>
      <c r="DQ17" s="17">
        <v>1.5</v>
      </c>
      <c r="DR17" s="17">
        <v>0.3</v>
      </c>
      <c r="DS17" s="17">
        <v>0.4</v>
      </c>
      <c r="DT17" s="17">
        <v>1</v>
      </c>
      <c r="DU17" s="17">
        <v>0</v>
      </c>
      <c r="DV17" s="17">
        <v>0</v>
      </c>
      <c r="DW17" s="17">
        <v>0.4</v>
      </c>
      <c r="DX17" s="17">
        <v>0.1</v>
      </c>
      <c r="DY17" s="17"/>
      <c r="DZ17" s="17">
        <v>-1.8</v>
      </c>
      <c r="EA17" s="17">
        <v>0</v>
      </c>
      <c r="EB17" s="17">
        <v>0.4</v>
      </c>
      <c r="EC17" s="17">
        <v>0.4</v>
      </c>
      <c r="ED17" s="17">
        <v>0</v>
      </c>
      <c r="EE17" s="17">
        <v>1.7</v>
      </c>
      <c r="EF17" s="17">
        <v>0</v>
      </c>
      <c r="EG17" s="17">
        <v>0</v>
      </c>
      <c r="EH17" s="17">
        <v>-1</v>
      </c>
      <c r="EI17" s="17">
        <v>-2.2999999999999998</v>
      </c>
      <c r="EJ17" s="17">
        <v>0</v>
      </c>
      <c r="EK17" s="17">
        <v>0</v>
      </c>
      <c r="EL17" s="17">
        <v>0.7</v>
      </c>
      <c r="EM17" s="17">
        <v>-0.1</v>
      </c>
      <c r="EN17" s="17">
        <v>2.2000000000000002</v>
      </c>
      <c r="EO17" s="17">
        <v>0.2</v>
      </c>
      <c r="EP17" s="17">
        <v>0.1</v>
      </c>
      <c r="EQ17" s="17">
        <v>0.1</v>
      </c>
      <c r="ER17" s="17"/>
      <c r="ES17" s="17">
        <v>0</v>
      </c>
      <c r="ET17" s="17">
        <v>0</v>
      </c>
      <c r="EU17" s="17">
        <v>0</v>
      </c>
      <c r="EV17" s="17">
        <v>-0.2</v>
      </c>
      <c r="EW17" s="17">
        <v>0.9</v>
      </c>
      <c r="EX17" s="17">
        <v>0.1</v>
      </c>
      <c r="EY17" s="17">
        <v>0</v>
      </c>
      <c r="EZ17" s="17">
        <v>0</v>
      </c>
      <c r="FA17" s="17">
        <v>0.4</v>
      </c>
      <c r="FB17" s="17">
        <v>0.2</v>
      </c>
      <c r="FC17" s="17">
        <v>1.5</v>
      </c>
      <c r="FD17" s="17">
        <v>10.1</v>
      </c>
      <c r="FE17" s="17">
        <v>0.3</v>
      </c>
      <c r="FF17" s="17">
        <v>2.2999999999999998</v>
      </c>
      <c r="FG17" s="17">
        <v>0.6</v>
      </c>
      <c r="FH17" s="17">
        <v>2.5</v>
      </c>
      <c r="FI17" s="17"/>
      <c r="FJ17" s="17">
        <v>261.5</v>
      </c>
      <c r="FK17" s="15"/>
      <c r="FL17" s="17">
        <v>2.1036100000000002</v>
      </c>
      <c r="FM17" s="17">
        <v>0</v>
      </c>
      <c r="FN17" s="17">
        <v>1.58</v>
      </c>
      <c r="FO17" s="17">
        <v>0.7</v>
      </c>
      <c r="FP17" s="17"/>
      <c r="FQ17" s="17"/>
      <c r="FR17" s="17">
        <v>-0.8</v>
      </c>
      <c r="FS17" s="17">
        <v>0.2</v>
      </c>
      <c r="FT17" s="17"/>
      <c r="FU17" s="17">
        <v>3.7836099999999999</v>
      </c>
    </row>
    <row r="18" spans="1:177" ht="24" customHeight="1" x14ac:dyDescent="0.3">
      <c r="A18" s="18" t="s">
        <v>46</v>
      </c>
      <c r="B18" s="18" t="s">
        <v>783</v>
      </c>
      <c r="C18" s="19"/>
      <c r="D18" s="19">
        <v>44.3</v>
      </c>
      <c r="E18" s="19">
        <v>10.1</v>
      </c>
      <c r="F18" s="19"/>
      <c r="G18" s="19"/>
      <c r="H18" s="19">
        <v>0</v>
      </c>
      <c r="I18" s="19">
        <v>1.5</v>
      </c>
      <c r="J18" s="19"/>
      <c r="K18" s="19">
        <v>0</v>
      </c>
      <c r="L18" s="19">
        <v>-28.1</v>
      </c>
      <c r="M18" s="19">
        <v>-32.9</v>
      </c>
      <c r="N18" s="19">
        <v>-3.8</v>
      </c>
      <c r="O18" s="19">
        <v>27.7</v>
      </c>
      <c r="P18" s="19">
        <v>16.899999999999999</v>
      </c>
      <c r="Q18" s="19">
        <v>37</v>
      </c>
      <c r="R18" s="19">
        <v>70.400000000000006</v>
      </c>
      <c r="S18" s="19">
        <v>0</v>
      </c>
      <c r="T18" s="19"/>
      <c r="U18" s="19"/>
      <c r="V18" s="19"/>
      <c r="W18" s="19"/>
      <c r="X18" s="19">
        <v>12.4</v>
      </c>
      <c r="Y18" s="19">
        <v>1.1000000000000001</v>
      </c>
      <c r="Z18" s="19">
        <v>0.6</v>
      </c>
      <c r="AA18" s="19"/>
      <c r="AB18" s="19">
        <v>-3.4</v>
      </c>
      <c r="AC18" s="19">
        <v>6.3</v>
      </c>
      <c r="AD18" s="19">
        <v>16</v>
      </c>
      <c r="AE18" s="19"/>
      <c r="AF18" s="19"/>
      <c r="AG18" s="19"/>
      <c r="AH18" s="19"/>
      <c r="AI18" s="19">
        <v>-1.5</v>
      </c>
      <c r="AJ18" s="19">
        <v>-4.4000000000000004</v>
      </c>
      <c r="AK18" s="19"/>
      <c r="AL18" s="19"/>
      <c r="AM18" s="19"/>
      <c r="AN18" s="19">
        <v>-1.7</v>
      </c>
      <c r="AO18" s="19">
        <v>0</v>
      </c>
      <c r="AP18" s="19">
        <v>0.7</v>
      </c>
      <c r="AQ18" s="19">
        <v>0</v>
      </c>
      <c r="AR18" s="19">
        <v>5.9</v>
      </c>
      <c r="AS18" s="19">
        <v>0.2</v>
      </c>
      <c r="AT18" s="19">
        <v>1.4</v>
      </c>
      <c r="AU18" s="19">
        <v>0.7</v>
      </c>
      <c r="AV18" s="19">
        <v>2.2000000000000002</v>
      </c>
      <c r="AW18" s="19">
        <v>9.9</v>
      </c>
      <c r="AX18" s="19">
        <v>-41.3</v>
      </c>
      <c r="AY18" s="19">
        <v>2.7</v>
      </c>
      <c r="AZ18" s="19">
        <v>-1.4</v>
      </c>
      <c r="BA18" s="19">
        <v>0.6</v>
      </c>
      <c r="BB18" s="19">
        <v>2.8</v>
      </c>
      <c r="BC18" s="19"/>
      <c r="BD18" s="19">
        <v>0.5</v>
      </c>
      <c r="BE18" s="19">
        <v>0</v>
      </c>
      <c r="BF18" s="19">
        <v>2.1</v>
      </c>
      <c r="BG18" s="19"/>
      <c r="BH18" s="19"/>
      <c r="BI18" s="19">
        <v>2.5</v>
      </c>
      <c r="BJ18" s="19"/>
      <c r="BK18" s="19"/>
      <c r="BL18" s="19">
        <v>1.5</v>
      </c>
      <c r="BM18" s="19"/>
      <c r="BN18" s="19"/>
      <c r="BO18" s="19"/>
      <c r="BP18" s="19">
        <v>2.2999999999999998</v>
      </c>
      <c r="BQ18" s="19">
        <v>-18.2</v>
      </c>
      <c r="BR18" s="19">
        <v>-19.399999999999999</v>
      </c>
      <c r="BS18" s="19">
        <v>0</v>
      </c>
      <c r="BT18" s="19">
        <v>13.4</v>
      </c>
      <c r="BU18" s="19">
        <v>-6</v>
      </c>
      <c r="BV18" s="19">
        <v>-4</v>
      </c>
      <c r="BW18" s="19"/>
      <c r="BX18" s="19"/>
      <c r="BY18" s="19"/>
      <c r="BZ18" s="19"/>
      <c r="CA18" s="19"/>
      <c r="CB18" s="19"/>
      <c r="CC18" s="19">
        <v>-0.7</v>
      </c>
      <c r="CD18" s="19">
        <v>28.6</v>
      </c>
      <c r="CE18" s="19">
        <v>51.5</v>
      </c>
      <c r="CF18" s="19">
        <v>0.1</v>
      </c>
      <c r="CG18" s="19">
        <v>9.9</v>
      </c>
      <c r="CH18" s="19">
        <v>-0.1</v>
      </c>
      <c r="CI18" s="19">
        <v>0</v>
      </c>
      <c r="CJ18" s="19"/>
      <c r="CK18" s="19"/>
      <c r="CL18" s="19">
        <v>8.6</v>
      </c>
      <c r="CM18" s="19">
        <v>6.8</v>
      </c>
      <c r="CN18" s="19">
        <v>-18.600000000000001</v>
      </c>
      <c r="CO18" s="19"/>
      <c r="CP18" s="19"/>
      <c r="CQ18" s="19"/>
      <c r="CR18" s="19"/>
      <c r="CS18" s="19"/>
      <c r="CT18" s="19">
        <v>4.2</v>
      </c>
      <c r="CU18" s="19">
        <v>0</v>
      </c>
      <c r="CV18" s="19"/>
      <c r="CW18" s="19">
        <v>5.0999999999999996</v>
      </c>
      <c r="CX18" s="19">
        <v>0</v>
      </c>
      <c r="CY18" s="19"/>
      <c r="CZ18" s="19"/>
      <c r="DA18" s="19">
        <v>0.3</v>
      </c>
      <c r="DB18" s="19"/>
      <c r="DC18" s="19">
        <v>0</v>
      </c>
      <c r="DD18" s="19"/>
      <c r="DE18" s="19"/>
      <c r="DF18" s="19">
        <v>0</v>
      </c>
      <c r="DG18" s="19">
        <v>1</v>
      </c>
      <c r="DH18" s="19">
        <v>0.1</v>
      </c>
      <c r="DI18" s="19">
        <v>0.6</v>
      </c>
      <c r="DJ18" s="19">
        <v>0</v>
      </c>
      <c r="DK18" s="19">
        <v>0.6</v>
      </c>
      <c r="DL18" s="19"/>
      <c r="DM18" s="19">
        <v>0</v>
      </c>
      <c r="DN18" s="19">
        <v>0</v>
      </c>
      <c r="DO18" s="19">
        <v>3.7</v>
      </c>
      <c r="DP18" s="19">
        <v>18.2</v>
      </c>
      <c r="DQ18" s="19">
        <v>1.5</v>
      </c>
      <c r="DR18" s="19">
        <v>0.3</v>
      </c>
      <c r="DS18" s="19">
        <v>0.4</v>
      </c>
      <c r="DT18" s="19">
        <v>1</v>
      </c>
      <c r="DU18" s="19">
        <v>0</v>
      </c>
      <c r="DV18" s="19">
        <v>0</v>
      </c>
      <c r="DW18" s="19">
        <v>0.5</v>
      </c>
      <c r="DX18" s="19">
        <v>0.1</v>
      </c>
      <c r="DY18" s="19"/>
      <c r="DZ18" s="19">
        <v>-1.8</v>
      </c>
      <c r="EA18" s="19">
        <v>0</v>
      </c>
      <c r="EB18" s="19">
        <v>0.4</v>
      </c>
      <c r="EC18" s="19">
        <v>0.4</v>
      </c>
      <c r="ED18" s="19">
        <v>0</v>
      </c>
      <c r="EE18" s="19">
        <v>0.7</v>
      </c>
      <c r="EF18" s="19">
        <v>0</v>
      </c>
      <c r="EG18" s="19">
        <v>0</v>
      </c>
      <c r="EH18" s="19">
        <v>-0.6</v>
      </c>
      <c r="EI18" s="19">
        <v>-1.5</v>
      </c>
      <c r="EJ18" s="19">
        <v>0</v>
      </c>
      <c r="EK18" s="19">
        <v>0</v>
      </c>
      <c r="EL18" s="19">
        <v>0.7</v>
      </c>
      <c r="EM18" s="19">
        <v>-0.1</v>
      </c>
      <c r="EN18" s="19">
        <v>2.2000000000000002</v>
      </c>
      <c r="EO18" s="19">
        <v>0.2</v>
      </c>
      <c r="EP18" s="19">
        <v>0.1</v>
      </c>
      <c r="EQ18" s="19">
        <v>0.1</v>
      </c>
      <c r="ER18" s="19"/>
      <c r="ES18" s="19">
        <v>0</v>
      </c>
      <c r="ET18" s="19">
        <v>0</v>
      </c>
      <c r="EU18" s="19">
        <v>0</v>
      </c>
      <c r="EV18" s="19">
        <v>-0.2</v>
      </c>
      <c r="EW18" s="19">
        <v>1.9</v>
      </c>
      <c r="EX18" s="19">
        <v>0.3</v>
      </c>
      <c r="EY18" s="19">
        <v>0</v>
      </c>
      <c r="EZ18" s="19">
        <v>0</v>
      </c>
      <c r="FA18" s="19">
        <v>0.4</v>
      </c>
      <c r="FB18" s="19">
        <v>0.2</v>
      </c>
      <c r="FC18" s="19">
        <v>1.5</v>
      </c>
      <c r="FD18" s="19">
        <v>10.1</v>
      </c>
      <c r="FE18" s="19">
        <v>0.1</v>
      </c>
      <c r="FF18" s="19">
        <v>2.8</v>
      </c>
      <c r="FG18" s="19">
        <v>0.6</v>
      </c>
      <c r="FH18" s="19">
        <v>2.2999999999999998</v>
      </c>
      <c r="FI18" s="19"/>
      <c r="FJ18" s="19">
        <v>272.10000000000002</v>
      </c>
      <c r="FK18" s="15"/>
      <c r="FL18" s="19">
        <v>1.85612</v>
      </c>
      <c r="FM18" s="19">
        <v>0</v>
      </c>
      <c r="FN18" s="19">
        <v>1.478</v>
      </c>
      <c r="FO18" s="19">
        <v>0.7</v>
      </c>
      <c r="FP18" s="19"/>
      <c r="FQ18" s="19"/>
      <c r="FR18" s="19">
        <v>-0.7</v>
      </c>
      <c r="FS18" s="19">
        <v>0.2</v>
      </c>
      <c r="FT18" s="19"/>
      <c r="FU18" s="19">
        <v>3.5341200000000002</v>
      </c>
    </row>
    <row r="19" spans="1:177" ht="24" customHeight="1" x14ac:dyDescent="0.3">
      <c r="A19" s="13" t="s">
        <v>46</v>
      </c>
      <c r="B19" s="13" t="s">
        <v>784</v>
      </c>
      <c r="C19" s="14"/>
      <c r="D19" s="14">
        <v>45.4</v>
      </c>
      <c r="E19" s="14">
        <v>10.7</v>
      </c>
      <c r="F19" s="14"/>
      <c r="G19" s="14"/>
      <c r="H19" s="14">
        <v>0</v>
      </c>
      <c r="I19" s="14">
        <v>10.4</v>
      </c>
      <c r="J19" s="14"/>
      <c r="K19" s="14">
        <v>0</v>
      </c>
      <c r="L19" s="14">
        <v>-28</v>
      </c>
      <c r="M19" s="14">
        <v>-28.3</v>
      </c>
      <c r="N19" s="14">
        <v>1.4</v>
      </c>
      <c r="O19" s="14">
        <v>28.3</v>
      </c>
      <c r="P19" s="14">
        <v>17.8</v>
      </c>
      <c r="Q19" s="14">
        <v>37.299999999999997</v>
      </c>
      <c r="R19" s="14">
        <v>68.599999999999994</v>
      </c>
      <c r="S19" s="14">
        <v>0.1</v>
      </c>
      <c r="T19" s="14"/>
      <c r="U19" s="14"/>
      <c r="V19" s="14"/>
      <c r="W19" s="14"/>
      <c r="X19" s="14">
        <v>14.2</v>
      </c>
      <c r="Y19" s="14">
        <v>0.9</v>
      </c>
      <c r="Z19" s="14">
        <v>0.7</v>
      </c>
      <c r="AA19" s="14"/>
      <c r="AB19" s="14">
        <v>-3.4</v>
      </c>
      <c r="AC19" s="14">
        <v>6.4</v>
      </c>
      <c r="AD19" s="14">
        <v>16.600000000000001</v>
      </c>
      <c r="AE19" s="14"/>
      <c r="AF19" s="14"/>
      <c r="AG19" s="14"/>
      <c r="AH19" s="14"/>
      <c r="AI19" s="14">
        <v>-0.4</v>
      </c>
      <c r="AJ19" s="14">
        <v>-4.3</v>
      </c>
      <c r="AK19" s="14"/>
      <c r="AL19" s="14"/>
      <c r="AM19" s="14"/>
      <c r="AN19" s="14">
        <v>-1.6</v>
      </c>
      <c r="AO19" s="14">
        <v>0</v>
      </c>
      <c r="AP19" s="14">
        <v>0.7</v>
      </c>
      <c r="AQ19" s="14">
        <v>9.1999999999999993</v>
      </c>
      <c r="AR19" s="14">
        <v>5.7</v>
      </c>
      <c r="AS19" s="14">
        <v>0.5</v>
      </c>
      <c r="AT19" s="14">
        <v>1.4</v>
      </c>
      <c r="AU19" s="14">
        <v>-0.1</v>
      </c>
      <c r="AV19" s="14">
        <v>4.0999999999999996</v>
      </c>
      <c r="AW19" s="14">
        <v>12.2</v>
      </c>
      <c r="AX19" s="14">
        <v>-39.5</v>
      </c>
      <c r="AY19" s="14">
        <v>5.0999999999999996</v>
      </c>
      <c r="AZ19" s="14">
        <v>-1.4</v>
      </c>
      <c r="BA19" s="14">
        <v>0.5</v>
      </c>
      <c r="BB19" s="14">
        <v>2.6</v>
      </c>
      <c r="BC19" s="14"/>
      <c r="BD19" s="14">
        <v>0.5</v>
      </c>
      <c r="BE19" s="14">
        <v>0</v>
      </c>
      <c r="BF19" s="14">
        <v>2.4</v>
      </c>
      <c r="BG19" s="14"/>
      <c r="BH19" s="14"/>
      <c r="BI19" s="14">
        <v>3.3</v>
      </c>
      <c r="BJ19" s="14"/>
      <c r="BK19" s="14"/>
      <c r="BL19" s="14">
        <v>1.3</v>
      </c>
      <c r="BM19" s="14"/>
      <c r="BN19" s="14"/>
      <c r="BO19" s="14"/>
      <c r="BP19" s="14">
        <v>1.8</v>
      </c>
      <c r="BQ19" s="14">
        <v>-17.2</v>
      </c>
      <c r="BR19" s="14">
        <v>-18.2</v>
      </c>
      <c r="BS19" s="14">
        <v>0</v>
      </c>
      <c r="BT19" s="14">
        <v>13.5</v>
      </c>
      <c r="BU19" s="14">
        <v>-5.7</v>
      </c>
      <c r="BV19" s="14">
        <v>-3.8</v>
      </c>
      <c r="BW19" s="14"/>
      <c r="BX19" s="14"/>
      <c r="BY19" s="14"/>
      <c r="BZ19" s="14"/>
      <c r="CA19" s="14"/>
      <c r="CB19" s="14"/>
      <c r="CC19" s="14">
        <v>-0.7</v>
      </c>
      <c r="CD19" s="14">
        <v>28.4</v>
      </c>
      <c r="CE19" s="14">
        <v>51.1</v>
      </c>
      <c r="CF19" s="14">
        <v>-0.2</v>
      </c>
      <c r="CG19" s="14">
        <v>9.9</v>
      </c>
      <c r="CH19" s="14">
        <v>-0.3</v>
      </c>
      <c r="CI19" s="14">
        <v>0</v>
      </c>
      <c r="CJ19" s="14"/>
      <c r="CK19" s="14"/>
      <c r="CL19" s="14">
        <v>11.1</v>
      </c>
      <c r="CM19" s="14">
        <v>9.4</v>
      </c>
      <c r="CN19" s="14">
        <v>-14.7</v>
      </c>
      <c r="CO19" s="14"/>
      <c r="CP19" s="14"/>
      <c r="CQ19" s="14"/>
      <c r="CR19" s="14"/>
      <c r="CS19" s="14"/>
      <c r="CT19" s="14">
        <v>6.4</v>
      </c>
      <c r="CU19" s="14">
        <v>5</v>
      </c>
      <c r="CV19" s="14"/>
      <c r="CW19" s="14">
        <v>3.8</v>
      </c>
      <c r="CX19" s="14">
        <v>0</v>
      </c>
      <c r="CY19" s="14"/>
      <c r="CZ19" s="14"/>
      <c r="DA19" s="14">
        <v>0.3</v>
      </c>
      <c r="DB19" s="14"/>
      <c r="DC19" s="14">
        <v>0</v>
      </c>
      <c r="DD19" s="14"/>
      <c r="DE19" s="14"/>
      <c r="DF19" s="14">
        <v>0</v>
      </c>
      <c r="DG19" s="14">
        <v>1.1000000000000001</v>
      </c>
      <c r="DH19" s="14">
        <v>0.1</v>
      </c>
      <c r="DI19" s="14">
        <v>1</v>
      </c>
      <c r="DJ19" s="14">
        <v>0</v>
      </c>
      <c r="DK19" s="14">
        <v>0.6</v>
      </c>
      <c r="DL19" s="14"/>
      <c r="DM19" s="14">
        <v>0</v>
      </c>
      <c r="DN19" s="14">
        <v>0</v>
      </c>
      <c r="DO19" s="14">
        <v>4.0999999999999996</v>
      </c>
      <c r="DP19" s="14">
        <v>19.100000000000001</v>
      </c>
      <c r="DQ19" s="14">
        <v>1.5</v>
      </c>
      <c r="DR19" s="14">
        <v>0.3</v>
      </c>
      <c r="DS19" s="14">
        <v>0.4</v>
      </c>
      <c r="DT19" s="14">
        <v>1</v>
      </c>
      <c r="DU19" s="14">
        <v>0</v>
      </c>
      <c r="DV19" s="14">
        <v>0.2</v>
      </c>
      <c r="DW19" s="14">
        <v>0.5</v>
      </c>
      <c r="DX19" s="14">
        <v>0.1</v>
      </c>
      <c r="DY19" s="14"/>
      <c r="DZ19" s="14">
        <v>-1.7</v>
      </c>
      <c r="EA19" s="14">
        <v>0</v>
      </c>
      <c r="EB19" s="14">
        <v>0.4</v>
      </c>
      <c r="EC19" s="14">
        <v>0.4</v>
      </c>
      <c r="ED19" s="14">
        <v>0.1</v>
      </c>
      <c r="EE19" s="14">
        <v>0.3</v>
      </c>
      <c r="EF19" s="14">
        <v>0</v>
      </c>
      <c r="EG19" s="14">
        <v>0</v>
      </c>
      <c r="EH19" s="14">
        <v>-0.6</v>
      </c>
      <c r="EI19" s="14">
        <v>-0.9</v>
      </c>
      <c r="EJ19" s="14">
        <v>0</v>
      </c>
      <c r="EK19" s="14">
        <v>0</v>
      </c>
      <c r="EL19" s="14">
        <v>0.7</v>
      </c>
      <c r="EM19" s="14">
        <v>-0.1</v>
      </c>
      <c r="EN19" s="14">
        <v>2.2000000000000002</v>
      </c>
      <c r="EO19" s="14">
        <v>0.2</v>
      </c>
      <c r="EP19" s="14">
        <v>0.1</v>
      </c>
      <c r="EQ19" s="14">
        <v>0.1</v>
      </c>
      <c r="ER19" s="14"/>
      <c r="ES19" s="14">
        <v>0</v>
      </c>
      <c r="ET19" s="14">
        <v>0</v>
      </c>
      <c r="EU19" s="14">
        <v>0</v>
      </c>
      <c r="EV19" s="14">
        <v>-0.2</v>
      </c>
      <c r="EW19" s="14">
        <v>2.6</v>
      </c>
      <c r="EX19" s="14">
        <v>0.4</v>
      </c>
      <c r="EY19" s="14">
        <v>0</v>
      </c>
      <c r="EZ19" s="14">
        <v>0</v>
      </c>
      <c r="FA19" s="14">
        <v>0.4</v>
      </c>
      <c r="FB19" s="14">
        <v>0.2</v>
      </c>
      <c r="FC19" s="14">
        <v>1.5</v>
      </c>
      <c r="FD19" s="14">
        <v>10.199999999999999</v>
      </c>
      <c r="FE19" s="14">
        <v>0.4</v>
      </c>
      <c r="FF19" s="14">
        <v>3.9</v>
      </c>
      <c r="FG19" s="14">
        <v>0.6</v>
      </c>
      <c r="FH19" s="14">
        <v>2.1</v>
      </c>
      <c r="FI19" s="14"/>
      <c r="FJ19" s="14">
        <v>334.5</v>
      </c>
      <c r="FK19" s="15"/>
      <c r="FL19" s="14">
        <v>1.84555</v>
      </c>
      <c r="FM19" s="14">
        <v>0</v>
      </c>
      <c r="FN19" s="14">
        <v>1.4139999999999999</v>
      </c>
      <c r="FO19" s="14">
        <v>0.7</v>
      </c>
      <c r="FP19" s="14"/>
      <c r="FQ19" s="14"/>
      <c r="FR19" s="14">
        <v>-0.8</v>
      </c>
      <c r="FS19" s="14">
        <v>0.2</v>
      </c>
      <c r="FT19" s="14"/>
      <c r="FU19" s="14">
        <v>3.35955</v>
      </c>
    </row>
    <row r="20" spans="1:177" ht="24" customHeight="1" x14ac:dyDescent="0.3">
      <c r="A20" s="16" t="s">
        <v>46</v>
      </c>
      <c r="B20" s="16" t="s">
        <v>785</v>
      </c>
      <c r="C20" s="17"/>
      <c r="D20" s="17">
        <v>52.4</v>
      </c>
      <c r="E20" s="17">
        <v>12.1</v>
      </c>
      <c r="F20" s="17"/>
      <c r="G20" s="17"/>
      <c r="H20" s="17">
        <v>0</v>
      </c>
      <c r="I20" s="17">
        <v>1.8</v>
      </c>
      <c r="J20" s="17"/>
      <c r="K20" s="17">
        <v>0</v>
      </c>
      <c r="L20" s="17">
        <v>-24.9</v>
      </c>
      <c r="M20" s="17">
        <v>-27.6</v>
      </c>
      <c r="N20" s="17">
        <v>1.8</v>
      </c>
      <c r="O20" s="17">
        <v>32</v>
      </c>
      <c r="P20" s="17">
        <v>19.100000000000001</v>
      </c>
      <c r="Q20" s="17">
        <v>38.5</v>
      </c>
      <c r="R20" s="17">
        <v>72.7</v>
      </c>
      <c r="S20" s="17">
        <v>0.1</v>
      </c>
      <c r="T20" s="17"/>
      <c r="U20" s="17"/>
      <c r="V20" s="17"/>
      <c r="W20" s="17"/>
      <c r="X20" s="17">
        <v>15.1</v>
      </c>
      <c r="Y20" s="17">
        <v>1.2</v>
      </c>
      <c r="Z20" s="17">
        <v>1</v>
      </c>
      <c r="AA20" s="17"/>
      <c r="AB20" s="17">
        <v>-3.4</v>
      </c>
      <c r="AC20" s="17">
        <v>6.6</v>
      </c>
      <c r="AD20" s="17">
        <v>17.2</v>
      </c>
      <c r="AE20" s="17"/>
      <c r="AF20" s="17"/>
      <c r="AG20" s="17"/>
      <c r="AH20" s="17"/>
      <c r="AI20" s="17">
        <v>-1</v>
      </c>
      <c r="AJ20" s="17">
        <v>-1.9</v>
      </c>
      <c r="AK20" s="17"/>
      <c r="AL20" s="17"/>
      <c r="AM20" s="17"/>
      <c r="AN20" s="17">
        <v>-1.6</v>
      </c>
      <c r="AO20" s="17">
        <v>0</v>
      </c>
      <c r="AP20" s="17">
        <v>0.9</v>
      </c>
      <c r="AQ20" s="17">
        <v>7.5</v>
      </c>
      <c r="AR20" s="17">
        <v>6.8</v>
      </c>
      <c r="AS20" s="17">
        <v>0.5</v>
      </c>
      <c r="AT20" s="17">
        <v>1.4</v>
      </c>
      <c r="AU20" s="17">
        <v>0.3</v>
      </c>
      <c r="AV20" s="17">
        <v>7</v>
      </c>
      <c r="AW20" s="17">
        <v>14.9</v>
      </c>
      <c r="AX20" s="17">
        <v>-36.700000000000003</v>
      </c>
      <c r="AY20" s="17">
        <v>-0.9</v>
      </c>
      <c r="AZ20" s="17">
        <v>-1.4</v>
      </c>
      <c r="BA20" s="17">
        <v>0.5</v>
      </c>
      <c r="BB20" s="17">
        <v>0.5</v>
      </c>
      <c r="BC20" s="17"/>
      <c r="BD20" s="17">
        <v>0.4</v>
      </c>
      <c r="BE20" s="17">
        <v>0</v>
      </c>
      <c r="BF20" s="17">
        <v>1.6</v>
      </c>
      <c r="BG20" s="17"/>
      <c r="BH20" s="17"/>
      <c r="BI20" s="17">
        <v>4.4000000000000004</v>
      </c>
      <c r="BJ20" s="17"/>
      <c r="BK20" s="17"/>
      <c r="BL20" s="17">
        <v>1.5</v>
      </c>
      <c r="BM20" s="17"/>
      <c r="BN20" s="17"/>
      <c r="BO20" s="17"/>
      <c r="BP20" s="17">
        <v>-2</v>
      </c>
      <c r="BQ20" s="17">
        <v>-15.7</v>
      </c>
      <c r="BR20" s="17">
        <v>-16.899999999999999</v>
      </c>
      <c r="BS20" s="17">
        <v>0</v>
      </c>
      <c r="BT20" s="17">
        <v>14.4</v>
      </c>
      <c r="BU20" s="17">
        <v>-5</v>
      </c>
      <c r="BV20" s="17">
        <v>-3.5</v>
      </c>
      <c r="BW20" s="17"/>
      <c r="BX20" s="17"/>
      <c r="BY20" s="17"/>
      <c r="BZ20" s="17"/>
      <c r="CA20" s="17"/>
      <c r="CB20" s="17"/>
      <c r="CC20" s="17">
        <v>-0.7</v>
      </c>
      <c r="CD20" s="17">
        <v>28.2</v>
      </c>
      <c r="CE20" s="17">
        <v>51.3</v>
      </c>
      <c r="CF20" s="17">
        <v>-0.4</v>
      </c>
      <c r="CG20" s="17">
        <v>11.8</v>
      </c>
      <c r="CH20" s="17">
        <v>-0.2</v>
      </c>
      <c r="CI20" s="17">
        <v>0</v>
      </c>
      <c r="CJ20" s="17"/>
      <c r="CK20" s="17"/>
      <c r="CL20" s="17">
        <v>12.7</v>
      </c>
      <c r="CM20" s="17">
        <v>10.8</v>
      </c>
      <c r="CN20" s="17">
        <v>-12.3</v>
      </c>
      <c r="CO20" s="17"/>
      <c r="CP20" s="17"/>
      <c r="CQ20" s="17"/>
      <c r="CR20" s="17"/>
      <c r="CS20" s="17"/>
      <c r="CT20" s="17">
        <v>12.6</v>
      </c>
      <c r="CU20" s="17">
        <v>8.3000000000000007</v>
      </c>
      <c r="CV20" s="17"/>
      <c r="CW20" s="17">
        <v>3.3</v>
      </c>
      <c r="CX20" s="17">
        <v>0</v>
      </c>
      <c r="CY20" s="17"/>
      <c r="CZ20" s="17"/>
      <c r="DA20" s="17">
        <v>0.3</v>
      </c>
      <c r="DB20" s="17"/>
      <c r="DC20" s="17">
        <v>0</v>
      </c>
      <c r="DD20" s="17"/>
      <c r="DE20" s="17"/>
      <c r="DF20" s="17">
        <v>0</v>
      </c>
      <c r="DG20" s="17">
        <v>1.1000000000000001</v>
      </c>
      <c r="DH20" s="17">
        <v>0.1</v>
      </c>
      <c r="DI20" s="17">
        <v>0.4</v>
      </c>
      <c r="DJ20" s="17">
        <v>0</v>
      </c>
      <c r="DK20" s="17">
        <v>0.6</v>
      </c>
      <c r="DL20" s="17"/>
      <c r="DM20" s="17">
        <v>0</v>
      </c>
      <c r="DN20" s="17">
        <v>0</v>
      </c>
      <c r="DO20" s="17">
        <v>4.8</v>
      </c>
      <c r="DP20" s="17">
        <v>20.6</v>
      </c>
      <c r="DQ20" s="17">
        <v>1.5</v>
      </c>
      <c r="DR20" s="17">
        <v>0.3</v>
      </c>
      <c r="DS20" s="17">
        <v>0.4</v>
      </c>
      <c r="DT20" s="17">
        <v>1</v>
      </c>
      <c r="DU20" s="17">
        <v>0.2</v>
      </c>
      <c r="DV20" s="17">
        <v>0.1</v>
      </c>
      <c r="DW20" s="17">
        <v>0.5</v>
      </c>
      <c r="DX20" s="17">
        <v>0.1</v>
      </c>
      <c r="DY20" s="17"/>
      <c r="DZ20" s="17">
        <v>-1.8</v>
      </c>
      <c r="EA20" s="17">
        <v>0</v>
      </c>
      <c r="EB20" s="17">
        <v>0.4</v>
      </c>
      <c r="EC20" s="17">
        <v>0.4</v>
      </c>
      <c r="ED20" s="17">
        <v>0.1</v>
      </c>
      <c r="EE20" s="17">
        <v>0.1</v>
      </c>
      <c r="EF20" s="17">
        <v>0</v>
      </c>
      <c r="EG20" s="17">
        <v>0.4</v>
      </c>
      <c r="EH20" s="17">
        <v>0.9</v>
      </c>
      <c r="EI20" s="17">
        <v>0.3</v>
      </c>
      <c r="EJ20" s="17">
        <v>0.3</v>
      </c>
      <c r="EK20" s="17">
        <v>0</v>
      </c>
      <c r="EL20" s="17">
        <v>0.7</v>
      </c>
      <c r="EM20" s="17">
        <v>-0.1</v>
      </c>
      <c r="EN20" s="17">
        <v>2.2000000000000002</v>
      </c>
      <c r="EO20" s="17">
        <v>0.2</v>
      </c>
      <c r="EP20" s="17">
        <v>0.1</v>
      </c>
      <c r="EQ20" s="17">
        <v>0.1</v>
      </c>
      <c r="ER20" s="17"/>
      <c r="ES20" s="17">
        <v>4.5999999999999996</v>
      </c>
      <c r="ET20" s="17">
        <v>0</v>
      </c>
      <c r="EU20" s="17">
        <v>0</v>
      </c>
      <c r="EV20" s="17">
        <v>-0.2</v>
      </c>
      <c r="EW20" s="17">
        <v>4.7</v>
      </c>
      <c r="EX20" s="17">
        <v>0.4</v>
      </c>
      <c r="EY20" s="17">
        <v>0</v>
      </c>
      <c r="EZ20" s="17">
        <v>0</v>
      </c>
      <c r="FA20" s="17">
        <v>0.4</v>
      </c>
      <c r="FB20" s="17">
        <v>0.4</v>
      </c>
      <c r="FC20" s="17">
        <v>1.5</v>
      </c>
      <c r="FD20" s="17">
        <v>10.1</v>
      </c>
      <c r="FE20" s="17">
        <v>0.2</v>
      </c>
      <c r="FF20" s="17">
        <v>4.2</v>
      </c>
      <c r="FG20" s="17">
        <v>0.9</v>
      </c>
      <c r="FH20" s="17">
        <v>2.2000000000000002</v>
      </c>
      <c r="FI20" s="17"/>
      <c r="FJ20" s="17">
        <v>382.8</v>
      </c>
      <c r="FK20" s="15"/>
      <c r="FL20" s="17">
        <v>1.93943</v>
      </c>
      <c r="FM20" s="17">
        <v>0</v>
      </c>
      <c r="FN20" s="17">
        <v>1.466</v>
      </c>
      <c r="FO20" s="17">
        <v>0.7</v>
      </c>
      <c r="FP20" s="17"/>
      <c r="FQ20" s="17"/>
      <c r="FR20" s="17">
        <v>-0.7</v>
      </c>
      <c r="FS20" s="17">
        <v>0.2</v>
      </c>
      <c r="FT20" s="17"/>
      <c r="FU20" s="17">
        <v>3.6054300000000001</v>
      </c>
    </row>
    <row r="21" spans="1:177" ht="24" customHeight="1" x14ac:dyDescent="0.3">
      <c r="A21" s="16" t="s">
        <v>46</v>
      </c>
      <c r="B21" s="16" t="s">
        <v>786</v>
      </c>
      <c r="C21" s="17"/>
      <c r="D21" s="17">
        <v>46.8</v>
      </c>
      <c r="E21" s="17">
        <v>11</v>
      </c>
      <c r="F21" s="17"/>
      <c r="G21" s="17"/>
      <c r="H21" s="17">
        <v>0</v>
      </c>
      <c r="I21" s="17">
        <v>13.5</v>
      </c>
      <c r="J21" s="17"/>
      <c r="K21" s="17">
        <v>0</v>
      </c>
      <c r="L21" s="17">
        <v>-25.9</v>
      </c>
      <c r="M21" s="17">
        <v>-31.7</v>
      </c>
      <c r="N21" s="17">
        <v>-2.5</v>
      </c>
      <c r="O21" s="17">
        <v>32.9</v>
      </c>
      <c r="P21" s="17">
        <v>20.6</v>
      </c>
      <c r="Q21" s="17">
        <v>39.1</v>
      </c>
      <c r="R21" s="17">
        <v>73.099999999999994</v>
      </c>
      <c r="S21" s="17">
        <v>-0.1</v>
      </c>
      <c r="T21" s="17"/>
      <c r="U21" s="17"/>
      <c r="V21" s="17"/>
      <c r="W21" s="17"/>
      <c r="X21" s="17">
        <v>15.5</v>
      </c>
      <c r="Y21" s="17">
        <v>1.3</v>
      </c>
      <c r="Z21" s="17">
        <v>1</v>
      </c>
      <c r="AA21" s="17"/>
      <c r="AB21" s="17">
        <v>-3.4</v>
      </c>
      <c r="AC21" s="17">
        <v>6.9</v>
      </c>
      <c r="AD21" s="17">
        <v>18.899999999999999</v>
      </c>
      <c r="AE21" s="17"/>
      <c r="AF21" s="17"/>
      <c r="AG21" s="17"/>
      <c r="AH21" s="17"/>
      <c r="AI21" s="17">
        <v>-2.2000000000000002</v>
      </c>
      <c r="AJ21" s="17">
        <v>-3.4</v>
      </c>
      <c r="AK21" s="17"/>
      <c r="AL21" s="17"/>
      <c r="AM21" s="17"/>
      <c r="AN21" s="17">
        <v>-1.6</v>
      </c>
      <c r="AO21" s="17">
        <v>-10.6</v>
      </c>
      <c r="AP21" s="17">
        <v>0.8</v>
      </c>
      <c r="AQ21" s="17">
        <v>7.8</v>
      </c>
      <c r="AR21" s="17">
        <v>6.8</v>
      </c>
      <c r="AS21" s="17">
        <v>0.5</v>
      </c>
      <c r="AT21" s="17">
        <v>1.4</v>
      </c>
      <c r="AU21" s="17">
        <v>-0.2</v>
      </c>
      <c r="AV21" s="17">
        <v>11</v>
      </c>
      <c r="AW21" s="17">
        <v>18.899999999999999</v>
      </c>
      <c r="AX21" s="17">
        <v>-32.4</v>
      </c>
      <c r="AY21" s="17">
        <v>-4.5</v>
      </c>
      <c r="AZ21" s="17">
        <v>-1.2</v>
      </c>
      <c r="BA21" s="17">
        <v>0.8</v>
      </c>
      <c r="BB21" s="17">
        <v>-1.2</v>
      </c>
      <c r="BC21" s="17"/>
      <c r="BD21" s="17">
        <v>0.5</v>
      </c>
      <c r="BE21" s="17">
        <v>0</v>
      </c>
      <c r="BF21" s="17">
        <v>-0.1</v>
      </c>
      <c r="BG21" s="17"/>
      <c r="BH21" s="17"/>
      <c r="BI21" s="17">
        <v>5.4</v>
      </c>
      <c r="BJ21" s="17"/>
      <c r="BK21" s="17"/>
      <c r="BL21" s="17">
        <v>1.6</v>
      </c>
      <c r="BM21" s="17"/>
      <c r="BN21" s="17"/>
      <c r="BO21" s="17"/>
      <c r="BP21" s="17">
        <v>-6.3</v>
      </c>
      <c r="BQ21" s="17">
        <v>-14</v>
      </c>
      <c r="BR21" s="17">
        <v>-15.1</v>
      </c>
      <c r="BS21" s="17">
        <v>0</v>
      </c>
      <c r="BT21" s="17">
        <v>16.100000000000001</v>
      </c>
      <c r="BU21" s="17">
        <v>-4.2</v>
      </c>
      <c r="BV21" s="17">
        <v>-3.2</v>
      </c>
      <c r="BW21" s="17"/>
      <c r="BX21" s="17"/>
      <c r="BY21" s="17"/>
      <c r="BZ21" s="17"/>
      <c r="CA21" s="17"/>
      <c r="CB21" s="17"/>
      <c r="CC21" s="17">
        <v>-0.7</v>
      </c>
      <c r="CD21" s="17">
        <v>29</v>
      </c>
      <c r="CE21" s="17">
        <v>51.1</v>
      </c>
      <c r="CF21" s="17">
        <v>-0.4</v>
      </c>
      <c r="CG21" s="17">
        <v>10</v>
      </c>
      <c r="CH21" s="17">
        <v>0</v>
      </c>
      <c r="CI21" s="17">
        <v>0</v>
      </c>
      <c r="CJ21" s="17"/>
      <c r="CK21" s="17"/>
      <c r="CL21" s="17">
        <v>15.8</v>
      </c>
      <c r="CM21" s="17">
        <v>13.9</v>
      </c>
      <c r="CN21" s="17">
        <v>-8.5</v>
      </c>
      <c r="CO21" s="17"/>
      <c r="CP21" s="17"/>
      <c r="CQ21" s="17"/>
      <c r="CR21" s="17"/>
      <c r="CS21" s="17"/>
      <c r="CT21" s="17">
        <v>14.6</v>
      </c>
      <c r="CU21" s="17">
        <v>5.8</v>
      </c>
      <c r="CV21" s="17"/>
      <c r="CW21" s="17">
        <v>2.4</v>
      </c>
      <c r="CX21" s="17">
        <v>0</v>
      </c>
      <c r="CY21" s="17"/>
      <c r="CZ21" s="17"/>
      <c r="DA21" s="17">
        <v>0.3</v>
      </c>
      <c r="DB21" s="17"/>
      <c r="DC21" s="17">
        <v>0</v>
      </c>
      <c r="DD21" s="17"/>
      <c r="DE21" s="17"/>
      <c r="DF21" s="17">
        <v>0.1</v>
      </c>
      <c r="DG21" s="17">
        <v>1.1000000000000001</v>
      </c>
      <c r="DH21" s="17">
        <v>0.2</v>
      </c>
      <c r="DI21" s="17">
        <v>0.9</v>
      </c>
      <c r="DJ21" s="17">
        <v>0</v>
      </c>
      <c r="DK21" s="17">
        <v>0.5</v>
      </c>
      <c r="DL21" s="17"/>
      <c r="DM21" s="17">
        <v>0</v>
      </c>
      <c r="DN21" s="17">
        <v>0</v>
      </c>
      <c r="DO21" s="17">
        <v>4.8</v>
      </c>
      <c r="DP21" s="17">
        <v>21.6</v>
      </c>
      <c r="DQ21" s="17">
        <v>1.5</v>
      </c>
      <c r="DR21" s="17">
        <v>0.3</v>
      </c>
      <c r="DS21" s="17">
        <v>0.4</v>
      </c>
      <c r="DT21" s="17">
        <v>1</v>
      </c>
      <c r="DU21" s="17">
        <v>0.4</v>
      </c>
      <c r="DV21" s="17">
        <v>0</v>
      </c>
      <c r="DW21" s="17">
        <v>0.5</v>
      </c>
      <c r="DX21" s="17">
        <v>0.1</v>
      </c>
      <c r="DY21" s="17"/>
      <c r="DZ21" s="17">
        <v>-1.9</v>
      </c>
      <c r="EA21" s="17">
        <v>0</v>
      </c>
      <c r="EB21" s="17">
        <v>0.5</v>
      </c>
      <c r="EC21" s="17">
        <v>0.4</v>
      </c>
      <c r="ED21" s="17">
        <v>0.2</v>
      </c>
      <c r="EE21" s="17">
        <v>0.3</v>
      </c>
      <c r="EF21" s="17">
        <v>0</v>
      </c>
      <c r="EG21" s="17">
        <v>0.3</v>
      </c>
      <c r="EH21" s="17">
        <v>0</v>
      </c>
      <c r="EI21" s="17">
        <v>0</v>
      </c>
      <c r="EJ21" s="17">
        <v>0.2</v>
      </c>
      <c r="EK21" s="17">
        <v>0</v>
      </c>
      <c r="EL21" s="17">
        <v>0.7</v>
      </c>
      <c r="EM21" s="17">
        <v>-0.1</v>
      </c>
      <c r="EN21" s="17">
        <v>2.2999999999999998</v>
      </c>
      <c r="EO21" s="17">
        <v>0.2</v>
      </c>
      <c r="EP21" s="17">
        <v>0.1</v>
      </c>
      <c r="EQ21" s="17">
        <v>0.1</v>
      </c>
      <c r="ER21" s="17"/>
      <c r="ES21" s="17">
        <v>4.5999999999999996</v>
      </c>
      <c r="ET21" s="17">
        <v>0</v>
      </c>
      <c r="EU21" s="17">
        <v>0</v>
      </c>
      <c r="EV21" s="17">
        <v>-0.2</v>
      </c>
      <c r="EW21" s="17">
        <v>4.9000000000000004</v>
      </c>
      <c r="EX21" s="17">
        <v>0.3</v>
      </c>
      <c r="EY21" s="17">
        <v>0</v>
      </c>
      <c r="EZ21" s="17">
        <v>0</v>
      </c>
      <c r="FA21" s="17">
        <v>0.4</v>
      </c>
      <c r="FB21" s="17">
        <v>0.4</v>
      </c>
      <c r="FC21" s="17">
        <v>1.4</v>
      </c>
      <c r="FD21" s="17">
        <v>11</v>
      </c>
      <c r="FE21" s="17">
        <v>0.4</v>
      </c>
      <c r="FF21" s="17">
        <v>4.9000000000000004</v>
      </c>
      <c r="FG21" s="17">
        <v>1</v>
      </c>
      <c r="FH21" s="17">
        <v>2</v>
      </c>
      <c r="FI21" s="17"/>
      <c r="FJ21" s="17">
        <v>389.5</v>
      </c>
      <c r="FK21" s="15"/>
      <c r="FL21" s="17">
        <v>1.75674</v>
      </c>
      <c r="FM21" s="17">
        <v>0</v>
      </c>
      <c r="FN21" s="17">
        <v>1.446</v>
      </c>
      <c r="FO21" s="17">
        <v>0.7</v>
      </c>
      <c r="FP21" s="17"/>
      <c r="FQ21" s="17"/>
      <c r="FR21" s="17">
        <v>-0.5</v>
      </c>
      <c r="FS21" s="17">
        <v>0.3</v>
      </c>
      <c r="FT21" s="17"/>
      <c r="FU21" s="17">
        <v>3.7027399999999999</v>
      </c>
    </row>
    <row r="22" spans="1:177" ht="24" customHeight="1" x14ac:dyDescent="0.3">
      <c r="A22" s="16" t="s">
        <v>46</v>
      </c>
      <c r="B22" s="16" t="s">
        <v>787</v>
      </c>
      <c r="C22" s="17"/>
      <c r="D22" s="17">
        <v>51.6</v>
      </c>
      <c r="E22" s="17">
        <v>12</v>
      </c>
      <c r="F22" s="17"/>
      <c r="G22" s="17"/>
      <c r="H22" s="17">
        <v>0</v>
      </c>
      <c r="I22" s="17">
        <v>4.5</v>
      </c>
      <c r="J22" s="17"/>
      <c r="K22" s="17">
        <v>0</v>
      </c>
      <c r="L22" s="17">
        <v>-24.2</v>
      </c>
      <c r="M22" s="17">
        <v>-30</v>
      </c>
      <c r="N22" s="17">
        <v>-0.7</v>
      </c>
      <c r="O22" s="17">
        <v>33.700000000000003</v>
      </c>
      <c r="P22" s="17">
        <v>21.3</v>
      </c>
      <c r="Q22" s="17">
        <v>39.700000000000003</v>
      </c>
      <c r="R22" s="17">
        <v>82.4</v>
      </c>
      <c r="S22" s="17">
        <v>-0.1</v>
      </c>
      <c r="T22" s="17"/>
      <c r="U22" s="17"/>
      <c r="V22" s="17"/>
      <c r="W22" s="17"/>
      <c r="X22" s="17">
        <v>15.3</v>
      </c>
      <c r="Y22" s="17">
        <v>1.6</v>
      </c>
      <c r="Z22" s="17">
        <v>1.1000000000000001</v>
      </c>
      <c r="AA22" s="17"/>
      <c r="AB22" s="17">
        <v>-2.7</v>
      </c>
      <c r="AC22" s="17">
        <v>6.8</v>
      </c>
      <c r="AD22" s="17">
        <v>17.899999999999999</v>
      </c>
      <c r="AE22" s="17"/>
      <c r="AF22" s="17"/>
      <c r="AG22" s="17"/>
      <c r="AH22" s="17"/>
      <c r="AI22" s="17">
        <v>-2.2000000000000002</v>
      </c>
      <c r="AJ22" s="17">
        <v>-4.5999999999999996</v>
      </c>
      <c r="AK22" s="17"/>
      <c r="AL22" s="17"/>
      <c r="AM22" s="17"/>
      <c r="AN22" s="17">
        <v>-1.6</v>
      </c>
      <c r="AO22" s="17">
        <v>-23.1</v>
      </c>
      <c r="AP22" s="17">
        <v>0.3</v>
      </c>
      <c r="AQ22" s="17">
        <v>7.5</v>
      </c>
      <c r="AR22" s="17">
        <v>7</v>
      </c>
      <c r="AS22" s="17">
        <v>-0.1</v>
      </c>
      <c r="AT22" s="17">
        <v>1.4</v>
      </c>
      <c r="AU22" s="17">
        <v>-0.5</v>
      </c>
      <c r="AV22" s="17">
        <v>12.1</v>
      </c>
      <c r="AW22" s="17">
        <v>19.8</v>
      </c>
      <c r="AX22" s="17">
        <v>-31.3</v>
      </c>
      <c r="AY22" s="17">
        <v>-5.3</v>
      </c>
      <c r="AZ22" s="17">
        <v>-1.2</v>
      </c>
      <c r="BA22" s="17">
        <v>0.7</v>
      </c>
      <c r="BB22" s="17">
        <v>-1.6</v>
      </c>
      <c r="BC22" s="17"/>
      <c r="BD22" s="17">
        <v>0.5</v>
      </c>
      <c r="BE22" s="17">
        <v>0</v>
      </c>
      <c r="BF22" s="17">
        <v>-2.9</v>
      </c>
      <c r="BG22" s="17"/>
      <c r="BH22" s="17"/>
      <c r="BI22" s="17">
        <v>5.4</v>
      </c>
      <c r="BJ22" s="17"/>
      <c r="BK22" s="17"/>
      <c r="BL22" s="17">
        <v>2.2000000000000002</v>
      </c>
      <c r="BM22" s="17"/>
      <c r="BN22" s="17"/>
      <c r="BO22" s="17"/>
      <c r="BP22" s="17">
        <v>-6.3</v>
      </c>
      <c r="BQ22" s="17">
        <v>-13.5</v>
      </c>
      <c r="BR22" s="17">
        <v>-14.8</v>
      </c>
      <c r="BS22" s="17">
        <v>0</v>
      </c>
      <c r="BT22" s="17">
        <v>16.5</v>
      </c>
      <c r="BU22" s="17">
        <v>-3.8</v>
      </c>
      <c r="BV22" s="17">
        <v>-3.1</v>
      </c>
      <c r="BW22" s="17"/>
      <c r="BX22" s="17"/>
      <c r="BY22" s="17"/>
      <c r="BZ22" s="17"/>
      <c r="CA22" s="17"/>
      <c r="CB22" s="17"/>
      <c r="CC22" s="17">
        <v>-0.7</v>
      </c>
      <c r="CD22" s="17">
        <v>28.8</v>
      </c>
      <c r="CE22" s="17">
        <v>51.2</v>
      </c>
      <c r="CF22" s="17">
        <v>-0.5</v>
      </c>
      <c r="CG22" s="17">
        <v>10</v>
      </c>
      <c r="CH22" s="17">
        <v>0</v>
      </c>
      <c r="CI22" s="17">
        <v>0</v>
      </c>
      <c r="CJ22" s="17"/>
      <c r="CK22" s="17"/>
      <c r="CL22" s="17">
        <v>17.5</v>
      </c>
      <c r="CM22" s="17">
        <v>15.7</v>
      </c>
      <c r="CN22" s="17">
        <v>-4.8</v>
      </c>
      <c r="CO22" s="17"/>
      <c r="CP22" s="17"/>
      <c r="CQ22" s="17"/>
      <c r="CR22" s="17"/>
      <c r="CS22" s="17"/>
      <c r="CT22" s="17">
        <v>19.899999999999999</v>
      </c>
      <c r="CU22" s="17">
        <v>8.5</v>
      </c>
      <c r="CV22" s="17"/>
      <c r="CW22" s="17">
        <v>0.5</v>
      </c>
      <c r="CX22" s="17">
        <v>0</v>
      </c>
      <c r="CY22" s="17"/>
      <c r="CZ22" s="17"/>
      <c r="DA22" s="17">
        <v>0.3</v>
      </c>
      <c r="DB22" s="17"/>
      <c r="DC22" s="17">
        <v>0</v>
      </c>
      <c r="DD22" s="17"/>
      <c r="DE22" s="17"/>
      <c r="DF22" s="17">
        <v>0</v>
      </c>
      <c r="DG22" s="17">
        <v>0.9</v>
      </c>
      <c r="DH22" s="17">
        <v>0.1</v>
      </c>
      <c r="DI22" s="17">
        <v>1.5</v>
      </c>
      <c r="DJ22" s="17">
        <v>0</v>
      </c>
      <c r="DK22" s="17">
        <v>0.6</v>
      </c>
      <c r="DL22" s="17"/>
      <c r="DM22" s="17">
        <v>-0.1</v>
      </c>
      <c r="DN22" s="17">
        <v>0</v>
      </c>
      <c r="DO22" s="17">
        <v>4.7</v>
      </c>
      <c r="DP22" s="17">
        <v>20.7</v>
      </c>
      <c r="DQ22" s="17">
        <v>1.5</v>
      </c>
      <c r="DR22" s="17">
        <v>0.3</v>
      </c>
      <c r="DS22" s="17">
        <v>0.4</v>
      </c>
      <c r="DT22" s="17">
        <v>1</v>
      </c>
      <c r="DU22" s="17">
        <v>0.4</v>
      </c>
      <c r="DV22" s="17">
        <v>0</v>
      </c>
      <c r="DW22" s="17">
        <v>0.4</v>
      </c>
      <c r="DX22" s="17">
        <v>0.1</v>
      </c>
      <c r="DY22" s="17"/>
      <c r="DZ22" s="17">
        <v>-1.9</v>
      </c>
      <c r="EA22" s="17">
        <v>0</v>
      </c>
      <c r="EB22" s="17">
        <v>0.4</v>
      </c>
      <c r="EC22" s="17">
        <v>0.4</v>
      </c>
      <c r="ED22" s="17">
        <v>0.2</v>
      </c>
      <c r="EE22" s="17">
        <v>0.8</v>
      </c>
      <c r="EF22" s="17">
        <v>0</v>
      </c>
      <c r="EG22" s="17">
        <v>0.3</v>
      </c>
      <c r="EH22" s="17">
        <v>0</v>
      </c>
      <c r="EI22" s="17">
        <v>0</v>
      </c>
      <c r="EJ22" s="17">
        <v>0.3</v>
      </c>
      <c r="EK22" s="17">
        <v>0</v>
      </c>
      <c r="EL22" s="17">
        <v>0.7</v>
      </c>
      <c r="EM22" s="17">
        <v>-0.1</v>
      </c>
      <c r="EN22" s="17">
        <v>2</v>
      </c>
      <c r="EO22" s="17">
        <v>0.2</v>
      </c>
      <c r="EP22" s="17">
        <v>0.1</v>
      </c>
      <c r="EQ22" s="17">
        <v>0.1</v>
      </c>
      <c r="ER22" s="17"/>
      <c r="ES22" s="17">
        <v>1</v>
      </c>
      <c r="ET22" s="17">
        <v>0</v>
      </c>
      <c r="EU22" s="17">
        <v>2.2000000000000002</v>
      </c>
      <c r="EV22" s="17">
        <v>-0.2</v>
      </c>
      <c r="EW22" s="17">
        <v>5</v>
      </c>
      <c r="EX22" s="17">
        <v>1.1000000000000001</v>
      </c>
      <c r="EY22" s="17">
        <v>1.2</v>
      </c>
      <c r="EZ22" s="17">
        <v>0</v>
      </c>
      <c r="FA22" s="17">
        <v>0.4</v>
      </c>
      <c r="FB22" s="17">
        <v>0.4</v>
      </c>
      <c r="FC22" s="17">
        <v>1.4</v>
      </c>
      <c r="FD22" s="17">
        <v>11.5</v>
      </c>
      <c r="FE22" s="17">
        <v>0</v>
      </c>
      <c r="FF22" s="17">
        <v>4.0999999999999996</v>
      </c>
      <c r="FG22" s="17">
        <v>1.1000000000000001</v>
      </c>
      <c r="FH22" s="17">
        <v>1.8</v>
      </c>
      <c r="FI22" s="17"/>
      <c r="FJ22" s="17">
        <v>401.1</v>
      </c>
      <c r="FK22" s="15"/>
      <c r="FL22" s="17">
        <v>1.76905</v>
      </c>
      <c r="FM22" s="17">
        <v>0</v>
      </c>
      <c r="FN22" s="17">
        <v>1.23</v>
      </c>
      <c r="FO22" s="17">
        <v>0.7</v>
      </c>
      <c r="FP22" s="17"/>
      <c r="FQ22" s="17"/>
      <c r="FR22" s="17">
        <v>-0.4</v>
      </c>
      <c r="FS22" s="17">
        <v>0.2</v>
      </c>
      <c r="FT22" s="17"/>
      <c r="FU22" s="17">
        <v>3.49905</v>
      </c>
    </row>
    <row r="23" spans="1:177" ht="24" customHeight="1" x14ac:dyDescent="0.3">
      <c r="A23" s="16" t="s">
        <v>46</v>
      </c>
      <c r="B23" s="16" t="s">
        <v>788</v>
      </c>
      <c r="C23" s="17"/>
      <c r="D23" s="17">
        <v>15.7</v>
      </c>
      <c r="E23" s="17">
        <v>5.2</v>
      </c>
      <c r="F23" s="17"/>
      <c r="G23" s="17"/>
      <c r="H23" s="17">
        <v>0</v>
      </c>
      <c r="I23" s="17">
        <v>14</v>
      </c>
      <c r="J23" s="17"/>
      <c r="K23" s="17">
        <v>0</v>
      </c>
      <c r="L23" s="17">
        <v>-24.5</v>
      </c>
      <c r="M23" s="17">
        <v>-22.8</v>
      </c>
      <c r="N23" s="17">
        <v>0.5</v>
      </c>
      <c r="O23" s="17">
        <v>32.200000000000003</v>
      </c>
      <c r="P23" s="17">
        <v>21</v>
      </c>
      <c r="Q23" s="17">
        <v>39.6</v>
      </c>
      <c r="R23" s="17">
        <v>61.3</v>
      </c>
      <c r="S23" s="17">
        <v>0</v>
      </c>
      <c r="T23" s="17"/>
      <c r="U23" s="17"/>
      <c r="V23" s="17"/>
      <c r="W23" s="17"/>
      <c r="X23" s="17">
        <v>3.9</v>
      </c>
      <c r="Y23" s="17">
        <v>0.4</v>
      </c>
      <c r="Z23" s="17">
        <v>0.3</v>
      </c>
      <c r="AA23" s="17"/>
      <c r="AB23" s="17">
        <v>-2.2999999999999998</v>
      </c>
      <c r="AC23" s="17">
        <v>6</v>
      </c>
      <c r="AD23" s="17">
        <v>14.7</v>
      </c>
      <c r="AE23" s="17"/>
      <c r="AF23" s="17"/>
      <c r="AG23" s="17"/>
      <c r="AH23" s="17"/>
      <c r="AI23" s="17">
        <v>-2.1</v>
      </c>
      <c r="AJ23" s="17">
        <v>-4.5999999999999996</v>
      </c>
      <c r="AK23" s="17"/>
      <c r="AL23" s="17"/>
      <c r="AM23" s="17"/>
      <c r="AN23" s="17">
        <v>-1.6</v>
      </c>
      <c r="AO23" s="17">
        <v>-23</v>
      </c>
      <c r="AP23" s="17">
        <v>0</v>
      </c>
      <c r="AQ23" s="17">
        <v>8.3000000000000007</v>
      </c>
      <c r="AR23" s="17">
        <v>6.2</v>
      </c>
      <c r="AS23" s="17">
        <v>-0.1</v>
      </c>
      <c r="AT23" s="17">
        <v>1.4</v>
      </c>
      <c r="AU23" s="17">
        <v>0.6</v>
      </c>
      <c r="AV23" s="17">
        <v>10.6</v>
      </c>
      <c r="AW23" s="17">
        <v>18.5</v>
      </c>
      <c r="AX23" s="17">
        <v>-33</v>
      </c>
      <c r="AY23" s="17">
        <v>1.8</v>
      </c>
      <c r="AZ23" s="17">
        <v>-1.4</v>
      </c>
      <c r="BA23" s="17">
        <v>0.5</v>
      </c>
      <c r="BB23" s="17">
        <v>-1</v>
      </c>
      <c r="BC23" s="17"/>
      <c r="BD23" s="17">
        <v>0.5</v>
      </c>
      <c r="BE23" s="17">
        <v>0</v>
      </c>
      <c r="BF23" s="17">
        <v>0.7</v>
      </c>
      <c r="BG23" s="17"/>
      <c r="BH23" s="17"/>
      <c r="BI23" s="17">
        <v>6.1</v>
      </c>
      <c r="BJ23" s="17"/>
      <c r="BK23" s="17"/>
      <c r="BL23" s="17">
        <v>3.5</v>
      </c>
      <c r="BM23" s="17"/>
      <c r="BN23" s="17"/>
      <c r="BO23" s="17"/>
      <c r="BP23" s="17">
        <v>-2.5</v>
      </c>
      <c r="BQ23" s="17">
        <v>-13.9</v>
      </c>
      <c r="BR23" s="17">
        <v>-15.2</v>
      </c>
      <c r="BS23" s="17">
        <v>0</v>
      </c>
      <c r="BT23" s="17">
        <v>16.399999999999999</v>
      </c>
      <c r="BU23" s="17">
        <v>-4.2</v>
      </c>
      <c r="BV23" s="17">
        <v>-3.2</v>
      </c>
      <c r="BW23" s="17"/>
      <c r="BX23" s="17"/>
      <c r="BY23" s="17"/>
      <c r="BZ23" s="17"/>
      <c r="CA23" s="17"/>
      <c r="CB23" s="17"/>
      <c r="CC23" s="17">
        <v>-0.7</v>
      </c>
      <c r="CD23" s="17">
        <v>38</v>
      </c>
      <c r="CE23" s="17">
        <v>51.3</v>
      </c>
      <c r="CF23" s="17">
        <v>0</v>
      </c>
      <c r="CG23" s="17">
        <v>9.9</v>
      </c>
      <c r="CH23" s="17">
        <v>0.1</v>
      </c>
      <c r="CI23" s="17">
        <v>0</v>
      </c>
      <c r="CJ23" s="17"/>
      <c r="CK23" s="17"/>
      <c r="CL23" s="17">
        <v>18.100000000000001</v>
      </c>
      <c r="CM23" s="17">
        <v>16.5</v>
      </c>
      <c r="CN23" s="17">
        <v>-5.2</v>
      </c>
      <c r="CO23" s="17"/>
      <c r="CP23" s="17"/>
      <c r="CQ23" s="17"/>
      <c r="CR23" s="17"/>
      <c r="CS23" s="17"/>
      <c r="CT23" s="17">
        <v>18.600000000000001</v>
      </c>
      <c r="CU23" s="17">
        <v>7.9</v>
      </c>
      <c r="CV23" s="17"/>
      <c r="CW23" s="17">
        <v>-3.8</v>
      </c>
      <c r="CX23" s="17">
        <v>0.6</v>
      </c>
      <c r="CY23" s="17"/>
      <c r="CZ23" s="17"/>
      <c r="DA23" s="17">
        <v>0.3</v>
      </c>
      <c r="DB23" s="17"/>
      <c r="DC23" s="17">
        <v>0</v>
      </c>
      <c r="DD23" s="17"/>
      <c r="DE23" s="17"/>
      <c r="DF23" s="17">
        <v>0</v>
      </c>
      <c r="DG23" s="17">
        <v>1.3</v>
      </c>
      <c r="DH23" s="17">
        <v>0.2</v>
      </c>
      <c r="DI23" s="17">
        <v>2.8</v>
      </c>
      <c r="DJ23" s="17">
        <v>0</v>
      </c>
      <c r="DK23" s="17">
        <v>0.6</v>
      </c>
      <c r="DL23" s="17"/>
      <c r="DM23" s="17">
        <v>-0.6</v>
      </c>
      <c r="DN23" s="17">
        <v>-0.8</v>
      </c>
      <c r="DO23" s="17">
        <v>3.6</v>
      </c>
      <c r="DP23" s="17">
        <v>17.7</v>
      </c>
      <c r="DQ23" s="17">
        <v>1.5</v>
      </c>
      <c r="DR23" s="17">
        <v>0.3</v>
      </c>
      <c r="DS23" s="17">
        <v>0.4</v>
      </c>
      <c r="DT23" s="17">
        <v>1</v>
      </c>
      <c r="DU23" s="17">
        <v>0.3</v>
      </c>
      <c r="DV23" s="17">
        <v>0.1</v>
      </c>
      <c r="DW23" s="17">
        <v>0.6</v>
      </c>
      <c r="DX23" s="17">
        <v>0.1</v>
      </c>
      <c r="DY23" s="17"/>
      <c r="DZ23" s="17">
        <v>-1.9</v>
      </c>
      <c r="EA23" s="17">
        <v>0</v>
      </c>
      <c r="EB23" s="17">
        <v>0.4</v>
      </c>
      <c r="EC23" s="17">
        <v>0.3</v>
      </c>
      <c r="ED23" s="17">
        <v>0.3</v>
      </c>
      <c r="EE23" s="17">
        <v>0.8</v>
      </c>
      <c r="EF23" s="17">
        <v>0</v>
      </c>
      <c r="EG23" s="17">
        <v>0</v>
      </c>
      <c r="EH23" s="17">
        <v>0</v>
      </c>
      <c r="EI23" s="17">
        <v>-0.5</v>
      </c>
      <c r="EJ23" s="17">
        <v>0</v>
      </c>
      <c r="EK23" s="17">
        <v>0</v>
      </c>
      <c r="EL23" s="17">
        <v>0.7</v>
      </c>
      <c r="EM23" s="17">
        <v>-0.1</v>
      </c>
      <c r="EN23" s="17">
        <v>1.8</v>
      </c>
      <c r="EO23" s="17">
        <v>0.2</v>
      </c>
      <c r="EP23" s="17">
        <v>0.1</v>
      </c>
      <c r="EQ23" s="17">
        <v>0.1</v>
      </c>
      <c r="ER23" s="17"/>
      <c r="ES23" s="17">
        <v>1</v>
      </c>
      <c r="ET23" s="17">
        <v>0</v>
      </c>
      <c r="EU23" s="17">
        <v>2.1</v>
      </c>
      <c r="EV23" s="17">
        <v>-0.2</v>
      </c>
      <c r="EW23" s="17">
        <v>-0.6</v>
      </c>
      <c r="EX23" s="17">
        <v>0</v>
      </c>
      <c r="EY23" s="17">
        <v>2.9</v>
      </c>
      <c r="EZ23" s="17">
        <v>0</v>
      </c>
      <c r="FA23" s="17">
        <v>0.4</v>
      </c>
      <c r="FB23" s="17">
        <v>0.6</v>
      </c>
      <c r="FC23" s="17">
        <v>1.4</v>
      </c>
      <c r="FD23" s="17">
        <v>11.9</v>
      </c>
      <c r="FE23" s="17">
        <v>0</v>
      </c>
      <c r="FF23" s="17">
        <v>2</v>
      </c>
      <c r="FG23" s="17">
        <v>1.2</v>
      </c>
      <c r="FH23" s="17">
        <v>2.5</v>
      </c>
      <c r="FI23" s="17"/>
      <c r="FJ23" s="17">
        <v>342.6</v>
      </c>
      <c r="FK23" s="15"/>
      <c r="FL23" s="17">
        <v>1.4991300000000001</v>
      </c>
      <c r="FM23" s="17">
        <v>0</v>
      </c>
      <c r="FN23" s="17">
        <v>1.19</v>
      </c>
      <c r="FO23" s="17">
        <v>0.9</v>
      </c>
      <c r="FP23" s="17"/>
      <c r="FQ23" s="17"/>
      <c r="FR23" s="17">
        <v>-0.1</v>
      </c>
      <c r="FS23" s="17">
        <v>0.2</v>
      </c>
      <c r="FT23" s="17"/>
      <c r="FU23" s="17">
        <v>3.68913</v>
      </c>
    </row>
    <row r="24" spans="1:177" ht="24" customHeight="1" x14ac:dyDescent="0.3">
      <c r="A24" s="16" t="s">
        <v>46</v>
      </c>
      <c r="B24" s="16" t="s">
        <v>789</v>
      </c>
      <c r="C24" s="17"/>
      <c r="D24" s="17">
        <v>-12.2</v>
      </c>
      <c r="E24" s="17">
        <v>0.8</v>
      </c>
      <c r="F24" s="17"/>
      <c r="G24" s="17"/>
      <c r="H24" s="17">
        <v>-4.8</v>
      </c>
      <c r="I24" s="17">
        <v>1.3</v>
      </c>
      <c r="J24" s="17"/>
      <c r="K24" s="17">
        <v>0</v>
      </c>
      <c r="L24" s="17">
        <v>-25.9</v>
      </c>
      <c r="M24" s="17">
        <v>-20.9</v>
      </c>
      <c r="N24" s="17">
        <v>2.7</v>
      </c>
      <c r="O24" s="17">
        <v>30.2</v>
      </c>
      <c r="P24" s="17">
        <v>18.399999999999999</v>
      </c>
      <c r="Q24" s="17">
        <v>37.9</v>
      </c>
      <c r="R24" s="17">
        <v>21.3</v>
      </c>
      <c r="S24" s="17">
        <v>0.1</v>
      </c>
      <c r="T24" s="17"/>
      <c r="U24" s="17"/>
      <c r="V24" s="17"/>
      <c r="W24" s="17"/>
      <c r="X24" s="17">
        <v>-2.7</v>
      </c>
      <c r="Y24" s="17">
        <v>0.4</v>
      </c>
      <c r="Z24" s="17">
        <v>0.3</v>
      </c>
      <c r="AA24" s="17"/>
      <c r="AB24" s="17">
        <v>0</v>
      </c>
      <c r="AC24" s="17">
        <v>3.3</v>
      </c>
      <c r="AD24" s="17">
        <v>6.4</v>
      </c>
      <c r="AE24" s="17"/>
      <c r="AF24" s="17"/>
      <c r="AG24" s="17"/>
      <c r="AH24" s="17"/>
      <c r="AI24" s="17">
        <v>-1.6</v>
      </c>
      <c r="AJ24" s="17">
        <v>-5.9</v>
      </c>
      <c r="AK24" s="17"/>
      <c r="AL24" s="17"/>
      <c r="AM24" s="17"/>
      <c r="AN24" s="17">
        <v>-1.6</v>
      </c>
      <c r="AO24" s="17">
        <v>0</v>
      </c>
      <c r="AP24" s="17">
        <v>-0.8</v>
      </c>
      <c r="AQ24" s="17">
        <v>7.4</v>
      </c>
      <c r="AR24" s="17">
        <v>5.0999999999999996</v>
      </c>
      <c r="AS24" s="17">
        <v>-0.2</v>
      </c>
      <c r="AT24" s="17">
        <v>1.5</v>
      </c>
      <c r="AU24" s="17">
        <v>0.3</v>
      </c>
      <c r="AV24" s="17">
        <v>6</v>
      </c>
      <c r="AW24" s="17">
        <v>13.8</v>
      </c>
      <c r="AX24" s="17">
        <v>-37.6</v>
      </c>
      <c r="AY24" s="17">
        <v>0.4</v>
      </c>
      <c r="AZ24" s="17">
        <v>-1.5</v>
      </c>
      <c r="BA24" s="17">
        <v>0.3</v>
      </c>
      <c r="BB24" s="17">
        <v>-1</v>
      </c>
      <c r="BC24" s="17"/>
      <c r="BD24" s="17">
        <v>0.5</v>
      </c>
      <c r="BE24" s="17">
        <v>0</v>
      </c>
      <c r="BF24" s="17">
        <v>0.5</v>
      </c>
      <c r="BG24" s="17"/>
      <c r="BH24" s="17"/>
      <c r="BI24" s="17">
        <v>4</v>
      </c>
      <c r="BJ24" s="17"/>
      <c r="BK24" s="17"/>
      <c r="BL24" s="17">
        <v>3.4</v>
      </c>
      <c r="BM24" s="17"/>
      <c r="BN24" s="17"/>
      <c r="BO24" s="17"/>
      <c r="BP24" s="17">
        <v>-10.4</v>
      </c>
      <c r="BQ24" s="17">
        <v>-16.3</v>
      </c>
      <c r="BR24" s="17">
        <v>-17.600000000000001</v>
      </c>
      <c r="BS24" s="17">
        <v>0</v>
      </c>
      <c r="BT24" s="17">
        <v>14.2</v>
      </c>
      <c r="BU24" s="17">
        <v>-5.3</v>
      </c>
      <c r="BV24" s="17">
        <v>-3.7</v>
      </c>
      <c r="BW24" s="17"/>
      <c r="BX24" s="17"/>
      <c r="BY24" s="17"/>
      <c r="BZ24" s="17"/>
      <c r="CA24" s="17"/>
      <c r="CB24" s="17"/>
      <c r="CC24" s="17">
        <v>-0.7</v>
      </c>
      <c r="CD24" s="17">
        <v>38.4</v>
      </c>
      <c r="CE24" s="17">
        <v>51.2</v>
      </c>
      <c r="CF24" s="17">
        <v>-0.7</v>
      </c>
      <c r="CG24" s="17">
        <v>9.9</v>
      </c>
      <c r="CH24" s="17">
        <v>-0.2</v>
      </c>
      <c r="CI24" s="17">
        <v>0</v>
      </c>
      <c r="CJ24" s="17"/>
      <c r="CK24" s="17"/>
      <c r="CL24" s="17">
        <v>16.2</v>
      </c>
      <c r="CM24" s="17">
        <v>14.5</v>
      </c>
      <c r="CN24" s="17">
        <v>-7.2</v>
      </c>
      <c r="CO24" s="17"/>
      <c r="CP24" s="17"/>
      <c r="CQ24" s="17"/>
      <c r="CR24" s="17"/>
      <c r="CS24" s="17"/>
      <c r="CT24" s="17">
        <v>15</v>
      </c>
      <c r="CU24" s="17">
        <v>5.6</v>
      </c>
      <c r="CV24" s="17"/>
      <c r="CW24" s="17">
        <v>-7.1</v>
      </c>
      <c r="CX24" s="17">
        <v>3.1</v>
      </c>
      <c r="CY24" s="17"/>
      <c r="CZ24" s="17"/>
      <c r="DA24" s="17">
        <v>0.3</v>
      </c>
      <c r="DB24" s="17"/>
      <c r="DC24" s="17">
        <v>0</v>
      </c>
      <c r="DD24" s="17"/>
      <c r="DE24" s="17"/>
      <c r="DF24" s="17">
        <v>0</v>
      </c>
      <c r="DG24" s="17">
        <v>1.2</v>
      </c>
      <c r="DH24" s="17">
        <v>0</v>
      </c>
      <c r="DI24" s="17">
        <v>1.9</v>
      </c>
      <c r="DJ24" s="17">
        <v>0</v>
      </c>
      <c r="DK24" s="17">
        <v>0.6</v>
      </c>
      <c r="DL24" s="17"/>
      <c r="DM24" s="17">
        <v>-0.8</v>
      </c>
      <c r="DN24" s="17">
        <v>-1.7</v>
      </c>
      <c r="DO24" s="17">
        <v>1</v>
      </c>
      <c r="DP24" s="17">
        <v>9.6999999999999993</v>
      </c>
      <c r="DQ24" s="17">
        <v>1.5</v>
      </c>
      <c r="DR24" s="17">
        <v>0.3</v>
      </c>
      <c r="DS24" s="17">
        <v>0.4</v>
      </c>
      <c r="DT24" s="17">
        <v>1</v>
      </c>
      <c r="DU24" s="17">
        <v>0.3</v>
      </c>
      <c r="DV24" s="17">
        <v>0</v>
      </c>
      <c r="DW24" s="17">
        <v>0.6</v>
      </c>
      <c r="DX24" s="17">
        <v>0.1</v>
      </c>
      <c r="DY24" s="17"/>
      <c r="DZ24" s="17">
        <v>-1.9</v>
      </c>
      <c r="EA24" s="17">
        <v>0</v>
      </c>
      <c r="EB24" s="17">
        <v>0.4</v>
      </c>
      <c r="EC24" s="17">
        <v>0.3</v>
      </c>
      <c r="ED24" s="17">
        <v>0.3</v>
      </c>
      <c r="EE24" s="17">
        <v>0.8</v>
      </c>
      <c r="EF24" s="17">
        <v>0</v>
      </c>
      <c r="EG24" s="17">
        <v>0.7</v>
      </c>
      <c r="EH24" s="17">
        <v>-0.9</v>
      </c>
      <c r="EI24" s="17">
        <v>-1.7</v>
      </c>
      <c r="EJ24" s="17">
        <v>0</v>
      </c>
      <c r="EK24" s="17">
        <v>0</v>
      </c>
      <c r="EL24" s="17">
        <v>0.7</v>
      </c>
      <c r="EM24" s="17">
        <v>-0.1</v>
      </c>
      <c r="EN24" s="17">
        <v>1.9</v>
      </c>
      <c r="EO24" s="17">
        <v>0.2</v>
      </c>
      <c r="EP24" s="17">
        <v>0.1</v>
      </c>
      <c r="EQ24" s="17">
        <v>0.1</v>
      </c>
      <c r="ER24" s="17"/>
      <c r="ES24" s="17">
        <v>0.6</v>
      </c>
      <c r="ET24" s="17">
        <v>0</v>
      </c>
      <c r="EU24" s="17">
        <v>0.2</v>
      </c>
      <c r="EV24" s="17">
        <v>-0.2</v>
      </c>
      <c r="EW24" s="17">
        <v>-7.2</v>
      </c>
      <c r="EX24" s="17">
        <v>0</v>
      </c>
      <c r="EY24" s="17">
        <v>-25.5</v>
      </c>
      <c r="EZ24" s="17">
        <v>0</v>
      </c>
      <c r="FA24" s="17">
        <v>0.4</v>
      </c>
      <c r="FB24" s="17">
        <v>0.8</v>
      </c>
      <c r="FC24" s="17">
        <v>1.6</v>
      </c>
      <c r="FD24" s="17">
        <v>11.7</v>
      </c>
      <c r="FE24" s="17">
        <v>0.5</v>
      </c>
      <c r="FF24" s="17">
        <v>2.6</v>
      </c>
      <c r="FG24" s="17">
        <v>1.1000000000000001</v>
      </c>
      <c r="FH24" s="17">
        <v>2.4</v>
      </c>
      <c r="FI24" s="17"/>
      <c r="FJ24" s="17">
        <v>154.80000000000001</v>
      </c>
      <c r="FK24" s="15"/>
      <c r="FL24" s="17">
        <v>1.25793</v>
      </c>
      <c r="FM24" s="17">
        <v>0</v>
      </c>
      <c r="FN24" s="17">
        <v>0.83</v>
      </c>
      <c r="FO24" s="17">
        <v>0.8</v>
      </c>
      <c r="FP24" s="17"/>
      <c r="FQ24" s="17"/>
      <c r="FR24" s="17">
        <v>-0.2</v>
      </c>
      <c r="FS24" s="17">
        <v>0.2</v>
      </c>
      <c r="FT24" s="17"/>
      <c r="FU24" s="17">
        <v>2.8879299999999999</v>
      </c>
    </row>
    <row r="25" spans="1:177" ht="24" customHeight="1" x14ac:dyDescent="0.3">
      <c r="A25" s="16" t="s">
        <v>46</v>
      </c>
      <c r="B25" s="16" t="s">
        <v>790</v>
      </c>
      <c r="C25" s="17"/>
      <c r="D25" s="17">
        <v>11.6</v>
      </c>
      <c r="E25" s="17">
        <v>4.7</v>
      </c>
      <c r="F25" s="17"/>
      <c r="G25" s="17"/>
      <c r="H25" s="17">
        <v>-4.0999999999999996</v>
      </c>
      <c r="I25" s="17">
        <v>3.1</v>
      </c>
      <c r="J25" s="17"/>
      <c r="K25" s="17">
        <v>0</v>
      </c>
      <c r="L25" s="17">
        <v>-20.8</v>
      </c>
      <c r="M25" s="17">
        <v>-17.2</v>
      </c>
      <c r="N25" s="17">
        <v>6.4</v>
      </c>
      <c r="O25" s="17">
        <v>36</v>
      </c>
      <c r="P25" s="17">
        <v>20.6</v>
      </c>
      <c r="Q25" s="17">
        <v>39.5</v>
      </c>
      <c r="R25" s="17">
        <v>25.8</v>
      </c>
      <c r="S25" s="17">
        <v>0.1</v>
      </c>
      <c r="T25" s="17"/>
      <c r="U25" s="17"/>
      <c r="V25" s="17"/>
      <c r="W25" s="17"/>
      <c r="X25" s="17">
        <v>3.7</v>
      </c>
      <c r="Y25" s="17">
        <v>1</v>
      </c>
      <c r="Z25" s="17">
        <v>0.8</v>
      </c>
      <c r="AA25" s="17"/>
      <c r="AB25" s="17">
        <v>0</v>
      </c>
      <c r="AC25" s="17">
        <v>3.5</v>
      </c>
      <c r="AD25" s="17">
        <v>11.4</v>
      </c>
      <c r="AE25" s="17"/>
      <c r="AF25" s="17"/>
      <c r="AG25" s="17"/>
      <c r="AH25" s="17"/>
      <c r="AI25" s="17">
        <v>3.1</v>
      </c>
      <c r="AJ25" s="17">
        <v>1</v>
      </c>
      <c r="AK25" s="17"/>
      <c r="AL25" s="17"/>
      <c r="AM25" s="17"/>
      <c r="AN25" s="17">
        <v>-1.3</v>
      </c>
      <c r="AO25" s="17">
        <v>0</v>
      </c>
      <c r="AP25" s="17">
        <v>-0.3</v>
      </c>
      <c r="AQ25" s="17">
        <v>9</v>
      </c>
      <c r="AR25" s="17">
        <v>5.2</v>
      </c>
      <c r="AS25" s="17">
        <v>-0.6</v>
      </c>
      <c r="AT25" s="17">
        <v>1.5</v>
      </c>
      <c r="AU25" s="17">
        <v>0.7</v>
      </c>
      <c r="AV25" s="17">
        <v>9.4</v>
      </c>
      <c r="AW25" s="17">
        <v>17.100000000000001</v>
      </c>
      <c r="AX25" s="17">
        <v>-34.4</v>
      </c>
      <c r="AY25" s="17">
        <v>-0.6</v>
      </c>
      <c r="AZ25" s="17">
        <v>-1.4</v>
      </c>
      <c r="BA25" s="17">
        <v>0.5</v>
      </c>
      <c r="BB25" s="17">
        <v>-0.5</v>
      </c>
      <c r="BC25" s="17"/>
      <c r="BD25" s="17">
        <v>0.5</v>
      </c>
      <c r="BE25" s="17">
        <v>0</v>
      </c>
      <c r="BF25" s="17">
        <v>0.9</v>
      </c>
      <c r="BG25" s="17"/>
      <c r="BH25" s="17"/>
      <c r="BI25" s="17">
        <v>7.6</v>
      </c>
      <c r="BJ25" s="17"/>
      <c r="BK25" s="17"/>
      <c r="BL25" s="17">
        <v>3.7</v>
      </c>
      <c r="BM25" s="17"/>
      <c r="BN25" s="17"/>
      <c r="BO25" s="17"/>
      <c r="BP25" s="17">
        <v>-1.9</v>
      </c>
      <c r="BQ25" s="17">
        <v>-14.4</v>
      </c>
      <c r="BR25" s="17">
        <v>-15.6</v>
      </c>
      <c r="BS25" s="17">
        <v>0</v>
      </c>
      <c r="BT25" s="17">
        <v>15.1</v>
      </c>
      <c r="BU25" s="17">
        <v>-4.3</v>
      </c>
      <c r="BV25" s="17">
        <v>-3.2</v>
      </c>
      <c r="BW25" s="17"/>
      <c r="BX25" s="17"/>
      <c r="BY25" s="17"/>
      <c r="BZ25" s="17"/>
      <c r="CA25" s="17"/>
      <c r="CB25" s="17"/>
      <c r="CC25" s="17">
        <v>-0.7</v>
      </c>
      <c r="CD25" s="17">
        <v>60.2</v>
      </c>
      <c r="CE25" s="17">
        <v>51.1</v>
      </c>
      <c r="CF25" s="17">
        <v>5.7</v>
      </c>
      <c r="CG25" s="17">
        <v>9.9</v>
      </c>
      <c r="CH25" s="17">
        <v>0</v>
      </c>
      <c r="CI25" s="17">
        <v>0</v>
      </c>
      <c r="CJ25" s="17"/>
      <c r="CK25" s="17"/>
      <c r="CL25" s="17">
        <v>21</v>
      </c>
      <c r="CM25" s="17">
        <v>19.2</v>
      </c>
      <c r="CN25" s="17">
        <v>0.4</v>
      </c>
      <c r="CO25" s="17"/>
      <c r="CP25" s="17"/>
      <c r="CQ25" s="17"/>
      <c r="CR25" s="17"/>
      <c r="CS25" s="17"/>
      <c r="CT25" s="17">
        <v>16.600000000000001</v>
      </c>
      <c r="CU25" s="17">
        <v>6.5</v>
      </c>
      <c r="CV25" s="17"/>
      <c r="CW25" s="17">
        <v>-5.4</v>
      </c>
      <c r="CX25" s="17">
        <v>6.1</v>
      </c>
      <c r="CY25" s="17"/>
      <c r="CZ25" s="17"/>
      <c r="DA25" s="17">
        <v>0.3</v>
      </c>
      <c r="DB25" s="17"/>
      <c r="DC25" s="17">
        <v>0</v>
      </c>
      <c r="DD25" s="17"/>
      <c r="DE25" s="17"/>
      <c r="DF25" s="17">
        <v>0</v>
      </c>
      <c r="DG25" s="17">
        <v>1.2</v>
      </c>
      <c r="DH25" s="17">
        <v>0.2</v>
      </c>
      <c r="DI25" s="17">
        <v>2.4</v>
      </c>
      <c r="DJ25" s="17">
        <v>0</v>
      </c>
      <c r="DK25" s="17">
        <v>0.6</v>
      </c>
      <c r="DL25" s="17"/>
      <c r="DM25" s="17">
        <v>-0.9</v>
      </c>
      <c r="DN25" s="17">
        <v>-1.9</v>
      </c>
      <c r="DO25" s="17">
        <v>1.4</v>
      </c>
      <c r="DP25" s="17">
        <v>10.9</v>
      </c>
      <c r="DQ25" s="17">
        <v>1.5</v>
      </c>
      <c r="DR25" s="17">
        <v>0.3</v>
      </c>
      <c r="DS25" s="17">
        <v>0.4</v>
      </c>
      <c r="DT25" s="17">
        <v>1</v>
      </c>
      <c r="DU25" s="17">
        <v>-0.4</v>
      </c>
      <c r="DV25" s="17">
        <v>0.1</v>
      </c>
      <c r="DW25" s="17">
        <v>0.5</v>
      </c>
      <c r="DX25" s="17">
        <v>0.1</v>
      </c>
      <c r="DY25" s="17"/>
      <c r="DZ25" s="17">
        <v>-1.9</v>
      </c>
      <c r="EA25" s="17">
        <v>0</v>
      </c>
      <c r="EB25" s="17">
        <v>-0.1</v>
      </c>
      <c r="EC25" s="17">
        <v>0.4</v>
      </c>
      <c r="ED25" s="17">
        <v>0.4</v>
      </c>
      <c r="EE25" s="17">
        <v>0.8</v>
      </c>
      <c r="EF25" s="17">
        <v>0</v>
      </c>
      <c r="EG25" s="17">
        <v>1.9</v>
      </c>
      <c r="EH25" s="17">
        <v>-0.4</v>
      </c>
      <c r="EI25" s="17">
        <v>-1.5</v>
      </c>
      <c r="EJ25" s="17">
        <v>0</v>
      </c>
      <c r="EK25" s="17">
        <v>0</v>
      </c>
      <c r="EL25" s="17">
        <v>0.7</v>
      </c>
      <c r="EM25" s="17">
        <v>-0.1</v>
      </c>
      <c r="EN25" s="17">
        <v>2.2999999999999998</v>
      </c>
      <c r="EO25" s="17">
        <v>0.2</v>
      </c>
      <c r="EP25" s="17">
        <v>0.1</v>
      </c>
      <c r="EQ25" s="17">
        <v>0.1</v>
      </c>
      <c r="ER25" s="17"/>
      <c r="ES25" s="17">
        <v>0.6</v>
      </c>
      <c r="ET25" s="17">
        <v>0.1</v>
      </c>
      <c r="EU25" s="17">
        <v>-3.1</v>
      </c>
      <c r="EV25" s="17">
        <v>-0.2</v>
      </c>
      <c r="EW25" s="17">
        <v>-6.1</v>
      </c>
      <c r="EX25" s="17">
        <v>0</v>
      </c>
      <c r="EY25" s="17">
        <v>13</v>
      </c>
      <c r="EZ25" s="17">
        <v>0</v>
      </c>
      <c r="FA25" s="17">
        <v>0.4</v>
      </c>
      <c r="FB25" s="17">
        <v>1</v>
      </c>
      <c r="FC25" s="17">
        <v>1.5</v>
      </c>
      <c r="FD25" s="17">
        <v>12</v>
      </c>
      <c r="FE25" s="17">
        <v>0</v>
      </c>
      <c r="FF25" s="17">
        <v>3.7</v>
      </c>
      <c r="FG25" s="17">
        <v>0</v>
      </c>
      <c r="FH25" s="17">
        <v>2.2000000000000002</v>
      </c>
      <c r="FI25" s="17"/>
      <c r="FJ25" s="17">
        <v>359.2</v>
      </c>
      <c r="FK25" s="15"/>
      <c r="FL25" s="17">
        <v>1.50108</v>
      </c>
      <c r="FM25" s="17">
        <v>0</v>
      </c>
      <c r="FN25" s="17">
        <v>1</v>
      </c>
      <c r="FO25" s="17">
        <v>0.9</v>
      </c>
      <c r="FP25" s="17"/>
      <c r="FQ25" s="17"/>
      <c r="FR25" s="17">
        <v>0</v>
      </c>
      <c r="FS25" s="17">
        <v>0.3</v>
      </c>
      <c r="FT25" s="17"/>
      <c r="FU25" s="17">
        <v>3.7010800000000001</v>
      </c>
    </row>
    <row r="26" spans="1:177" ht="24" customHeight="1" x14ac:dyDescent="0.3">
      <c r="A26" s="18" t="s">
        <v>46</v>
      </c>
      <c r="B26" s="18" t="s">
        <v>791</v>
      </c>
      <c r="C26" s="19"/>
      <c r="D26" s="19">
        <v>19.899999999999999</v>
      </c>
      <c r="E26" s="19">
        <v>6.1</v>
      </c>
      <c r="F26" s="19"/>
      <c r="G26" s="19"/>
      <c r="H26" s="19">
        <v>-4.2</v>
      </c>
      <c r="I26" s="19">
        <v>-2.4</v>
      </c>
      <c r="J26" s="19"/>
      <c r="K26" s="19">
        <v>0</v>
      </c>
      <c r="L26" s="19">
        <v>-19.3</v>
      </c>
      <c r="M26" s="19">
        <v>-16.899999999999999</v>
      </c>
      <c r="N26" s="19">
        <v>6.3</v>
      </c>
      <c r="O26" s="19">
        <v>36.6</v>
      </c>
      <c r="P26" s="19">
        <v>6.3</v>
      </c>
      <c r="Q26" s="19">
        <v>29.5</v>
      </c>
      <c r="R26" s="19">
        <v>26</v>
      </c>
      <c r="S26" s="19">
        <v>0</v>
      </c>
      <c r="T26" s="19"/>
      <c r="U26" s="19"/>
      <c r="V26" s="19"/>
      <c r="W26" s="19"/>
      <c r="X26" s="19">
        <v>1.4</v>
      </c>
      <c r="Y26" s="19">
        <v>1.2</v>
      </c>
      <c r="Z26" s="19">
        <v>1</v>
      </c>
      <c r="AA26" s="19"/>
      <c r="AB26" s="19">
        <v>0</v>
      </c>
      <c r="AC26" s="19">
        <v>3.4</v>
      </c>
      <c r="AD26" s="19">
        <v>12.9</v>
      </c>
      <c r="AE26" s="19"/>
      <c r="AF26" s="19"/>
      <c r="AG26" s="19"/>
      <c r="AH26" s="19"/>
      <c r="AI26" s="19">
        <v>2.6</v>
      </c>
      <c r="AJ26" s="19">
        <v>-1.9</v>
      </c>
      <c r="AK26" s="19"/>
      <c r="AL26" s="19"/>
      <c r="AM26" s="19"/>
      <c r="AN26" s="19">
        <v>-1.2</v>
      </c>
      <c r="AO26" s="19">
        <v>0</v>
      </c>
      <c r="AP26" s="19">
        <v>0.1</v>
      </c>
      <c r="AQ26" s="19">
        <v>9</v>
      </c>
      <c r="AR26" s="19">
        <v>5.5</v>
      </c>
      <c r="AS26" s="19">
        <v>-0.1</v>
      </c>
      <c r="AT26" s="19">
        <v>1.4</v>
      </c>
      <c r="AU26" s="19">
        <v>0</v>
      </c>
      <c r="AV26" s="19">
        <v>32</v>
      </c>
      <c r="AW26" s="19">
        <v>12.5</v>
      </c>
      <c r="AX26" s="19">
        <v>-38.9</v>
      </c>
      <c r="AY26" s="19">
        <v>0.5</v>
      </c>
      <c r="AZ26" s="19">
        <v>-1.4</v>
      </c>
      <c r="BA26" s="19">
        <v>0.6</v>
      </c>
      <c r="BB26" s="19">
        <v>1.1000000000000001</v>
      </c>
      <c r="BC26" s="19"/>
      <c r="BD26" s="19">
        <v>0.5</v>
      </c>
      <c r="BE26" s="19">
        <v>0</v>
      </c>
      <c r="BF26" s="19">
        <v>1.5</v>
      </c>
      <c r="BG26" s="19"/>
      <c r="BH26" s="19"/>
      <c r="BI26" s="19">
        <v>6.7</v>
      </c>
      <c r="BJ26" s="19"/>
      <c r="BK26" s="19"/>
      <c r="BL26" s="19">
        <v>4.3</v>
      </c>
      <c r="BM26" s="19"/>
      <c r="BN26" s="19"/>
      <c r="BO26" s="19"/>
      <c r="BP26" s="19">
        <v>0.2</v>
      </c>
      <c r="BQ26" s="19">
        <v>0</v>
      </c>
      <c r="BR26" s="19">
        <v>0</v>
      </c>
      <c r="BS26" s="19">
        <v>0</v>
      </c>
      <c r="BT26" s="19">
        <v>42.1</v>
      </c>
      <c r="BU26" s="19">
        <v>-11.5</v>
      </c>
      <c r="BV26" s="19">
        <v>-5.9</v>
      </c>
      <c r="BW26" s="19"/>
      <c r="BX26" s="19"/>
      <c r="BY26" s="19"/>
      <c r="BZ26" s="19"/>
      <c r="CA26" s="19"/>
      <c r="CB26" s="19"/>
      <c r="CC26" s="19">
        <v>-0.7</v>
      </c>
      <c r="CD26" s="19">
        <v>60.6</v>
      </c>
      <c r="CE26" s="19">
        <v>23.7</v>
      </c>
      <c r="CF26" s="19">
        <v>5.7</v>
      </c>
      <c r="CG26" s="19">
        <v>7.3</v>
      </c>
      <c r="CH26" s="19">
        <v>-0.2</v>
      </c>
      <c r="CI26" s="19">
        <v>0</v>
      </c>
      <c r="CJ26" s="19"/>
      <c r="CK26" s="19"/>
      <c r="CL26" s="19">
        <v>16.5</v>
      </c>
      <c r="CM26" s="19">
        <v>14.8</v>
      </c>
      <c r="CN26" s="19">
        <v>-6.4</v>
      </c>
      <c r="CO26" s="19"/>
      <c r="CP26" s="19"/>
      <c r="CQ26" s="19"/>
      <c r="CR26" s="19"/>
      <c r="CS26" s="19"/>
      <c r="CT26" s="19">
        <v>17.3</v>
      </c>
      <c r="CU26" s="19">
        <v>6.8</v>
      </c>
      <c r="CV26" s="19"/>
      <c r="CW26" s="19">
        <v>-3.5</v>
      </c>
      <c r="CX26" s="19">
        <v>7.5</v>
      </c>
      <c r="CY26" s="19"/>
      <c r="CZ26" s="19"/>
      <c r="DA26" s="19">
        <v>0.3</v>
      </c>
      <c r="DB26" s="19"/>
      <c r="DC26" s="19">
        <v>0</v>
      </c>
      <c r="DD26" s="19"/>
      <c r="DE26" s="19"/>
      <c r="DF26" s="19">
        <v>0</v>
      </c>
      <c r="DG26" s="19">
        <v>1.3</v>
      </c>
      <c r="DH26" s="19">
        <v>0</v>
      </c>
      <c r="DI26" s="19">
        <v>1.8</v>
      </c>
      <c r="DJ26" s="19">
        <v>0</v>
      </c>
      <c r="DK26" s="19">
        <v>0.6</v>
      </c>
      <c r="DL26" s="19"/>
      <c r="DM26" s="19">
        <v>-0.9</v>
      </c>
      <c r="DN26" s="19">
        <v>-2</v>
      </c>
      <c r="DO26" s="19">
        <v>1.4</v>
      </c>
      <c r="DP26" s="19">
        <v>10.6</v>
      </c>
      <c r="DQ26" s="19">
        <v>1.5</v>
      </c>
      <c r="DR26" s="19">
        <v>0.3</v>
      </c>
      <c r="DS26" s="19">
        <v>0.4</v>
      </c>
      <c r="DT26" s="19">
        <v>1</v>
      </c>
      <c r="DU26" s="19">
        <v>-2.7</v>
      </c>
      <c r="DV26" s="19">
        <v>0.2</v>
      </c>
      <c r="DW26" s="19">
        <v>0.3</v>
      </c>
      <c r="DX26" s="19">
        <v>0.1</v>
      </c>
      <c r="DY26" s="19"/>
      <c r="DZ26" s="19">
        <v>-1.9</v>
      </c>
      <c r="EA26" s="19">
        <v>0</v>
      </c>
      <c r="EB26" s="19">
        <v>0.3</v>
      </c>
      <c r="EC26" s="19">
        <v>0.4</v>
      </c>
      <c r="ED26" s="19">
        <v>0.4</v>
      </c>
      <c r="EE26" s="19">
        <v>0.8</v>
      </c>
      <c r="EF26" s="19">
        <v>0</v>
      </c>
      <c r="EG26" s="19">
        <v>2.8</v>
      </c>
      <c r="EH26" s="19">
        <v>-0.2</v>
      </c>
      <c r="EI26" s="19">
        <v>-0.6</v>
      </c>
      <c r="EJ26" s="19">
        <v>0</v>
      </c>
      <c r="EK26" s="19">
        <v>0</v>
      </c>
      <c r="EL26" s="19">
        <v>0.6</v>
      </c>
      <c r="EM26" s="19">
        <v>-0.1</v>
      </c>
      <c r="EN26" s="19">
        <v>2.5</v>
      </c>
      <c r="EO26" s="19">
        <v>0.2</v>
      </c>
      <c r="EP26" s="19">
        <v>0.1</v>
      </c>
      <c r="EQ26" s="19">
        <v>0.1</v>
      </c>
      <c r="ER26" s="19"/>
      <c r="ES26" s="19">
        <v>1.1000000000000001</v>
      </c>
      <c r="ET26" s="19">
        <v>0.6</v>
      </c>
      <c r="EU26" s="19">
        <v>-13.3</v>
      </c>
      <c r="EV26" s="19">
        <v>-0.2</v>
      </c>
      <c r="EW26" s="19">
        <v>-6.9</v>
      </c>
      <c r="EX26" s="19">
        <v>0</v>
      </c>
      <c r="EY26" s="19">
        <v>22.3</v>
      </c>
      <c r="EZ26" s="19">
        <v>0.3</v>
      </c>
      <c r="FA26" s="19">
        <v>0.4</v>
      </c>
      <c r="FB26" s="19">
        <v>0.8</v>
      </c>
      <c r="FC26" s="19">
        <v>1.5</v>
      </c>
      <c r="FD26" s="19">
        <v>12</v>
      </c>
      <c r="FE26" s="19">
        <v>0.1</v>
      </c>
      <c r="FF26" s="19">
        <v>4.3</v>
      </c>
      <c r="FG26" s="19">
        <v>0.5</v>
      </c>
      <c r="FH26" s="19">
        <v>2.2000000000000002</v>
      </c>
      <c r="FI26" s="19"/>
      <c r="FJ26" s="19">
        <v>362.2</v>
      </c>
      <c r="FK26" s="15"/>
      <c r="FL26" s="19">
        <v>1.6124499999999999</v>
      </c>
      <c r="FM26" s="19">
        <v>0</v>
      </c>
      <c r="FN26" s="19">
        <v>1.34</v>
      </c>
      <c r="FO26" s="19">
        <v>0.9</v>
      </c>
      <c r="FP26" s="19"/>
      <c r="FQ26" s="19"/>
      <c r="FR26" s="19">
        <v>0.1</v>
      </c>
      <c r="FS26" s="19">
        <v>0.2</v>
      </c>
      <c r="FT26" s="19"/>
      <c r="FU26" s="19">
        <v>4.15245</v>
      </c>
    </row>
    <row r="27" spans="1:177" ht="24" customHeight="1" x14ac:dyDescent="0.3">
      <c r="A27" s="13" t="s">
        <v>46</v>
      </c>
      <c r="B27" s="13" t="s">
        <v>792</v>
      </c>
      <c r="C27" s="14"/>
      <c r="D27" s="14">
        <v>40.9</v>
      </c>
      <c r="E27" s="14">
        <v>10.8</v>
      </c>
      <c r="F27" s="14"/>
      <c r="G27" s="14"/>
      <c r="H27" s="14">
        <v>-3</v>
      </c>
      <c r="I27" s="14">
        <v>11.8</v>
      </c>
      <c r="J27" s="14"/>
      <c r="K27" s="14">
        <v>0</v>
      </c>
      <c r="L27" s="14">
        <v>-11.3</v>
      </c>
      <c r="M27" s="14">
        <v>-6.7</v>
      </c>
      <c r="N27" s="14">
        <v>18.7</v>
      </c>
      <c r="O27" s="14">
        <v>49.7</v>
      </c>
      <c r="P27" s="14">
        <v>11.5</v>
      </c>
      <c r="Q27" s="14">
        <v>32.6</v>
      </c>
      <c r="R27" s="14">
        <v>51.3</v>
      </c>
      <c r="S27" s="14">
        <v>0</v>
      </c>
      <c r="T27" s="14"/>
      <c r="U27" s="14"/>
      <c r="V27" s="14"/>
      <c r="W27" s="14"/>
      <c r="X27" s="14">
        <v>4.8</v>
      </c>
      <c r="Y27" s="14">
        <v>1.8</v>
      </c>
      <c r="Z27" s="14">
        <v>1.3</v>
      </c>
      <c r="AA27" s="14"/>
      <c r="AB27" s="14">
        <v>0</v>
      </c>
      <c r="AC27" s="14">
        <v>3.4</v>
      </c>
      <c r="AD27" s="14">
        <v>15.5</v>
      </c>
      <c r="AE27" s="14"/>
      <c r="AF27" s="14"/>
      <c r="AG27" s="14"/>
      <c r="AH27" s="14"/>
      <c r="AI27" s="14">
        <v>5.4</v>
      </c>
      <c r="AJ27" s="14">
        <v>4</v>
      </c>
      <c r="AK27" s="14"/>
      <c r="AL27" s="14"/>
      <c r="AM27" s="14"/>
      <c r="AN27" s="14">
        <v>-1.2</v>
      </c>
      <c r="AO27" s="14">
        <v>0</v>
      </c>
      <c r="AP27" s="14">
        <v>0.9</v>
      </c>
      <c r="AQ27" s="14">
        <v>7.2</v>
      </c>
      <c r="AR27" s="14">
        <v>7.6</v>
      </c>
      <c r="AS27" s="14">
        <v>-0.4</v>
      </c>
      <c r="AT27" s="14">
        <v>1.5</v>
      </c>
      <c r="AU27" s="14">
        <v>0</v>
      </c>
      <c r="AV27" s="14">
        <v>41.5</v>
      </c>
      <c r="AW27" s="14">
        <v>22.3</v>
      </c>
      <c r="AX27" s="14">
        <v>-29.1</v>
      </c>
      <c r="AY27" s="14">
        <v>4.3</v>
      </c>
      <c r="AZ27" s="14">
        <v>-1.3</v>
      </c>
      <c r="BA27" s="14">
        <v>0.6</v>
      </c>
      <c r="BB27" s="14">
        <v>1.2</v>
      </c>
      <c r="BC27" s="14"/>
      <c r="BD27" s="14">
        <v>0.5</v>
      </c>
      <c r="BE27" s="14">
        <v>0.2</v>
      </c>
      <c r="BF27" s="14">
        <v>1.7</v>
      </c>
      <c r="BG27" s="14"/>
      <c r="BH27" s="14"/>
      <c r="BI27" s="14">
        <v>9.6999999999999993</v>
      </c>
      <c r="BJ27" s="14"/>
      <c r="BK27" s="14"/>
      <c r="BL27" s="14">
        <v>-2.8</v>
      </c>
      <c r="BM27" s="14"/>
      <c r="BN27" s="14"/>
      <c r="BO27" s="14"/>
      <c r="BP27" s="14">
        <v>6.4</v>
      </c>
      <c r="BQ27" s="14">
        <v>0</v>
      </c>
      <c r="BR27" s="14">
        <v>0</v>
      </c>
      <c r="BS27" s="14">
        <v>0</v>
      </c>
      <c r="BT27" s="14">
        <v>45.6</v>
      </c>
      <c r="BU27" s="14">
        <v>-9.1999999999999993</v>
      </c>
      <c r="BV27" s="14">
        <v>-5.8</v>
      </c>
      <c r="BW27" s="14"/>
      <c r="BX27" s="14"/>
      <c r="BY27" s="14"/>
      <c r="BZ27" s="14"/>
      <c r="CA27" s="14"/>
      <c r="CB27" s="14"/>
      <c r="CC27" s="14">
        <v>-0.7</v>
      </c>
      <c r="CD27" s="14">
        <v>60.2</v>
      </c>
      <c r="CE27" s="14">
        <v>31.9</v>
      </c>
      <c r="CF27" s="14">
        <v>11</v>
      </c>
      <c r="CG27" s="14">
        <v>7.4</v>
      </c>
      <c r="CH27" s="14">
        <v>0.1</v>
      </c>
      <c r="CI27" s="14">
        <v>0</v>
      </c>
      <c r="CJ27" s="14"/>
      <c r="CK27" s="14"/>
      <c r="CL27" s="14">
        <v>28.9</v>
      </c>
      <c r="CM27" s="14">
        <v>26.9</v>
      </c>
      <c r="CN27" s="14">
        <v>11.6</v>
      </c>
      <c r="CO27" s="14"/>
      <c r="CP27" s="14"/>
      <c r="CQ27" s="14"/>
      <c r="CR27" s="14"/>
      <c r="CS27" s="14"/>
      <c r="CT27" s="14">
        <v>19.8</v>
      </c>
      <c r="CU27" s="14">
        <v>8.3000000000000007</v>
      </c>
      <c r="CV27" s="14"/>
      <c r="CW27" s="14">
        <v>-4.3</v>
      </c>
      <c r="CX27" s="14">
        <v>8.1</v>
      </c>
      <c r="CY27" s="14"/>
      <c r="CZ27" s="14"/>
      <c r="DA27" s="14">
        <v>0.3</v>
      </c>
      <c r="DB27" s="14"/>
      <c r="DC27" s="14">
        <v>0</v>
      </c>
      <c r="DD27" s="14"/>
      <c r="DE27" s="14"/>
      <c r="DF27" s="14">
        <v>0</v>
      </c>
      <c r="DG27" s="14">
        <v>1.4</v>
      </c>
      <c r="DH27" s="14">
        <v>0.2</v>
      </c>
      <c r="DI27" s="14">
        <v>2.5</v>
      </c>
      <c r="DJ27" s="14">
        <v>0</v>
      </c>
      <c r="DK27" s="14">
        <v>0.6</v>
      </c>
      <c r="DL27" s="14"/>
      <c r="DM27" s="14">
        <v>-0.8</v>
      </c>
      <c r="DN27" s="14">
        <v>-2.1</v>
      </c>
      <c r="DO27" s="14">
        <v>1.8</v>
      </c>
      <c r="DP27" s="14">
        <v>12.1</v>
      </c>
      <c r="DQ27" s="14">
        <v>1.5</v>
      </c>
      <c r="DR27" s="14">
        <v>0.3</v>
      </c>
      <c r="DS27" s="14">
        <v>0.4</v>
      </c>
      <c r="DT27" s="14">
        <v>1</v>
      </c>
      <c r="DU27" s="14">
        <v>-3.5</v>
      </c>
      <c r="DV27" s="14">
        <v>0</v>
      </c>
      <c r="DW27" s="14">
        <v>0.4</v>
      </c>
      <c r="DX27" s="14">
        <v>0.1</v>
      </c>
      <c r="DY27" s="14"/>
      <c r="DZ27" s="14">
        <v>-1.9</v>
      </c>
      <c r="EA27" s="14">
        <v>0</v>
      </c>
      <c r="EB27" s="14">
        <v>0.3</v>
      </c>
      <c r="EC27" s="14">
        <v>0.4</v>
      </c>
      <c r="ED27" s="14">
        <v>0.5</v>
      </c>
      <c r="EE27" s="14">
        <v>0.8</v>
      </c>
      <c r="EF27" s="14">
        <v>0</v>
      </c>
      <c r="EG27" s="14">
        <v>2.9</v>
      </c>
      <c r="EH27" s="14">
        <v>0</v>
      </c>
      <c r="EI27" s="14">
        <v>1.2</v>
      </c>
      <c r="EJ27" s="14">
        <v>0.6</v>
      </c>
      <c r="EK27" s="14">
        <v>0.3</v>
      </c>
      <c r="EL27" s="14">
        <v>0.7</v>
      </c>
      <c r="EM27" s="14">
        <v>-0.1</v>
      </c>
      <c r="EN27" s="14">
        <v>2.5</v>
      </c>
      <c r="EO27" s="14">
        <v>0.2</v>
      </c>
      <c r="EP27" s="14">
        <v>0.1</v>
      </c>
      <c r="EQ27" s="14">
        <v>0.1</v>
      </c>
      <c r="ER27" s="14"/>
      <c r="ES27" s="14">
        <v>0.8</v>
      </c>
      <c r="ET27" s="14">
        <v>1</v>
      </c>
      <c r="EU27" s="14">
        <v>-14.1</v>
      </c>
      <c r="EV27" s="14">
        <v>-0.1</v>
      </c>
      <c r="EW27" s="14">
        <v>-5.4</v>
      </c>
      <c r="EX27" s="14">
        <v>0</v>
      </c>
      <c r="EY27" s="14">
        <v>27.8</v>
      </c>
      <c r="EZ27" s="14">
        <v>0.7</v>
      </c>
      <c r="FA27" s="14">
        <v>0.4</v>
      </c>
      <c r="FB27" s="14">
        <v>1</v>
      </c>
      <c r="FC27" s="14">
        <v>1.4</v>
      </c>
      <c r="FD27" s="14">
        <v>9.9</v>
      </c>
      <c r="FE27" s="14">
        <v>0.4</v>
      </c>
      <c r="FF27" s="14">
        <v>3.5</v>
      </c>
      <c r="FG27" s="14">
        <v>1.6</v>
      </c>
      <c r="FH27" s="14">
        <v>2.7</v>
      </c>
      <c r="FI27" s="14"/>
      <c r="FJ27" s="14">
        <v>609.5</v>
      </c>
      <c r="FK27" s="15"/>
      <c r="FL27" s="14">
        <v>1.9149799999999999</v>
      </c>
      <c r="FM27" s="14">
        <v>0</v>
      </c>
      <c r="FN27" s="14">
        <v>1.56</v>
      </c>
      <c r="FO27" s="14">
        <v>0.9</v>
      </c>
      <c r="FP27" s="14"/>
      <c r="FQ27" s="14"/>
      <c r="FR27" s="14">
        <v>0.3</v>
      </c>
      <c r="FS27" s="14">
        <v>0.3</v>
      </c>
      <c r="FT27" s="14"/>
      <c r="FU27" s="14">
        <v>4.9749800000000004</v>
      </c>
    </row>
    <row r="28" spans="1:177" ht="24" customHeight="1" x14ac:dyDescent="0.3">
      <c r="A28" s="16" t="s">
        <v>46</v>
      </c>
      <c r="B28" s="16" t="s">
        <v>793</v>
      </c>
      <c r="C28" s="17"/>
      <c r="D28" s="17">
        <v>58.2</v>
      </c>
      <c r="E28" s="17">
        <v>29.9</v>
      </c>
      <c r="F28" s="17"/>
      <c r="G28" s="17"/>
      <c r="H28" s="17">
        <v>-2.5</v>
      </c>
      <c r="I28" s="17">
        <v>7.2</v>
      </c>
      <c r="J28" s="17"/>
      <c r="K28" s="17">
        <v>0</v>
      </c>
      <c r="L28" s="17">
        <v>29.6</v>
      </c>
      <c r="M28" s="17">
        <v>26.1</v>
      </c>
      <c r="N28" s="17">
        <v>18.3</v>
      </c>
      <c r="O28" s="17">
        <v>39.4</v>
      </c>
      <c r="P28" s="17">
        <v>11.2</v>
      </c>
      <c r="Q28" s="17">
        <v>24.2</v>
      </c>
      <c r="R28" s="17">
        <v>20.3</v>
      </c>
      <c r="S28" s="17">
        <v>0.1</v>
      </c>
      <c r="T28" s="17"/>
      <c r="U28" s="17"/>
      <c r="V28" s="17"/>
      <c r="W28" s="17"/>
      <c r="X28" s="17">
        <v>1.3</v>
      </c>
      <c r="Y28" s="17">
        <v>1.8</v>
      </c>
      <c r="Z28" s="17">
        <v>1.2</v>
      </c>
      <c r="AA28" s="17"/>
      <c r="AB28" s="17">
        <v>0</v>
      </c>
      <c r="AC28" s="17">
        <v>7</v>
      </c>
      <c r="AD28" s="17">
        <v>15.4</v>
      </c>
      <c r="AE28" s="17"/>
      <c r="AF28" s="17"/>
      <c r="AG28" s="17"/>
      <c r="AH28" s="17"/>
      <c r="AI28" s="17">
        <v>6.3</v>
      </c>
      <c r="AJ28" s="17">
        <v>2.8</v>
      </c>
      <c r="AK28" s="17"/>
      <c r="AL28" s="17"/>
      <c r="AM28" s="17"/>
      <c r="AN28" s="17">
        <v>-1.5</v>
      </c>
      <c r="AO28" s="17">
        <v>0</v>
      </c>
      <c r="AP28" s="17">
        <v>0.9</v>
      </c>
      <c r="AQ28" s="17">
        <v>9</v>
      </c>
      <c r="AR28" s="17">
        <v>4.5999999999999996</v>
      </c>
      <c r="AS28" s="17">
        <v>-0.1</v>
      </c>
      <c r="AT28" s="17">
        <v>1.5</v>
      </c>
      <c r="AU28" s="17">
        <v>0.1</v>
      </c>
      <c r="AV28" s="17">
        <v>64.400000000000006</v>
      </c>
      <c r="AW28" s="17">
        <v>-4</v>
      </c>
      <c r="AX28" s="17">
        <v>-42</v>
      </c>
      <c r="AY28" s="17">
        <v>4.0999999999999996</v>
      </c>
      <c r="AZ28" s="17">
        <v>-1.9</v>
      </c>
      <c r="BA28" s="17">
        <v>0.3</v>
      </c>
      <c r="BB28" s="17">
        <v>-0.1</v>
      </c>
      <c r="BC28" s="17"/>
      <c r="BD28" s="17">
        <v>0.5</v>
      </c>
      <c r="BE28" s="17">
        <v>0.2</v>
      </c>
      <c r="BF28" s="17">
        <v>2.7</v>
      </c>
      <c r="BG28" s="17"/>
      <c r="BH28" s="17"/>
      <c r="BI28" s="17">
        <v>4.8</v>
      </c>
      <c r="BJ28" s="17"/>
      <c r="BK28" s="17"/>
      <c r="BL28" s="17">
        <v>-2</v>
      </c>
      <c r="BM28" s="17"/>
      <c r="BN28" s="17"/>
      <c r="BO28" s="17"/>
      <c r="BP28" s="17">
        <v>-3.4</v>
      </c>
      <c r="BQ28" s="17">
        <v>0</v>
      </c>
      <c r="BR28" s="17">
        <v>0</v>
      </c>
      <c r="BS28" s="17">
        <v>0</v>
      </c>
      <c r="BT28" s="17">
        <v>37.1</v>
      </c>
      <c r="BU28" s="17">
        <v>-4.7</v>
      </c>
      <c r="BV28" s="17">
        <v>-6</v>
      </c>
      <c r="BW28" s="17"/>
      <c r="BX28" s="17"/>
      <c r="BY28" s="17"/>
      <c r="BZ28" s="17"/>
      <c r="CA28" s="17"/>
      <c r="CB28" s="17"/>
      <c r="CC28" s="17">
        <v>-0.6</v>
      </c>
      <c r="CD28" s="17">
        <v>60.3</v>
      </c>
      <c r="CE28" s="17">
        <v>32.5</v>
      </c>
      <c r="CF28" s="17">
        <v>10.7</v>
      </c>
      <c r="CG28" s="17">
        <v>8.6999999999999993</v>
      </c>
      <c r="CH28" s="17">
        <v>-0.2</v>
      </c>
      <c r="CI28" s="17">
        <v>0</v>
      </c>
      <c r="CJ28" s="17"/>
      <c r="CK28" s="17"/>
      <c r="CL28" s="17">
        <v>15.2</v>
      </c>
      <c r="CM28" s="17">
        <v>13.5</v>
      </c>
      <c r="CN28" s="17">
        <v>-7.7</v>
      </c>
      <c r="CO28" s="17"/>
      <c r="CP28" s="17"/>
      <c r="CQ28" s="17"/>
      <c r="CR28" s="17"/>
      <c r="CS28" s="17"/>
      <c r="CT28" s="17">
        <v>23.6</v>
      </c>
      <c r="CU28" s="17">
        <v>13.6</v>
      </c>
      <c r="CV28" s="17"/>
      <c r="CW28" s="17">
        <v>-5</v>
      </c>
      <c r="CX28" s="17">
        <v>8.5</v>
      </c>
      <c r="CY28" s="17"/>
      <c r="CZ28" s="17"/>
      <c r="DA28" s="17">
        <v>0.3</v>
      </c>
      <c r="DB28" s="17"/>
      <c r="DC28" s="17">
        <v>0</v>
      </c>
      <c r="DD28" s="17"/>
      <c r="DE28" s="17"/>
      <c r="DF28" s="17">
        <v>0</v>
      </c>
      <c r="DG28" s="17">
        <v>1.4</v>
      </c>
      <c r="DH28" s="17">
        <v>0.2</v>
      </c>
      <c r="DI28" s="17">
        <v>2.9</v>
      </c>
      <c r="DJ28" s="17">
        <v>0</v>
      </c>
      <c r="DK28" s="17">
        <v>0.6</v>
      </c>
      <c r="DL28" s="17"/>
      <c r="DM28" s="17">
        <v>-0.8</v>
      </c>
      <c r="DN28" s="17">
        <v>-2.2000000000000002</v>
      </c>
      <c r="DO28" s="17">
        <v>1.1000000000000001</v>
      </c>
      <c r="DP28" s="17">
        <v>10.4</v>
      </c>
      <c r="DQ28" s="17">
        <v>1.5</v>
      </c>
      <c r="DR28" s="17">
        <v>0.3</v>
      </c>
      <c r="DS28" s="17">
        <v>0.4</v>
      </c>
      <c r="DT28" s="17">
        <v>1</v>
      </c>
      <c r="DU28" s="17">
        <v>-3.6</v>
      </c>
      <c r="DV28" s="17">
        <v>0</v>
      </c>
      <c r="DW28" s="17">
        <v>0.3</v>
      </c>
      <c r="DX28" s="17">
        <v>0.1</v>
      </c>
      <c r="DY28" s="17"/>
      <c r="DZ28" s="17">
        <v>-1.9</v>
      </c>
      <c r="EA28" s="17">
        <v>0</v>
      </c>
      <c r="EB28" s="17">
        <v>0.4</v>
      </c>
      <c r="EC28" s="17">
        <v>0.4</v>
      </c>
      <c r="ED28" s="17">
        <v>0.3</v>
      </c>
      <c r="EE28" s="17">
        <v>0.8</v>
      </c>
      <c r="EF28" s="17">
        <v>0</v>
      </c>
      <c r="EG28" s="17">
        <v>3</v>
      </c>
      <c r="EH28" s="17">
        <v>-3</v>
      </c>
      <c r="EI28" s="17">
        <v>-3.8</v>
      </c>
      <c r="EJ28" s="17">
        <v>0</v>
      </c>
      <c r="EK28" s="17">
        <v>0</v>
      </c>
      <c r="EL28" s="17">
        <v>0.7</v>
      </c>
      <c r="EM28" s="17">
        <v>-0.1</v>
      </c>
      <c r="EN28" s="17">
        <v>2.4</v>
      </c>
      <c r="EO28" s="17">
        <v>0.2</v>
      </c>
      <c r="EP28" s="17">
        <v>0.1</v>
      </c>
      <c r="EQ28" s="17">
        <v>0.1</v>
      </c>
      <c r="ER28" s="17"/>
      <c r="ES28" s="17">
        <v>0.9</v>
      </c>
      <c r="ET28" s="17">
        <v>1.4</v>
      </c>
      <c r="EU28" s="17">
        <v>-13.4</v>
      </c>
      <c r="EV28" s="17">
        <v>-0.2</v>
      </c>
      <c r="EW28" s="17">
        <v>-7.3</v>
      </c>
      <c r="EX28" s="17">
        <v>0</v>
      </c>
      <c r="EY28" s="17">
        <v>23.4</v>
      </c>
      <c r="EZ28" s="17">
        <v>1.2</v>
      </c>
      <c r="FA28" s="17">
        <v>0.4</v>
      </c>
      <c r="FB28" s="17">
        <v>0.8</v>
      </c>
      <c r="FC28" s="17">
        <v>1.5</v>
      </c>
      <c r="FD28" s="17">
        <v>10.4</v>
      </c>
      <c r="FE28" s="17">
        <v>0</v>
      </c>
      <c r="FF28" s="17">
        <v>2.6</v>
      </c>
      <c r="FG28" s="17">
        <v>1.8</v>
      </c>
      <c r="FH28" s="17">
        <v>2.1</v>
      </c>
      <c r="FI28" s="17"/>
      <c r="FJ28" s="17">
        <v>574.5</v>
      </c>
      <c r="FK28" s="15"/>
      <c r="FL28" s="17">
        <v>1.6174599999999999</v>
      </c>
      <c r="FM28" s="17">
        <v>0</v>
      </c>
      <c r="FN28" s="17">
        <v>1.47</v>
      </c>
      <c r="FO28" s="17">
        <v>0.8</v>
      </c>
      <c r="FP28" s="17"/>
      <c r="FQ28" s="17"/>
      <c r="FR28" s="17">
        <v>0.3</v>
      </c>
      <c r="FS28" s="17">
        <v>2</v>
      </c>
      <c r="FT28" s="17"/>
      <c r="FU28" s="17">
        <v>6.1874599999999997</v>
      </c>
    </row>
    <row r="29" spans="1:177" ht="24" customHeight="1" x14ac:dyDescent="0.3">
      <c r="A29" s="16" t="s">
        <v>46</v>
      </c>
      <c r="B29" s="16" t="s">
        <v>794</v>
      </c>
      <c r="C29" s="17"/>
      <c r="D29" s="17">
        <v>56.4</v>
      </c>
      <c r="E29" s="17">
        <v>29.1</v>
      </c>
      <c r="F29" s="17"/>
      <c r="G29" s="17"/>
      <c r="H29" s="17">
        <v>-2.9</v>
      </c>
      <c r="I29" s="17">
        <v>-0.2</v>
      </c>
      <c r="J29" s="17"/>
      <c r="K29" s="17">
        <v>2.5</v>
      </c>
      <c r="L29" s="17">
        <v>32.1</v>
      </c>
      <c r="M29" s="17">
        <v>24.1</v>
      </c>
      <c r="N29" s="17">
        <v>16.3</v>
      </c>
      <c r="O29" s="17">
        <v>41.5</v>
      </c>
      <c r="P29" s="17">
        <v>8.6999999999999993</v>
      </c>
      <c r="Q29" s="17">
        <v>23.1</v>
      </c>
      <c r="R29" s="17">
        <v>28.8</v>
      </c>
      <c r="S29" s="17">
        <v>-0.2</v>
      </c>
      <c r="T29" s="17"/>
      <c r="U29" s="17"/>
      <c r="V29" s="17"/>
      <c r="W29" s="17"/>
      <c r="X29" s="17">
        <v>3</v>
      </c>
      <c r="Y29" s="17">
        <v>1.8</v>
      </c>
      <c r="Z29" s="17">
        <v>1.2</v>
      </c>
      <c r="AA29" s="17"/>
      <c r="AB29" s="17">
        <v>0</v>
      </c>
      <c r="AC29" s="17">
        <v>6.5</v>
      </c>
      <c r="AD29" s="17">
        <v>21.7</v>
      </c>
      <c r="AE29" s="17"/>
      <c r="AF29" s="17"/>
      <c r="AG29" s="17"/>
      <c r="AH29" s="17"/>
      <c r="AI29" s="17">
        <v>7.6</v>
      </c>
      <c r="AJ29" s="17">
        <v>3</v>
      </c>
      <c r="AK29" s="17"/>
      <c r="AL29" s="17"/>
      <c r="AM29" s="17"/>
      <c r="AN29" s="17">
        <v>-1.8</v>
      </c>
      <c r="AO29" s="17">
        <v>0</v>
      </c>
      <c r="AP29" s="17">
        <v>0.1</v>
      </c>
      <c r="AQ29" s="17">
        <v>8.9</v>
      </c>
      <c r="AR29" s="17">
        <v>4.3</v>
      </c>
      <c r="AS29" s="17">
        <v>0.2</v>
      </c>
      <c r="AT29" s="17">
        <v>1.5</v>
      </c>
      <c r="AU29" s="17">
        <v>-0.6</v>
      </c>
      <c r="AV29" s="17">
        <v>40.5</v>
      </c>
      <c r="AW29" s="17">
        <v>-21.9</v>
      </c>
      <c r="AX29" s="17">
        <v>68.3</v>
      </c>
      <c r="AY29" s="17">
        <v>2</v>
      </c>
      <c r="AZ29" s="17">
        <v>-1.8</v>
      </c>
      <c r="BA29" s="17">
        <v>0.2</v>
      </c>
      <c r="BB29" s="17">
        <v>-3.4</v>
      </c>
      <c r="BC29" s="17"/>
      <c r="BD29" s="17">
        <v>0.5</v>
      </c>
      <c r="BE29" s="17">
        <v>0.2</v>
      </c>
      <c r="BF29" s="17">
        <v>-3.2</v>
      </c>
      <c r="BG29" s="17"/>
      <c r="BH29" s="17"/>
      <c r="BI29" s="17">
        <v>5.2</v>
      </c>
      <c r="BJ29" s="17"/>
      <c r="BK29" s="17"/>
      <c r="BL29" s="17">
        <v>-2</v>
      </c>
      <c r="BM29" s="17"/>
      <c r="BN29" s="17"/>
      <c r="BO29" s="17"/>
      <c r="BP29" s="17">
        <v>4.4000000000000004</v>
      </c>
      <c r="BQ29" s="17">
        <v>0</v>
      </c>
      <c r="BR29" s="17">
        <v>0</v>
      </c>
      <c r="BS29" s="17">
        <v>0</v>
      </c>
      <c r="BT29" s="17">
        <v>32.799999999999997</v>
      </c>
      <c r="BU29" s="17">
        <v>-5.2</v>
      </c>
      <c r="BV29" s="17">
        <v>-6</v>
      </c>
      <c r="BW29" s="17"/>
      <c r="BX29" s="17"/>
      <c r="BY29" s="17"/>
      <c r="BZ29" s="17"/>
      <c r="CA29" s="17"/>
      <c r="CB29" s="17"/>
      <c r="CC29" s="17">
        <v>-0.7</v>
      </c>
      <c r="CD29" s="17">
        <v>61.5</v>
      </c>
      <c r="CE29" s="17">
        <v>33.4</v>
      </c>
      <c r="CF29" s="17">
        <v>11.4</v>
      </c>
      <c r="CG29" s="17">
        <v>8.6</v>
      </c>
      <c r="CH29" s="17">
        <v>-0.1</v>
      </c>
      <c r="CI29" s="17">
        <v>-13.8</v>
      </c>
      <c r="CJ29" s="17"/>
      <c r="CK29" s="17"/>
      <c r="CL29" s="17">
        <v>16.2</v>
      </c>
      <c r="CM29" s="17">
        <v>14.2</v>
      </c>
      <c r="CN29" s="17">
        <v>-5</v>
      </c>
      <c r="CO29" s="17"/>
      <c r="CP29" s="17"/>
      <c r="CQ29" s="17"/>
      <c r="CR29" s="17"/>
      <c r="CS29" s="17"/>
      <c r="CT29" s="17">
        <v>17.5</v>
      </c>
      <c r="CU29" s="17">
        <v>9.8000000000000007</v>
      </c>
      <c r="CV29" s="17"/>
      <c r="CW29" s="17">
        <v>-4.5</v>
      </c>
      <c r="CX29" s="17">
        <v>8.3000000000000007</v>
      </c>
      <c r="CY29" s="17"/>
      <c r="CZ29" s="17"/>
      <c r="DA29" s="17">
        <v>0.3</v>
      </c>
      <c r="DB29" s="17"/>
      <c r="DC29" s="17">
        <v>0</v>
      </c>
      <c r="DD29" s="17"/>
      <c r="DE29" s="17"/>
      <c r="DF29" s="17">
        <v>0</v>
      </c>
      <c r="DG29" s="17">
        <v>1.4</v>
      </c>
      <c r="DH29" s="17">
        <v>0.1</v>
      </c>
      <c r="DI29" s="17">
        <v>2.8</v>
      </c>
      <c r="DJ29" s="17">
        <v>0.1</v>
      </c>
      <c r="DK29" s="17">
        <v>0.6</v>
      </c>
      <c r="DL29" s="17"/>
      <c r="DM29" s="17">
        <v>-0.8</v>
      </c>
      <c r="DN29" s="17">
        <v>-2.2000000000000002</v>
      </c>
      <c r="DO29" s="17">
        <v>1.2</v>
      </c>
      <c r="DP29" s="17">
        <v>10.6</v>
      </c>
      <c r="DQ29" s="17">
        <v>1.5</v>
      </c>
      <c r="DR29" s="17">
        <v>0.3</v>
      </c>
      <c r="DS29" s="17">
        <v>0.4</v>
      </c>
      <c r="DT29" s="17">
        <v>1</v>
      </c>
      <c r="DU29" s="17">
        <v>-3.6</v>
      </c>
      <c r="DV29" s="17">
        <v>0</v>
      </c>
      <c r="DW29" s="17">
        <v>0.4</v>
      </c>
      <c r="DX29" s="17">
        <v>0.1</v>
      </c>
      <c r="DY29" s="17"/>
      <c r="DZ29" s="17">
        <v>-1.8</v>
      </c>
      <c r="EA29" s="17">
        <v>0</v>
      </c>
      <c r="EB29" s="17">
        <v>0.3</v>
      </c>
      <c r="EC29" s="17">
        <v>0.4</v>
      </c>
      <c r="ED29" s="17">
        <v>0.2</v>
      </c>
      <c r="EE29" s="17">
        <v>0.8</v>
      </c>
      <c r="EF29" s="17">
        <v>0</v>
      </c>
      <c r="EG29" s="17">
        <v>2.9</v>
      </c>
      <c r="EH29" s="17">
        <v>-1.5</v>
      </c>
      <c r="EI29" s="17">
        <v>-1.7</v>
      </c>
      <c r="EJ29" s="17">
        <v>0</v>
      </c>
      <c r="EK29" s="17">
        <v>0</v>
      </c>
      <c r="EL29" s="17">
        <v>0.7</v>
      </c>
      <c r="EM29" s="17">
        <v>-0.1</v>
      </c>
      <c r="EN29" s="17">
        <v>2</v>
      </c>
      <c r="EO29" s="17">
        <v>0.2</v>
      </c>
      <c r="EP29" s="17">
        <v>0.1</v>
      </c>
      <c r="EQ29" s="17">
        <v>0.1</v>
      </c>
      <c r="ER29" s="17"/>
      <c r="ES29" s="17">
        <v>1.7</v>
      </c>
      <c r="ET29" s="17">
        <v>1.9</v>
      </c>
      <c r="EU29" s="17">
        <v>-16.3</v>
      </c>
      <c r="EV29" s="17">
        <v>-0.2</v>
      </c>
      <c r="EW29" s="17">
        <v>-7.6</v>
      </c>
      <c r="EX29" s="17">
        <v>0</v>
      </c>
      <c r="EY29" s="17">
        <v>29.6</v>
      </c>
      <c r="EZ29" s="17">
        <v>1.7</v>
      </c>
      <c r="FA29" s="17">
        <v>0.4</v>
      </c>
      <c r="FB29" s="17">
        <v>0.4</v>
      </c>
      <c r="FC29" s="17">
        <v>1.6</v>
      </c>
      <c r="FD29" s="17">
        <v>10.4</v>
      </c>
      <c r="FE29" s="17">
        <v>0.2</v>
      </c>
      <c r="FF29" s="17">
        <v>2.8</v>
      </c>
      <c r="FG29" s="17">
        <v>1.9</v>
      </c>
      <c r="FH29" s="17">
        <v>2.4</v>
      </c>
      <c r="FI29" s="17"/>
      <c r="FJ29" s="17">
        <v>631.79999999999995</v>
      </c>
      <c r="FK29" s="15"/>
      <c r="FL29" s="17">
        <v>1.4781599999999999</v>
      </c>
      <c r="FM29" s="17">
        <v>0</v>
      </c>
      <c r="FN29" s="17">
        <v>1.57</v>
      </c>
      <c r="FO29" s="17">
        <v>0.8</v>
      </c>
      <c r="FP29" s="17"/>
      <c r="FQ29" s="17"/>
      <c r="FR29" s="17">
        <v>0.5</v>
      </c>
      <c r="FS29" s="17">
        <v>2.1</v>
      </c>
      <c r="FT29" s="17"/>
      <c r="FU29" s="17">
        <v>6.4481599999999997</v>
      </c>
    </row>
    <row r="30" spans="1:177" ht="24" customHeight="1" x14ac:dyDescent="0.3">
      <c r="A30" s="16" t="s">
        <v>46</v>
      </c>
      <c r="B30" s="16" t="s">
        <v>795</v>
      </c>
      <c r="C30" s="17"/>
      <c r="D30" s="17">
        <v>76.2</v>
      </c>
      <c r="E30" s="17">
        <v>31.9</v>
      </c>
      <c r="F30" s="17"/>
      <c r="G30" s="17"/>
      <c r="H30" s="17">
        <v>-1.1000000000000001</v>
      </c>
      <c r="I30" s="17">
        <v>8.3000000000000007</v>
      </c>
      <c r="J30" s="17"/>
      <c r="K30" s="17">
        <v>2.6</v>
      </c>
      <c r="L30" s="17">
        <v>32</v>
      </c>
      <c r="M30" s="17">
        <v>30.2</v>
      </c>
      <c r="N30" s="17">
        <v>21.1</v>
      </c>
      <c r="O30" s="17">
        <v>40</v>
      </c>
      <c r="P30" s="17">
        <v>8.9</v>
      </c>
      <c r="Q30" s="17">
        <v>22.7</v>
      </c>
      <c r="R30" s="17">
        <v>21.4</v>
      </c>
      <c r="S30" s="17">
        <v>0.2</v>
      </c>
      <c r="T30" s="17"/>
      <c r="U30" s="17"/>
      <c r="V30" s="17"/>
      <c r="W30" s="17"/>
      <c r="X30" s="17">
        <v>7.3</v>
      </c>
      <c r="Y30" s="17">
        <v>1.8</v>
      </c>
      <c r="Z30" s="17">
        <v>1.3</v>
      </c>
      <c r="AA30" s="17"/>
      <c r="AB30" s="17">
        <v>0</v>
      </c>
      <c r="AC30" s="17">
        <v>6.7</v>
      </c>
      <c r="AD30" s="17">
        <v>22.5</v>
      </c>
      <c r="AE30" s="17"/>
      <c r="AF30" s="17"/>
      <c r="AG30" s="17"/>
      <c r="AH30" s="17"/>
      <c r="AI30" s="17">
        <v>11</v>
      </c>
      <c r="AJ30" s="17">
        <v>3.2</v>
      </c>
      <c r="AK30" s="17"/>
      <c r="AL30" s="17"/>
      <c r="AM30" s="17"/>
      <c r="AN30" s="17">
        <v>-1.8</v>
      </c>
      <c r="AO30" s="17">
        <v>0</v>
      </c>
      <c r="AP30" s="17">
        <v>0.6</v>
      </c>
      <c r="AQ30" s="17">
        <v>7.9</v>
      </c>
      <c r="AR30" s="17">
        <v>4.4000000000000004</v>
      </c>
      <c r="AS30" s="17">
        <v>-0.1</v>
      </c>
      <c r="AT30" s="17">
        <v>1.5</v>
      </c>
      <c r="AU30" s="17">
        <v>0.3</v>
      </c>
      <c r="AV30" s="17">
        <v>41.6</v>
      </c>
      <c r="AW30" s="17">
        <v>-21.7</v>
      </c>
      <c r="AX30" s="17">
        <v>69.099999999999994</v>
      </c>
      <c r="AY30" s="17">
        <v>0.4</v>
      </c>
      <c r="AZ30" s="17">
        <v>-1.8</v>
      </c>
      <c r="BA30" s="17">
        <v>0.2</v>
      </c>
      <c r="BB30" s="17">
        <v>0.1</v>
      </c>
      <c r="BC30" s="17"/>
      <c r="BD30" s="17">
        <v>0.5</v>
      </c>
      <c r="BE30" s="17">
        <v>0.1</v>
      </c>
      <c r="BF30" s="17">
        <v>0.7</v>
      </c>
      <c r="BG30" s="17"/>
      <c r="BH30" s="17"/>
      <c r="BI30" s="17">
        <v>5.6</v>
      </c>
      <c r="BJ30" s="17"/>
      <c r="BK30" s="17"/>
      <c r="BL30" s="17">
        <v>0.1</v>
      </c>
      <c r="BM30" s="17"/>
      <c r="BN30" s="17"/>
      <c r="BO30" s="17"/>
      <c r="BP30" s="17">
        <v>4.5999999999999996</v>
      </c>
      <c r="BQ30" s="17">
        <v>0</v>
      </c>
      <c r="BR30" s="17">
        <v>0</v>
      </c>
      <c r="BS30" s="17">
        <v>0</v>
      </c>
      <c r="BT30" s="17">
        <v>33.799999999999997</v>
      </c>
      <c r="BU30" s="17">
        <v>-4.9000000000000004</v>
      </c>
      <c r="BV30" s="17">
        <v>-6</v>
      </c>
      <c r="BW30" s="17"/>
      <c r="BX30" s="17"/>
      <c r="BY30" s="17"/>
      <c r="BZ30" s="17"/>
      <c r="CA30" s="17"/>
      <c r="CB30" s="17"/>
      <c r="CC30" s="17">
        <v>-0.7</v>
      </c>
      <c r="CD30" s="17">
        <v>58.3</v>
      </c>
      <c r="CE30" s="17">
        <v>34.1</v>
      </c>
      <c r="CF30" s="17">
        <v>12.6</v>
      </c>
      <c r="CG30" s="17">
        <v>8.4</v>
      </c>
      <c r="CH30" s="17">
        <v>-0.6</v>
      </c>
      <c r="CI30" s="17">
        <v>-8.3000000000000007</v>
      </c>
      <c r="CJ30" s="17"/>
      <c r="CK30" s="17"/>
      <c r="CL30" s="17">
        <v>17.3</v>
      </c>
      <c r="CM30" s="17">
        <v>15.5</v>
      </c>
      <c r="CN30" s="17">
        <v>0</v>
      </c>
      <c r="CO30" s="17"/>
      <c r="CP30" s="17"/>
      <c r="CQ30" s="17"/>
      <c r="CR30" s="17"/>
      <c r="CS30" s="17"/>
      <c r="CT30" s="17">
        <v>19.600000000000001</v>
      </c>
      <c r="CU30" s="17">
        <v>11.1</v>
      </c>
      <c r="CV30" s="17"/>
      <c r="CW30" s="17">
        <v>-4.8</v>
      </c>
      <c r="CX30" s="17">
        <v>8.1999999999999993</v>
      </c>
      <c r="CY30" s="17"/>
      <c r="CZ30" s="17"/>
      <c r="DA30" s="17">
        <v>0.3</v>
      </c>
      <c r="DB30" s="17"/>
      <c r="DC30" s="17">
        <v>0.1</v>
      </c>
      <c r="DD30" s="17"/>
      <c r="DE30" s="17"/>
      <c r="DF30" s="17">
        <v>0</v>
      </c>
      <c r="DG30" s="17">
        <v>1.5</v>
      </c>
      <c r="DH30" s="17">
        <v>0.1</v>
      </c>
      <c r="DI30" s="17">
        <v>2.9</v>
      </c>
      <c r="DJ30" s="17">
        <v>0.1</v>
      </c>
      <c r="DK30" s="17">
        <v>0.6</v>
      </c>
      <c r="DL30" s="17"/>
      <c r="DM30" s="17">
        <v>-0.8</v>
      </c>
      <c r="DN30" s="17">
        <v>-2.2000000000000002</v>
      </c>
      <c r="DO30" s="17">
        <v>1</v>
      </c>
      <c r="DP30" s="17">
        <v>11.3</v>
      </c>
      <c r="DQ30" s="17">
        <v>1.5</v>
      </c>
      <c r="DR30" s="17">
        <v>0.3</v>
      </c>
      <c r="DS30" s="17">
        <v>0.4</v>
      </c>
      <c r="DT30" s="17">
        <v>1</v>
      </c>
      <c r="DU30" s="17">
        <v>-3.6</v>
      </c>
      <c r="DV30" s="17">
        <v>0.2</v>
      </c>
      <c r="DW30" s="17">
        <v>0.4</v>
      </c>
      <c r="DX30" s="17">
        <v>0.1</v>
      </c>
      <c r="DY30" s="17"/>
      <c r="DZ30" s="17">
        <v>-1.8</v>
      </c>
      <c r="EA30" s="17">
        <v>0</v>
      </c>
      <c r="EB30" s="17">
        <v>0.2</v>
      </c>
      <c r="EC30" s="17">
        <v>0.3</v>
      </c>
      <c r="ED30" s="17">
        <v>0.3</v>
      </c>
      <c r="EE30" s="17">
        <v>0.8</v>
      </c>
      <c r="EF30" s="17">
        <v>0</v>
      </c>
      <c r="EG30" s="17">
        <v>3.1</v>
      </c>
      <c r="EH30" s="17">
        <v>-0.4</v>
      </c>
      <c r="EI30" s="17">
        <v>-0.3</v>
      </c>
      <c r="EJ30" s="17">
        <v>0</v>
      </c>
      <c r="EK30" s="17">
        <v>0</v>
      </c>
      <c r="EL30" s="17">
        <v>0.6</v>
      </c>
      <c r="EM30" s="17">
        <v>-0.1</v>
      </c>
      <c r="EN30" s="17">
        <v>2.1</v>
      </c>
      <c r="EO30" s="17">
        <v>0.2</v>
      </c>
      <c r="EP30" s="17">
        <v>0.1</v>
      </c>
      <c r="EQ30" s="17">
        <v>0.1</v>
      </c>
      <c r="ER30" s="17"/>
      <c r="ES30" s="17">
        <v>0.5</v>
      </c>
      <c r="ET30" s="17">
        <v>2.4</v>
      </c>
      <c r="EU30" s="17">
        <v>-13</v>
      </c>
      <c r="EV30" s="17">
        <v>-0.2</v>
      </c>
      <c r="EW30" s="17">
        <v>-6.8</v>
      </c>
      <c r="EX30" s="17">
        <v>0</v>
      </c>
      <c r="EY30" s="17">
        <v>27.9</v>
      </c>
      <c r="EZ30" s="17">
        <v>2.2000000000000002</v>
      </c>
      <c r="FA30" s="17">
        <v>0.4</v>
      </c>
      <c r="FB30" s="17">
        <v>0.6</v>
      </c>
      <c r="FC30" s="17">
        <v>1.4</v>
      </c>
      <c r="FD30" s="17">
        <v>10.3</v>
      </c>
      <c r="FE30" s="17">
        <v>0.4</v>
      </c>
      <c r="FF30" s="17">
        <v>3.4</v>
      </c>
      <c r="FG30" s="17">
        <v>1.9</v>
      </c>
      <c r="FH30" s="17">
        <v>2.8</v>
      </c>
      <c r="FI30" s="17"/>
      <c r="FJ30" s="17">
        <v>708.7</v>
      </c>
      <c r="FK30" s="15"/>
      <c r="FL30" s="17">
        <v>1.7597499999999999</v>
      </c>
      <c r="FM30" s="17">
        <v>0</v>
      </c>
      <c r="FN30" s="17">
        <v>1.69</v>
      </c>
      <c r="FO30" s="17">
        <v>0.7</v>
      </c>
      <c r="FP30" s="17"/>
      <c r="FQ30" s="17"/>
      <c r="FR30" s="17">
        <v>0.5</v>
      </c>
      <c r="FS30" s="17">
        <v>2</v>
      </c>
      <c r="FT30" s="17"/>
      <c r="FU30" s="17">
        <v>6.64975</v>
      </c>
    </row>
    <row r="31" spans="1:177" ht="24" customHeight="1" x14ac:dyDescent="0.3">
      <c r="A31" s="16" t="s">
        <v>46</v>
      </c>
      <c r="B31" s="16" t="s">
        <v>796</v>
      </c>
      <c r="C31" s="17"/>
      <c r="D31" s="17">
        <v>57</v>
      </c>
      <c r="E31" s="17">
        <v>29</v>
      </c>
      <c r="F31" s="17"/>
      <c r="G31" s="17"/>
      <c r="H31" s="17">
        <v>-0.7</v>
      </c>
      <c r="I31" s="17">
        <v>12.8</v>
      </c>
      <c r="J31" s="17"/>
      <c r="K31" s="17">
        <v>4.3</v>
      </c>
      <c r="L31" s="17">
        <v>34</v>
      </c>
      <c r="M31" s="17">
        <v>28.9</v>
      </c>
      <c r="N31" s="17">
        <v>21.5</v>
      </c>
      <c r="O31" s="17">
        <v>44</v>
      </c>
      <c r="P31" s="17">
        <v>10.5</v>
      </c>
      <c r="Q31" s="17">
        <v>23.6</v>
      </c>
      <c r="R31" s="17">
        <v>8.1999999999999993</v>
      </c>
      <c r="S31" s="17">
        <v>0.1</v>
      </c>
      <c r="T31" s="17"/>
      <c r="U31" s="17"/>
      <c r="V31" s="17"/>
      <c r="W31" s="17"/>
      <c r="X31" s="17">
        <v>3.8</v>
      </c>
      <c r="Y31" s="17">
        <v>1.8</v>
      </c>
      <c r="Z31" s="17">
        <v>1.4</v>
      </c>
      <c r="AA31" s="17"/>
      <c r="AB31" s="17">
        <v>0</v>
      </c>
      <c r="AC31" s="17">
        <v>6.7</v>
      </c>
      <c r="AD31" s="17">
        <v>23.5</v>
      </c>
      <c r="AE31" s="17"/>
      <c r="AF31" s="17"/>
      <c r="AG31" s="17"/>
      <c r="AH31" s="17"/>
      <c r="AI31" s="17">
        <v>11.1</v>
      </c>
      <c r="AJ31" s="17">
        <v>-3.6</v>
      </c>
      <c r="AK31" s="17"/>
      <c r="AL31" s="17"/>
      <c r="AM31" s="17"/>
      <c r="AN31" s="17">
        <v>-1.7</v>
      </c>
      <c r="AO31" s="17">
        <v>-27</v>
      </c>
      <c r="AP31" s="17">
        <v>1.9</v>
      </c>
      <c r="AQ31" s="17">
        <v>8.9</v>
      </c>
      <c r="AR31" s="17">
        <v>4.5</v>
      </c>
      <c r="AS31" s="17">
        <v>-0.2</v>
      </c>
      <c r="AT31" s="17">
        <v>1.5</v>
      </c>
      <c r="AU31" s="17">
        <v>0.2</v>
      </c>
      <c r="AV31" s="17">
        <v>42.6</v>
      </c>
      <c r="AW31" s="17">
        <v>-20</v>
      </c>
      <c r="AX31" s="17">
        <v>70.400000000000006</v>
      </c>
      <c r="AY31" s="17">
        <v>3.5</v>
      </c>
      <c r="AZ31" s="17">
        <v>-1.9</v>
      </c>
      <c r="BA31" s="17">
        <v>0.4</v>
      </c>
      <c r="BB31" s="17">
        <v>1</v>
      </c>
      <c r="BC31" s="17"/>
      <c r="BD31" s="17">
        <v>0.5</v>
      </c>
      <c r="BE31" s="17">
        <v>0.1</v>
      </c>
      <c r="BF31" s="17">
        <v>0.6</v>
      </c>
      <c r="BG31" s="17"/>
      <c r="BH31" s="17"/>
      <c r="BI31" s="17">
        <v>5.8</v>
      </c>
      <c r="BJ31" s="17"/>
      <c r="BK31" s="17"/>
      <c r="BL31" s="17">
        <v>-1.1000000000000001</v>
      </c>
      <c r="BM31" s="17"/>
      <c r="BN31" s="17"/>
      <c r="BO31" s="17"/>
      <c r="BP31" s="17">
        <v>10.6</v>
      </c>
      <c r="BQ31" s="17">
        <v>0</v>
      </c>
      <c r="BR31" s="17">
        <v>0</v>
      </c>
      <c r="BS31" s="17">
        <v>0</v>
      </c>
      <c r="BT31" s="17">
        <v>34.5</v>
      </c>
      <c r="BU31" s="17">
        <v>-4.9000000000000004</v>
      </c>
      <c r="BV31" s="17">
        <v>-6.1</v>
      </c>
      <c r="BW31" s="17"/>
      <c r="BX31" s="17"/>
      <c r="BY31" s="17"/>
      <c r="BZ31" s="17"/>
      <c r="CA31" s="17"/>
      <c r="CB31" s="17"/>
      <c r="CC31" s="17">
        <v>-0.7</v>
      </c>
      <c r="CD31" s="17">
        <v>60.8</v>
      </c>
      <c r="CE31" s="17">
        <v>57.9</v>
      </c>
      <c r="CF31" s="17">
        <v>11.2</v>
      </c>
      <c r="CG31" s="17">
        <v>12.6</v>
      </c>
      <c r="CH31" s="17">
        <v>-0.3</v>
      </c>
      <c r="CI31" s="17">
        <v>-9.6999999999999993</v>
      </c>
      <c r="CJ31" s="17"/>
      <c r="CK31" s="17"/>
      <c r="CL31" s="17">
        <v>19.399999999999999</v>
      </c>
      <c r="CM31" s="17">
        <v>17.8</v>
      </c>
      <c r="CN31" s="17">
        <v>-0.3</v>
      </c>
      <c r="CO31" s="17"/>
      <c r="CP31" s="17"/>
      <c r="CQ31" s="17"/>
      <c r="CR31" s="17"/>
      <c r="CS31" s="17"/>
      <c r="CT31" s="17">
        <v>18.5</v>
      </c>
      <c r="CU31" s="17">
        <v>10.5</v>
      </c>
      <c r="CV31" s="17"/>
      <c r="CW31" s="17">
        <v>-7.5</v>
      </c>
      <c r="CX31" s="17">
        <v>8.5</v>
      </c>
      <c r="CY31" s="17"/>
      <c r="CZ31" s="17"/>
      <c r="DA31" s="17">
        <v>0.3</v>
      </c>
      <c r="DB31" s="17"/>
      <c r="DC31" s="17">
        <v>0</v>
      </c>
      <c r="DD31" s="17"/>
      <c r="DE31" s="17"/>
      <c r="DF31" s="17">
        <v>0</v>
      </c>
      <c r="DG31" s="17">
        <v>1.5</v>
      </c>
      <c r="DH31" s="17">
        <v>0.1</v>
      </c>
      <c r="DI31" s="17">
        <v>2.7</v>
      </c>
      <c r="DJ31" s="17">
        <v>0.1</v>
      </c>
      <c r="DK31" s="17">
        <v>0.6</v>
      </c>
      <c r="DL31" s="17"/>
      <c r="DM31" s="17">
        <v>-0.7</v>
      </c>
      <c r="DN31" s="17">
        <v>-2.2000000000000002</v>
      </c>
      <c r="DO31" s="17">
        <v>1.2</v>
      </c>
      <c r="DP31" s="17">
        <v>10.4</v>
      </c>
      <c r="DQ31" s="17">
        <v>1.5</v>
      </c>
      <c r="DR31" s="17">
        <v>0.3</v>
      </c>
      <c r="DS31" s="17">
        <v>0.4</v>
      </c>
      <c r="DT31" s="17">
        <v>1</v>
      </c>
      <c r="DU31" s="17">
        <v>-3.6</v>
      </c>
      <c r="DV31" s="17">
        <v>0.2</v>
      </c>
      <c r="DW31" s="17">
        <v>0.4</v>
      </c>
      <c r="DX31" s="17">
        <v>0.1</v>
      </c>
      <c r="DY31" s="17"/>
      <c r="DZ31" s="17">
        <v>-1.8</v>
      </c>
      <c r="EA31" s="17">
        <v>0</v>
      </c>
      <c r="EB31" s="17">
        <v>0.3</v>
      </c>
      <c r="EC31" s="17">
        <v>0.4</v>
      </c>
      <c r="ED31" s="17">
        <v>0.3</v>
      </c>
      <c r="EE31" s="17">
        <v>0.8</v>
      </c>
      <c r="EF31" s="17">
        <v>0</v>
      </c>
      <c r="EG31" s="17">
        <v>3.1</v>
      </c>
      <c r="EH31" s="17">
        <v>-1.2</v>
      </c>
      <c r="EI31" s="17">
        <v>-0.9</v>
      </c>
      <c r="EJ31" s="17">
        <v>0</v>
      </c>
      <c r="EK31" s="17">
        <v>0</v>
      </c>
      <c r="EL31" s="17">
        <v>0.7</v>
      </c>
      <c r="EM31" s="17">
        <v>-0.1</v>
      </c>
      <c r="EN31" s="17">
        <v>2.1</v>
      </c>
      <c r="EO31" s="17">
        <v>0.2</v>
      </c>
      <c r="EP31" s="17">
        <v>0.1</v>
      </c>
      <c r="EQ31" s="17">
        <v>0.1</v>
      </c>
      <c r="ER31" s="17"/>
      <c r="ES31" s="17">
        <v>1.9</v>
      </c>
      <c r="ET31" s="17">
        <v>2.9</v>
      </c>
      <c r="EU31" s="17">
        <v>-12.9</v>
      </c>
      <c r="EV31" s="17">
        <v>-0.2</v>
      </c>
      <c r="EW31" s="17">
        <v>-7.9</v>
      </c>
      <c r="EX31" s="17">
        <v>0</v>
      </c>
      <c r="EY31" s="17">
        <v>31.5</v>
      </c>
      <c r="EZ31" s="17">
        <v>2.6</v>
      </c>
      <c r="FA31" s="17">
        <v>0.4</v>
      </c>
      <c r="FB31" s="17">
        <v>0.6</v>
      </c>
      <c r="FC31" s="17">
        <v>1.4</v>
      </c>
      <c r="FD31" s="17">
        <v>10.8</v>
      </c>
      <c r="FE31" s="17">
        <v>0</v>
      </c>
      <c r="FF31" s="17">
        <v>3.6</v>
      </c>
      <c r="FG31" s="17">
        <v>2.2999999999999998</v>
      </c>
      <c r="FH31" s="17">
        <v>1.7</v>
      </c>
      <c r="FI31" s="17"/>
      <c r="FJ31" s="17">
        <v>697.8</v>
      </c>
      <c r="FK31" s="15"/>
      <c r="FL31" s="17">
        <v>0</v>
      </c>
      <c r="FM31" s="17">
        <v>0</v>
      </c>
      <c r="FN31" s="17">
        <v>1.61</v>
      </c>
      <c r="FO31" s="17">
        <v>0.7</v>
      </c>
      <c r="FP31" s="17"/>
      <c r="FQ31" s="17"/>
      <c r="FR31" s="17">
        <v>0.7</v>
      </c>
      <c r="FS31" s="17">
        <v>2</v>
      </c>
      <c r="FT31" s="17"/>
      <c r="FU31" s="17">
        <v>5.01</v>
      </c>
    </row>
    <row r="32" spans="1:177" ht="24" customHeight="1" x14ac:dyDescent="0.3">
      <c r="A32" s="16" t="s">
        <v>46</v>
      </c>
      <c r="B32" s="16" t="s">
        <v>797</v>
      </c>
      <c r="C32" s="17"/>
      <c r="D32" s="17">
        <v>36.1</v>
      </c>
      <c r="E32" s="17">
        <v>24.5</v>
      </c>
      <c r="F32" s="17"/>
      <c r="G32" s="17"/>
      <c r="H32" s="17">
        <v>-0.6</v>
      </c>
      <c r="I32" s="17">
        <v>4.8</v>
      </c>
      <c r="J32" s="17"/>
      <c r="K32" s="17">
        <v>4</v>
      </c>
      <c r="L32" s="17">
        <v>30.2</v>
      </c>
      <c r="M32" s="17">
        <v>20.8</v>
      </c>
      <c r="N32" s="17">
        <v>12.4</v>
      </c>
      <c r="O32" s="17">
        <v>38.799999999999997</v>
      </c>
      <c r="P32" s="17">
        <v>8.8000000000000007</v>
      </c>
      <c r="Q32" s="17">
        <v>22.8</v>
      </c>
      <c r="R32" s="17">
        <v>-0.6</v>
      </c>
      <c r="S32" s="17">
        <v>-0.1</v>
      </c>
      <c r="T32" s="17"/>
      <c r="U32" s="17"/>
      <c r="V32" s="17"/>
      <c r="W32" s="17"/>
      <c r="X32" s="17">
        <v>2.9</v>
      </c>
      <c r="Y32" s="17">
        <v>1.8</v>
      </c>
      <c r="Z32" s="17">
        <v>1.2</v>
      </c>
      <c r="AA32" s="17"/>
      <c r="AB32" s="17">
        <v>0</v>
      </c>
      <c r="AC32" s="17">
        <v>6.6</v>
      </c>
      <c r="AD32" s="17">
        <v>22.4</v>
      </c>
      <c r="AE32" s="17"/>
      <c r="AF32" s="17"/>
      <c r="AG32" s="17"/>
      <c r="AH32" s="17"/>
      <c r="AI32" s="17">
        <v>10.4</v>
      </c>
      <c r="AJ32" s="17">
        <v>-5.9</v>
      </c>
      <c r="AK32" s="17"/>
      <c r="AL32" s="17"/>
      <c r="AM32" s="17"/>
      <c r="AN32" s="17">
        <v>-1.7</v>
      </c>
      <c r="AO32" s="17">
        <v>-26.2</v>
      </c>
      <c r="AP32" s="17">
        <v>2.2999999999999998</v>
      </c>
      <c r="AQ32" s="17">
        <v>9.1999999999999993</v>
      </c>
      <c r="AR32" s="17">
        <v>4.0999999999999996</v>
      </c>
      <c r="AS32" s="17">
        <v>-0.3</v>
      </c>
      <c r="AT32" s="17">
        <v>1.5</v>
      </c>
      <c r="AU32" s="17">
        <v>-0.7</v>
      </c>
      <c r="AV32" s="17">
        <v>40.299999999999997</v>
      </c>
      <c r="AW32" s="17">
        <v>-22.4</v>
      </c>
      <c r="AX32" s="17">
        <v>68.3</v>
      </c>
      <c r="AY32" s="17">
        <v>-1.1000000000000001</v>
      </c>
      <c r="AZ32" s="17">
        <v>-1.8</v>
      </c>
      <c r="BA32" s="17">
        <v>0.3</v>
      </c>
      <c r="BB32" s="17">
        <v>-1.2</v>
      </c>
      <c r="BC32" s="17"/>
      <c r="BD32" s="17">
        <v>0.5</v>
      </c>
      <c r="BE32" s="17">
        <v>0.3</v>
      </c>
      <c r="BF32" s="17">
        <v>-4.3</v>
      </c>
      <c r="BG32" s="17"/>
      <c r="BH32" s="17"/>
      <c r="BI32" s="17">
        <v>5.4</v>
      </c>
      <c r="BJ32" s="17"/>
      <c r="BK32" s="17"/>
      <c r="BL32" s="17">
        <v>-0.8</v>
      </c>
      <c r="BM32" s="17"/>
      <c r="BN32" s="17"/>
      <c r="BO32" s="17"/>
      <c r="BP32" s="17">
        <v>5.8</v>
      </c>
      <c r="BQ32" s="17">
        <v>0</v>
      </c>
      <c r="BR32" s="17">
        <v>0</v>
      </c>
      <c r="BS32" s="17">
        <v>0</v>
      </c>
      <c r="BT32" s="17">
        <v>31.5</v>
      </c>
      <c r="BU32" s="17">
        <v>-5.2</v>
      </c>
      <c r="BV32" s="17">
        <v>-6.1</v>
      </c>
      <c r="BW32" s="17"/>
      <c r="BX32" s="17"/>
      <c r="BY32" s="17"/>
      <c r="BZ32" s="17"/>
      <c r="CA32" s="17"/>
      <c r="CB32" s="17"/>
      <c r="CC32" s="17">
        <v>-0.7</v>
      </c>
      <c r="CD32" s="17">
        <v>61.5</v>
      </c>
      <c r="CE32" s="17">
        <v>58.4</v>
      </c>
      <c r="CF32" s="17">
        <v>12.3</v>
      </c>
      <c r="CG32" s="17">
        <v>12.5</v>
      </c>
      <c r="CH32" s="17">
        <v>-0.3</v>
      </c>
      <c r="CI32" s="17">
        <v>-8.1</v>
      </c>
      <c r="CJ32" s="17"/>
      <c r="CK32" s="17"/>
      <c r="CL32" s="17">
        <v>18.100000000000001</v>
      </c>
      <c r="CM32" s="17">
        <v>16.100000000000001</v>
      </c>
      <c r="CN32" s="17">
        <v>-1.9</v>
      </c>
      <c r="CO32" s="17"/>
      <c r="CP32" s="17"/>
      <c r="CQ32" s="17"/>
      <c r="CR32" s="17"/>
      <c r="CS32" s="17"/>
      <c r="CT32" s="17">
        <v>18.600000000000001</v>
      </c>
      <c r="CU32" s="17">
        <v>10.6</v>
      </c>
      <c r="CV32" s="17"/>
      <c r="CW32" s="17">
        <v>-8.6</v>
      </c>
      <c r="CX32" s="17">
        <v>9.6</v>
      </c>
      <c r="CY32" s="17"/>
      <c r="CZ32" s="17"/>
      <c r="DA32" s="17">
        <v>0.4</v>
      </c>
      <c r="DB32" s="17"/>
      <c r="DC32" s="17">
        <v>-0.1</v>
      </c>
      <c r="DD32" s="17"/>
      <c r="DE32" s="17"/>
      <c r="DF32" s="17">
        <v>0</v>
      </c>
      <c r="DG32" s="17">
        <v>1.5</v>
      </c>
      <c r="DH32" s="17">
        <v>0</v>
      </c>
      <c r="DI32" s="17">
        <v>3</v>
      </c>
      <c r="DJ32" s="17">
        <v>0.1</v>
      </c>
      <c r="DK32" s="17">
        <v>0.6</v>
      </c>
      <c r="DL32" s="17"/>
      <c r="DM32" s="17">
        <v>-0.8</v>
      </c>
      <c r="DN32" s="17">
        <v>-2.2000000000000002</v>
      </c>
      <c r="DO32" s="17">
        <v>0.6</v>
      </c>
      <c r="DP32" s="17">
        <v>9.3000000000000007</v>
      </c>
      <c r="DQ32" s="17">
        <v>1.5</v>
      </c>
      <c r="DR32" s="17">
        <v>0.3</v>
      </c>
      <c r="DS32" s="17">
        <v>0.4</v>
      </c>
      <c r="DT32" s="17">
        <v>1</v>
      </c>
      <c r="DU32" s="17">
        <v>-3.6</v>
      </c>
      <c r="DV32" s="17">
        <v>0.1</v>
      </c>
      <c r="DW32" s="17">
        <v>0.4</v>
      </c>
      <c r="DX32" s="17">
        <v>0.1</v>
      </c>
      <c r="DY32" s="17"/>
      <c r="DZ32" s="17">
        <v>-1.7</v>
      </c>
      <c r="EA32" s="17">
        <v>0</v>
      </c>
      <c r="EB32" s="17">
        <v>0.3</v>
      </c>
      <c r="EC32" s="17">
        <v>0.4</v>
      </c>
      <c r="ED32" s="17">
        <v>0.3</v>
      </c>
      <c r="EE32" s="17">
        <v>0.8</v>
      </c>
      <c r="EF32" s="17">
        <v>0</v>
      </c>
      <c r="EG32" s="17">
        <v>3</v>
      </c>
      <c r="EH32" s="17">
        <v>-6.7</v>
      </c>
      <c r="EI32" s="17">
        <v>-6.7</v>
      </c>
      <c r="EJ32" s="17">
        <v>0</v>
      </c>
      <c r="EK32" s="17">
        <v>0</v>
      </c>
      <c r="EL32" s="17">
        <v>0.7</v>
      </c>
      <c r="EM32" s="17">
        <v>-0.1</v>
      </c>
      <c r="EN32" s="17">
        <v>2.1</v>
      </c>
      <c r="EO32" s="17">
        <v>0.2</v>
      </c>
      <c r="EP32" s="17">
        <v>0.1</v>
      </c>
      <c r="EQ32" s="17">
        <v>0.1</v>
      </c>
      <c r="ER32" s="17"/>
      <c r="ES32" s="17">
        <v>1.4</v>
      </c>
      <c r="ET32" s="17">
        <v>3.2</v>
      </c>
      <c r="EU32" s="17">
        <v>-14.7</v>
      </c>
      <c r="EV32" s="17">
        <v>-0.2</v>
      </c>
      <c r="EW32" s="17">
        <v>-9.8000000000000007</v>
      </c>
      <c r="EX32" s="17">
        <v>0</v>
      </c>
      <c r="EY32" s="17">
        <v>22.6</v>
      </c>
      <c r="EZ32" s="17">
        <v>2.9</v>
      </c>
      <c r="FA32" s="17">
        <v>1</v>
      </c>
      <c r="FB32" s="17">
        <v>0.8</v>
      </c>
      <c r="FC32" s="17">
        <v>1.5</v>
      </c>
      <c r="FD32" s="17">
        <v>11.1</v>
      </c>
      <c r="FE32" s="17">
        <v>0.1</v>
      </c>
      <c r="FF32" s="17">
        <v>3.2</v>
      </c>
      <c r="FG32" s="17">
        <v>2.5</v>
      </c>
      <c r="FH32" s="17">
        <v>1.6</v>
      </c>
      <c r="FI32" s="17"/>
      <c r="FJ32" s="17">
        <v>569.70000000000005</v>
      </c>
      <c r="FK32" s="15"/>
      <c r="FL32" s="17">
        <v>0</v>
      </c>
      <c r="FM32" s="17">
        <v>0</v>
      </c>
      <c r="FN32" s="17">
        <v>1.69</v>
      </c>
      <c r="FO32" s="17">
        <v>0.7</v>
      </c>
      <c r="FP32" s="17"/>
      <c r="FQ32" s="17"/>
      <c r="FR32" s="17">
        <v>0.8</v>
      </c>
      <c r="FS32" s="17">
        <v>2</v>
      </c>
      <c r="FT32" s="17"/>
      <c r="FU32" s="17">
        <v>5.19</v>
      </c>
    </row>
    <row r="33" spans="1:177" ht="24" customHeight="1" x14ac:dyDescent="0.3">
      <c r="A33" s="16" t="s">
        <v>46</v>
      </c>
      <c r="B33" s="16" t="s">
        <v>798</v>
      </c>
      <c r="C33" s="17"/>
      <c r="D33" s="17">
        <v>38.799999999999997</v>
      </c>
      <c r="E33" s="17">
        <v>25.9</v>
      </c>
      <c r="F33" s="17"/>
      <c r="G33" s="17"/>
      <c r="H33" s="17">
        <v>-0.4</v>
      </c>
      <c r="I33" s="17">
        <v>16.600000000000001</v>
      </c>
      <c r="J33" s="17"/>
      <c r="K33" s="17">
        <v>4.4000000000000004</v>
      </c>
      <c r="L33" s="17">
        <v>29.9</v>
      </c>
      <c r="M33" s="17">
        <v>27.1</v>
      </c>
      <c r="N33" s="17">
        <v>20.399999999999999</v>
      </c>
      <c r="O33" s="17">
        <v>39.9</v>
      </c>
      <c r="P33" s="17">
        <v>8.9</v>
      </c>
      <c r="Q33" s="17">
        <v>22.5</v>
      </c>
      <c r="R33" s="17">
        <v>0.1</v>
      </c>
      <c r="S33" s="17">
        <v>0.1</v>
      </c>
      <c r="T33" s="17"/>
      <c r="U33" s="17"/>
      <c r="V33" s="17"/>
      <c r="W33" s="17"/>
      <c r="X33" s="17">
        <v>3.3</v>
      </c>
      <c r="Y33" s="17">
        <v>1.6</v>
      </c>
      <c r="Z33" s="17">
        <v>1.1000000000000001</v>
      </c>
      <c r="AA33" s="17"/>
      <c r="AB33" s="17">
        <v>0</v>
      </c>
      <c r="AC33" s="17">
        <v>6.3</v>
      </c>
      <c r="AD33" s="17">
        <v>23.6</v>
      </c>
      <c r="AE33" s="17"/>
      <c r="AF33" s="17"/>
      <c r="AG33" s="17"/>
      <c r="AH33" s="17"/>
      <c r="AI33" s="17">
        <v>12.5</v>
      </c>
      <c r="AJ33" s="17">
        <v>-4.5</v>
      </c>
      <c r="AK33" s="17"/>
      <c r="AL33" s="17"/>
      <c r="AM33" s="17"/>
      <c r="AN33" s="17">
        <v>-1.6</v>
      </c>
      <c r="AO33" s="17">
        <v>-26</v>
      </c>
      <c r="AP33" s="17">
        <v>2.2999999999999998</v>
      </c>
      <c r="AQ33" s="17">
        <v>8.8000000000000007</v>
      </c>
      <c r="AR33" s="17">
        <v>4.5</v>
      </c>
      <c r="AS33" s="17">
        <v>-0.4</v>
      </c>
      <c r="AT33" s="17">
        <v>1.5</v>
      </c>
      <c r="AU33" s="17">
        <v>-0.1</v>
      </c>
      <c r="AV33" s="17">
        <v>41.9</v>
      </c>
      <c r="AW33" s="17">
        <v>-20.3</v>
      </c>
      <c r="AX33" s="17">
        <v>75.400000000000006</v>
      </c>
      <c r="AY33" s="17">
        <v>2.9</v>
      </c>
      <c r="AZ33" s="17">
        <v>-2.1</v>
      </c>
      <c r="BA33" s="17">
        <v>0.2</v>
      </c>
      <c r="BB33" s="17">
        <v>-0.2</v>
      </c>
      <c r="BC33" s="17"/>
      <c r="BD33" s="17">
        <v>0.5</v>
      </c>
      <c r="BE33" s="17">
        <v>0</v>
      </c>
      <c r="BF33" s="17">
        <v>2.4</v>
      </c>
      <c r="BG33" s="17"/>
      <c r="BH33" s="17"/>
      <c r="BI33" s="17">
        <v>5.8</v>
      </c>
      <c r="BJ33" s="17"/>
      <c r="BK33" s="17"/>
      <c r="BL33" s="17">
        <v>0</v>
      </c>
      <c r="BM33" s="17"/>
      <c r="BN33" s="17"/>
      <c r="BO33" s="17"/>
      <c r="BP33" s="17">
        <v>5.4</v>
      </c>
      <c r="BQ33" s="17">
        <v>0</v>
      </c>
      <c r="BR33" s="17">
        <v>0</v>
      </c>
      <c r="BS33" s="17">
        <v>0</v>
      </c>
      <c r="BT33" s="17">
        <v>33</v>
      </c>
      <c r="BU33" s="17">
        <v>-5.6</v>
      </c>
      <c r="BV33" s="17">
        <v>-6.2</v>
      </c>
      <c r="BW33" s="17"/>
      <c r="BX33" s="17"/>
      <c r="BY33" s="17"/>
      <c r="BZ33" s="17"/>
      <c r="CA33" s="17"/>
      <c r="CB33" s="17"/>
      <c r="CC33" s="17">
        <v>-0.7</v>
      </c>
      <c r="CD33" s="17">
        <v>60.2</v>
      </c>
      <c r="CE33" s="17">
        <v>57.9</v>
      </c>
      <c r="CF33" s="17">
        <v>11.5</v>
      </c>
      <c r="CG33" s="17">
        <v>12.6</v>
      </c>
      <c r="CH33" s="17">
        <v>-0.3</v>
      </c>
      <c r="CI33" s="17">
        <v>-7.5</v>
      </c>
      <c r="CJ33" s="17"/>
      <c r="CK33" s="17"/>
      <c r="CL33" s="17">
        <v>20.2</v>
      </c>
      <c r="CM33" s="17">
        <v>18.3</v>
      </c>
      <c r="CN33" s="17">
        <v>-0.8</v>
      </c>
      <c r="CO33" s="17"/>
      <c r="CP33" s="17"/>
      <c r="CQ33" s="17"/>
      <c r="CR33" s="17"/>
      <c r="CS33" s="17"/>
      <c r="CT33" s="17">
        <v>18.600000000000001</v>
      </c>
      <c r="CU33" s="17">
        <v>10.5</v>
      </c>
      <c r="CV33" s="17"/>
      <c r="CW33" s="17">
        <v>-8.9</v>
      </c>
      <c r="CX33" s="17">
        <v>9.6</v>
      </c>
      <c r="CY33" s="17"/>
      <c r="CZ33" s="17"/>
      <c r="DA33" s="17">
        <v>0.3</v>
      </c>
      <c r="DB33" s="17"/>
      <c r="DC33" s="17">
        <v>-0.1</v>
      </c>
      <c r="DD33" s="17"/>
      <c r="DE33" s="17"/>
      <c r="DF33" s="17">
        <v>0</v>
      </c>
      <c r="DG33" s="17">
        <v>1.5</v>
      </c>
      <c r="DH33" s="17">
        <v>0.1</v>
      </c>
      <c r="DI33" s="17">
        <v>2.9</v>
      </c>
      <c r="DJ33" s="17">
        <v>0.2</v>
      </c>
      <c r="DK33" s="17">
        <v>0.6</v>
      </c>
      <c r="DL33" s="17"/>
      <c r="DM33" s="17">
        <v>-0.8</v>
      </c>
      <c r="DN33" s="17">
        <v>-2.2000000000000002</v>
      </c>
      <c r="DO33" s="17">
        <v>0.5</v>
      </c>
      <c r="DP33" s="17">
        <v>8.9</v>
      </c>
      <c r="DQ33" s="17">
        <v>1.5</v>
      </c>
      <c r="DR33" s="17">
        <v>0.3</v>
      </c>
      <c r="DS33" s="17">
        <v>0.4</v>
      </c>
      <c r="DT33" s="17">
        <v>1</v>
      </c>
      <c r="DU33" s="17">
        <v>-3.6</v>
      </c>
      <c r="DV33" s="17">
        <v>0.2</v>
      </c>
      <c r="DW33" s="17">
        <v>0.5</v>
      </c>
      <c r="DX33" s="17">
        <v>0.1</v>
      </c>
      <c r="DY33" s="17"/>
      <c r="DZ33" s="17">
        <v>-1.7</v>
      </c>
      <c r="EA33" s="17">
        <v>0</v>
      </c>
      <c r="EB33" s="17">
        <v>0.3</v>
      </c>
      <c r="EC33" s="17">
        <v>0.3</v>
      </c>
      <c r="ED33" s="17">
        <v>0.4</v>
      </c>
      <c r="EE33" s="17">
        <v>1.3</v>
      </c>
      <c r="EF33" s="17">
        <v>0</v>
      </c>
      <c r="EG33" s="17">
        <v>3.1</v>
      </c>
      <c r="EH33" s="17">
        <v>-7.5</v>
      </c>
      <c r="EI33" s="17">
        <v>-8.1</v>
      </c>
      <c r="EJ33" s="17">
        <v>0</v>
      </c>
      <c r="EK33" s="17">
        <v>0</v>
      </c>
      <c r="EL33" s="17">
        <v>0.6</v>
      </c>
      <c r="EM33" s="17">
        <v>-0.1</v>
      </c>
      <c r="EN33" s="17">
        <v>2</v>
      </c>
      <c r="EO33" s="17">
        <v>0.2</v>
      </c>
      <c r="EP33" s="17">
        <v>0.1</v>
      </c>
      <c r="EQ33" s="17">
        <v>0.1</v>
      </c>
      <c r="ER33" s="17"/>
      <c r="ES33" s="17">
        <v>1.2</v>
      </c>
      <c r="ET33" s="17">
        <v>3.3</v>
      </c>
      <c r="EU33" s="17">
        <v>-11.1</v>
      </c>
      <c r="EV33" s="17">
        <v>-0.2</v>
      </c>
      <c r="EW33" s="17">
        <v>-10</v>
      </c>
      <c r="EX33" s="17">
        <v>0</v>
      </c>
      <c r="EY33" s="17">
        <v>24.3</v>
      </c>
      <c r="EZ33" s="17">
        <v>3.1</v>
      </c>
      <c r="FA33" s="17">
        <v>1</v>
      </c>
      <c r="FB33" s="17">
        <v>0.8</v>
      </c>
      <c r="FC33" s="17">
        <v>1.6</v>
      </c>
      <c r="FD33" s="17">
        <v>11.6</v>
      </c>
      <c r="FE33" s="17">
        <v>0.2</v>
      </c>
      <c r="FF33" s="17">
        <v>3</v>
      </c>
      <c r="FG33" s="17">
        <v>0.2</v>
      </c>
      <c r="FH33" s="17">
        <v>2</v>
      </c>
      <c r="FI33" s="17"/>
      <c r="FJ33" s="17">
        <v>635.70000000000005</v>
      </c>
      <c r="FK33" s="15"/>
      <c r="FL33" s="17">
        <v>0.32813999999999999</v>
      </c>
      <c r="FM33" s="17">
        <v>-5.8999999999999997E-2</v>
      </c>
      <c r="FN33" s="17">
        <v>1.79</v>
      </c>
      <c r="FO33" s="17">
        <v>0.7</v>
      </c>
      <c r="FP33" s="17"/>
      <c r="FQ33" s="17"/>
      <c r="FR33" s="17">
        <v>1</v>
      </c>
      <c r="FS33" s="17">
        <v>2</v>
      </c>
      <c r="FT33" s="17"/>
      <c r="FU33" s="17">
        <v>5.7591400000000004</v>
      </c>
    </row>
    <row r="34" spans="1:177" ht="24" customHeight="1" x14ac:dyDescent="0.3">
      <c r="A34" s="18" t="s">
        <v>46</v>
      </c>
      <c r="B34" s="18" t="s">
        <v>799</v>
      </c>
      <c r="C34" s="19"/>
      <c r="D34" s="19">
        <v>43.3</v>
      </c>
      <c r="E34" s="19">
        <v>26.4</v>
      </c>
      <c r="F34" s="19"/>
      <c r="G34" s="19"/>
      <c r="H34" s="19">
        <v>-0.6</v>
      </c>
      <c r="I34" s="19">
        <v>1.9</v>
      </c>
      <c r="J34" s="19"/>
      <c r="K34" s="19">
        <v>3.1</v>
      </c>
      <c r="L34" s="19">
        <v>31.9</v>
      </c>
      <c r="M34" s="19">
        <v>26.5</v>
      </c>
      <c r="N34" s="19">
        <v>18.899999999999999</v>
      </c>
      <c r="O34" s="19">
        <v>40.9</v>
      </c>
      <c r="P34" s="19">
        <v>8.1999999999999993</v>
      </c>
      <c r="Q34" s="19">
        <v>22</v>
      </c>
      <c r="R34" s="19">
        <v>-1.6</v>
      </c>
      <c r="S34" s="19">
        <v>0</v>
      </c>
      <c r="T34" s="19"/>
      <c r="U34" s="19"/>
      <c r="V34" s="19"/>
      <c r="W34" s="19"/>
      <c r="X34" s="19">
        <v>1.9</v>
      </c>
      <c r="Y34" s="19">
        <v>1.6</v>
      </c>
      <c r="Z34" s="19">
        <v>1.1000000000000001</v>
      </c>
      <c r="AA34" s="19"/>
      <c r="AB34" s="19">
        <v>0</v>
      </c>
      <c r="AC34" s="19">
        <v>6.1</v>
      </c>
      <c r="AD34" s="19">
        <v>22.3</v>
      </c>
      <c r="AE34" s="19"/>
      <c r="AF34" s="19"/>
      <c r="AG34" s="19"/>
      <c r="AH34" s="19"/>
      <c r="AI34" s="19">
        <v>10.3</v>
      </c>
      <c r="AJ34" s="19">
        <v>0</v>
      </c>
      <c r="AK34" s="19"/>
      <c r="AL34" s="19"/>
      <c r="AM34" s="19"/>
      <c r="AN34" s="19">
        <v>-1.6</v>
      </c>
      <c r="AO34" s="19">
        <v>-27.3</v>
      </c>
      <c r="AP34" s="19">
        <v>1.6</v>
      </c>
      <c r="AQ34" s="19">
        <v>8.9</v>
      </c>
      <c r="AR34" s="19">
        <v>0</v>
      </c>
      <c r="AS34" s="19">
        <v>-0.8</v>
      </c>
      <c r="AT34" s="19">
        <v>1.5</v>
      </c>
      <c r="AU34" s="19">
        <v>-0.5</v>
      </c>
      <c r="AV34" s="19">
        <v>38.700000000000003</v>
      </c>
      <c r="AW34" s="19">
        <v>-23.5</v>
      </c>
      <c r="AX34" s="19">
        <v>66.599999999999994</v>
      </c>
      <c r="AY34" s="19">
        <v>1.1000000000000001</v>
      </c>
      <c r="AZ34" s="19">
        <v>-2.4</v>
      </c>
      <c r="BA34" s="19">
        <v>-0.1</v>
      </c>
      <c r="BB34" s="19">
        <v>0.2</v>
      </c>
      <c r="BC34" s="19"/>
      <c r="BD34" s="19">
        <v>0.5</v>
      </c>
      <c r="BE34" s="19">
        <v>0</v>
      </c>
      <c r="BF34" s="19">
        <v>1.7</v>
      </c>
      <c r="BG34" s="19"/>
      <c r="BH34" s="19"/>
      <c r="BI34" s="19">
        <v>4.9000000000000004</v>
      </c>
      <c r="BJ34" s="19"/>
      <c r="BK34" s="19"/>
      <c r="BL34" s="19">
        <v>-0.4</v>
      </c>
      <c r="BM34" s="19"/>
      <c r="BN34" s="19"/>
      <c r="BO34" s="19"/>
      <c r="BP34" s="19">
        <v>2.5</v>
      </c>
      <c r="BQ34" s="19">
        <v>0</v>
      </c>
      <c r="BR34" s="19">
        <v>0</v>
      </c>
      <c r="BS34" s="19">
        <v>0</v>
      </c>
      <c r="BT34" s="19">
        <v>32.700000000000003</v>
      </c>
      <c r="BU34" s="19">
        <v>-5.8</v>
      </c>
      <c r="BV34" s="19">
        <v>-6.2</v>
      </c>
      <c r="BW34" s="19"/>
      <c r="BX34" s="19"/>
      <c r="BY34" s="19"/>
      <c r="BZ34" s="19"/>
      <c r="CA34" s="19"/>
      <c r="CB34" s="19"/>
      <c r="CC34" s="19">
        <v>-0.7</v>
      </c>
      <c r="CD34" s="19">
        <v>60.1</v>
      </c>
      <c r="CE34" s="19">
        <v>58.2</v>
      </c>
      <c r="CF34" s="19">
        <v>11.8</v>
      </c>
      <c r="CG34" s="19">
        <v>12.6</v>
      </c>
      <c r="CH34" s="19">
        <v>-0.3</v>
      </c>
      <c r="CI34" s="19">
        <v>-7.8</v>
      </c>
      <c r="CJ34" s="19"/>
      <c r="CK34" s="19"/>
      <c r="CL34" s="19">
        <v>17.100000000000001</v>
      </c>
      <c r="CM34" s="19">
        <v>15.3</v>
      </c>
      <c r="CN34" s="19">
        <v>-4.9000000000000004</v>
      </c>
      <c r="CO34" s="19"/>
      <c r="CP34" s="19"/>
      <c r="CQ34" s="19"/>
      <c r="CR34" s="19"/>
      <c r="CS34" s="19"/>
      <c r="CT34" s="19">
        <v>18</v>
      </c>
      <c r="CU34" s="19">
        <v>10.1</v>
      </c>
      <c r="CV34" s="19"/>
      <c r="CW34" s="19">
        <v>-10.3</v>
      </c>
      <c r="CX34" s="19">
        <v>9.3000000000000007</v>
      </c>
      <c r="CY34" s="19"/>
      <c r="CZ34" s="19"/>
      <c r="DA34" s="19">
        <v>0.3</v>
      </c>
      <c r="DB34" s="19"/>
      <c r="DC34" s="19">
        <v>0</v>
      </c>
      <c r="DD34" s="19"/>
      <c r="DE34" s="19"/>
      <c r="DF34" s="19">
        <v>0</v>
      </c>
      <c r="DG34" s="19">
        <v>1.5</v>
      </c>
      <c r="DH34" s="19">
        <v>0.1</v>
      </c>
      <c r="DI34" s="19">
        <v>2.7</v>
      </c>
      <c r="DJ34" s="19">
        <v>0.2</v>
      </c>
      <c r="DK34" s="19">
        <v>0.6</v>
      </c>
      <c r="DL34" s="19"/>
      <c r="DM34" s="19">
        <v>-0.8</v>
      </c>
      <c r="DN34" s="19">
        <v>-2.2000000000000002</v>
      </c>
      <c r="DO34" s="19">
        <v>-0.1</v>
      </c>
      <c r="DP34" s="19">
        <v>8</v>
      </c>
      <c r="DQ34" s="19">
        <v>1.5</v>
      </c>
      <c r="DR34" s="19">
        <v>0.3</v>
      </c>
      <c r="DS34" s="19">
        <v>0.4</v>
      </c>
      <c r="DT34" s="19">
        <v>1</v>
      </c>
      <c r="DU34" s="19">
        <v>-3.5</v>
      </c>
      <c r="DV34" s="19">
        <v>0.1</v>
      </c>
      <c r="DW34" s="19">
        <v>0.6</v>
      </c>
      <c r="DX34" s="19">
        <v>0.1</v>
      </c>
      <c r="DY34" s="19"/>
      <c r="DZ34" s="19">
        <v>-1.7</v>
      </c>
      <c r="EA34" s="19">
        <v>0</v>
      </c>
      <c r="EB34" s="19">
        <v>0.3</v>
      </c>
      <c r="EC34" s="19">
        <v>0.3</v>
      </c>
      <c r="ED34" s="19">
        <v>0.3</v>
      </c>
      <c r="EE34" s="19">
        <v>4.8</v>
      </c>
      <c r="EF34" s="19">
        <v>0.5</v>
      </c>
      <c r="EG34" s="19">
        <v>3.1</v>
      </c>
      <c r="EH34" s="19">
        <v>-3.3</v>
      </c>
      <c r="EI34" s="19">
        <v>-3.5</v>
      </c>
      <c r="EJ34" s="19">
        <v>0</v>
      </c>
      <c r="EK34" s="19">
        <v>0</v>
      </c>
      <c r="EL34" s="19">
        <v>0.6</v>
      </c>
      <c r="EM34" s="19">
        <v>-0.1</v>
      </c>
      <c r="EN34" s="19">
        <v>1.9</v>
      </c>
      <c r="EO34" s="19">
        <v>0.2</v>
      </c>
      <c r="EP34" s="19">
        <v>0.1</v>
      </c>
      <c r="EQ34" s="19">
        <v>0.1</v>
      </c>
      <c r="ER34" s="19"/>
      <c r="ES34" s="19">
        <v>0.4</v>
      </c>
      <c r="ET34" s="19">
        <v>3.3</v>
      </c>
      <c r="EU34" s="19">
        <v>-12.8</v>
      </c>
      <c r="EV34" s="19">
        <v>-0.2</v>
      </c>
      <c r="EW34" s="19">
        <v>-10.199999999999999</v>
      </c>
      <c r="EX34" s="19">
        <v>0</v>
      </c>
      <c r="EY34" s="19">
        <v>19.2</v>
      </c>
      <c r="EZ34" s="19">
        <v>3.1</v>
      </c>
      <c r="FA34" s="19">
        <v>1</v>
      </c>
      <c r="FB34" s="19">
        <v>0.8</v>
      </c>
      <c r="FC34" s="19">
        <v>1.4</v>
      </c>
      <c r="FD34" s="19">
        <v>10.9</v>
      </c>
      <c r="FE34" s="19">
        <v>0.1</v>
      </c>
      <c r="FF34" s="19">
        <v>2.6</v>
      </c>
      <c r="FG34" s="19">
        <v>0</v>
      </c>
      <c r="FH34" s="19">
        <v>2.9</v>
      </c>
      <c r="FI34" s="19"/>
      <c r="FJ34" s="19">
        <v>581.9</v>
      </c>
      <c r="FK34" s="15"/>
      <c r="FL34" s="19">
        <v>1.98099</v>
      </c>
      <c r="FM34" s="19">
        <v>-0.14499999999999999</v>
      </c>
      <c r="FN34" s="19">
        <v>1.36</v>
      </c>
      <c r="FO34" s="19">
        <v>0.7</v>
      </c>
      <c r="FP34" s="19"/>
      <c r="FQ34" s="19"/>
      <c r="FR34" s="19">
        <v>0.5</v>
      </c>
      <c r="FS34" s="19">
        <v>1.9</v>
      </c>
      <c r="FT34" s="19"/>
      <c r="FU34" s="19">
        <v>6.2959899999999998</v>
      </c>
    </row>
    <row r="35" spans="1:177" ht="24" customHeight="1" x14ac:dyDescent="0.3">
      <c r="A35" s="13" t="s">
        <v>46</v>
      </c>
      <c r="B35" s="13" t="s">
        <v>800</v>
      </c>
      <c r="C35" s="14"/>
      <c r="D35" s="14">
        <v>25.6</v>
      </c>
      <c r="E35" s="14">
        <v>23.4</v>
      </c>
      <c r="F35" s="14"/>
      <c r="G35" s="14"/>
      <c r="H35" s="14">
        <v>-1.6</v>
      </c>
      <c r="I35" s="14">
        <v>0.2</v>
      </c>
      <c r="J35" s="14"/>
      <c r="K35" s="14">
        <v>0.7</v>
      </c>
      <c r="L35" s="14">
        <v>25</v>
      </c>
      <c r="M35" s="14">
        <v>19.7</v>
      </c>
      <c r="N35" s="14">
        <v>12.5</v>
      </c>
      <c r="O35" s="14">
        <v>33.4</v>
      </c>
      <c r="P35" s="14">
        <v>5.8</v>
      </c>
      <c r="Q35" s="14">
        <v>20.399999999999999</v>
      </c>
      <c r="R35" s="14">
        <v>2.2000000000000002</v>
      </c>
      <c r="S35" s="14">
        <v>0</v>
      </c>
      <c r="T35" s="14"/>
      <c r="U35" s="14"/>
      <c r="V35" s="14"/>
      <c r="W35" s="14"/>
      <c r="X35" s="14">
        <v>0.2</v>
      </c>
      <c r="Y35" s="14">
        <v>1.6</v>
      </c>
      <c r="Z35" s="14">
        <v>1</v>
      </c>
      <c r="AA35" s="14"/>
      <c r="AB35" s="14">
        <v>0</v>
      </c>
      <c r="AC35" s="14">
        <v>5.9</v>
      </c>
      <c r="AD35" s="14">
        <v>21.1</v>
      </c>
      <c r="AE35" s="14"/>
      <c r="AF35" s="14"/>
      <c r="AG35" s="14"/>
      <c r="AH35" s="14"/>
      <c r="AI35" s="14">
        <v>8.3000000000000007</v>
      </c>
      <c r="AJ35" s="14">
        <v>-5.9</v>
      </c>
      <c r="AK35" s="14"/>
      <c r="AL35" s="14"/>
      <c r="AM35" s="14"/>
      <c r="AN35" s="14">
        <v>-1.8</v>
      </c>
      <c r="AO35" s="14">
        <v>-30.9</v>
      </c>
      <c r="AP35" s="14">
        <v>0.9</v>
      </c>
      <c r="AQ35" s="14">
        <v>9.1</v>
      </c>
      <c r="AR35" s="14">
        <v>0</v>
      </c>
      <c r="AS35" s="14">
        <v>-1.7</v>
      </c>
      <c r="AT35" s="14">
        <v>1.5</v>
      </c>
      <c r="AU35" s="14">
        <v>0.5</v>
      </c>
      <c r="AV35" s="14">
        <v>35.5</v>
      </c>
      <c r="AW35" s="14">
        <v>-26.5</v>
      </c>
      <c r="AX35" s="14">
        <v>63.7</v>
      </c>
      <c r="AY35" s="14">
        <v>1.1000000000000001</v>
      </c>
      <c r="AZ35" s="14">
        <v>-2.4</v>
      </c>
      <c r="BA35" s="14">
        <v>0.1</v>
      </c>
      <c r="BB35" s="14">
        <v>-0.9</v>
      </c>
      <c r="BC35" s="14"/>
      <c r="BD35" s="14">
        <v>0.4</v>
      </c>
      <c r="BE35" s="14">
        <v>0</v>
      </c>
      <c r="BF35" s="14">
        <v>1</v>
      </c>
      <c r="BG35" s="14"/>
      <c r="BH35" s="14"/>
      <c r="BI35" s="14">
        <v>3.9</v>
      </c>
      <c r="BJ35" s="14"/>
      <c r="BK35" s="14"/>
      <c r="BL35" s="14">
        <v>-0.5</v>
      </c>
      <c r="BM35" s="14"/>
      <c r="BN35" s="14"/>
      <c r="BO35" s="14"/>
      <c r="BP35" s="14">
        <v>0.1</v>
      </c>
      <c r="BQ35" s="14">
        <v>0</v>
      </c>
      <c r="BR35" s="14">
        <v>0</v>
      </c>
      <c r="BS35" s="14">
        <v>-1.3</v>
      </c>
      <c r="BT35" s="14">
        <v>29.4</v>
      </c>
      <c r="BU35" s="14">
        <v>-6.8</v>
      </c>
      <c r="BV35" s="14">
        <v>-6.2</v>
      </c>
      <c r="BW35" s="14"/>
      <c r="BX35" s="14"/>
      <c r="BY35" s="14"/>
      <c r="BZ35" s="14"/>
      <c r="CA35" s="14"/>
      <c r="CB35" s="14"/>
      <c r="CC35" s="14">
        <v>-0.7</v>
      </c>
      <c r="CD35" s="14">
        <v>61</v>
      </c>
      <c r="CE35" s="14">
        <v>30.6</v>
      </c>
      <c r="CF35" s="14">
        <v>11.8</v>
      </c>
      <c r="CG35" s="14">
        <v>3.4</v>
      </c>
      <c r="CH35" s="14">
        <v>-0.2</v>
      </c>
      <c r="CI35" s="14">
        <v>-10.3</v>
      </c>
      <c r="CJ35" s="14"/>
      <c r="CK35" s="14"/>
      <c r="CL35" s="14">
        <v>14.1</v>
      </c>
      <c r="CM35" s="14">
        <v>12.3</v>
      </c>
      <c r="CN35" s="14">
        <v>-9.3000000000000007</v>
      </c>
      <c r="CO35" s="14"/>
      <c r="CP35" s="14"/>
      <c r="CQ35" s="14"/>
      <c r="CR35" s="14"/>
      <c r="CS35" s="14"/>
      <c r="CT35" s="14">
        <v>15.7</v>
      </c>
      <c r="CU35" s="14">
        <v>9</v>
      </c>
      <c r="CV35" s="14"/>
      <c r="CW35" s="14">
        <v>-9.6</v>
      </c>
      <c r="CX35" s="14">
        <v>9</v>
      </c>
      <c r="CY35" s="14"/>
      <c r="CZ35" s="14"/>
      <c r="DA35" s="14">
        <v>0.3</v>
      </c>
      <c r="DB35" s="14"/>
      <c r="DC35" s="14">
        <v>0</v>
      </c>
      <c r="DD35" s="14"/>
      <c r="DE35" s="14"/>
      <c r="DF35" s="14">
        <v>0</v>
      </c>
      <c r="DG35" s="14">
        <v>1.3</v>
      </c>
      <c r="DH35" s="14">
        <v>0.1</v>
      </c>
      <c r="DI35" s="14">
        <v>2.4</v>
      </c>
      <c r="DJ35" s="14">
        <v>0.2</v>
      </c>
      <c r="DK35" s="14">
        <v>0.6</v>
      </c>
      <c r="DL35" s="14"/>
      <c r="DM35" s="14">
        <v>-0.8</v>
      </c>
      <c r="DN35" s="14">
        <v>-2.2000000000000002</v>
      </c>
      <c r="DO35" s="14">
        <v>-0.5</v>
      </c>
      <c r="DP35" s="14">
        <v>5.5</v>
      </c>
      <c r="DQ35" s="14">
        <v>1.5</v>
      </c>
      <c r="DR35" s="14">
        <v>0.3</v>
      </c>
      <c r="DS35" s="14">
        <v>0.4</v>
      </c>
      <c r="DT35" s="14">
        <v>1</v>
      </c>
      <c r="DU35" s="14">
        <v>-3.6</v>
      </c>
      <c r="DV35" s="14">
        <v>-0.1</v>
      </c>
      <c r="DW35" s="14">
        <v>0.6</v>
      </c>
      <c r="DX35" s="14">
        <v>0.1</v>
      </c>
      <c r="DY35" s="14"/>
      <c r="DZ35" s="14">
        <v>-1.7</v>
      </c>
      <c r="EA35" s="14">
        <v>0</v>
      </c>
      <c r="EB35" s="14">
        <v>0.3</v>
      </c>
      <c r="EC35" s="14">
        <v>0.3</v>
      </c>
      <c r="ED35" s="14">
        <v>0.1</v>
      </c>
      <c r="EE35" s="14">
        <v>4.2</v>
      </c>
      <c r="EF35" s="14">
        <v>2.4</v>
      </c>
      <c r="EG35" s="14">
        <v>3.2</v>
      </c>
      <c r="EH35" s="14">
        <v>-10</v>
      </c>
      <c r="EI35" s="14">
        <v>-10.6</v>
      </c>
      <c r="EJ35" s="14">
        <v>0</v>
      </c>
      <c r="EK35" s="14">
        <v>0</v>
      </c>
      <c r="EL35" s="14">
        <v>0.6</v>
      </c>
      <c r="EM35" s="14">
        <v>-0.1</v>
      </c>
      <c r="EN35" s="14">
        <v>1.9</v>
      </c>
      <c r="EO35" s="14">
        <v>0.2</v>
      </c>
      <c r="EP35" s="14">
        <v>0.1</v>
      </c>
      <c r="EQ35" s="14">
        <v>0.1</v>
      </c>
      <c r="ER35" s="14"/>
      <c r="ES35" s="14">
        <v>1.2</v>
      </c>
      <c r="ET35" s="14">
        <v>3.2</v>
      </c>
      <c r="EU35" s="14">
        <v>-13</v>
      </c>
      <c r="EV35" s="14">
        <v>-0.2</v>
      </c>
      <c r="EW35" s="14">
        <v>-11.7</v>
      </c>
      <c r="EX35" s="14">
        <v>0</v>
      </c>
      <c r="EY35" s="14">
        <v>13.2</v>
      </c>
      <c r="EZ35" s="14">
        <v>3.2</v>
      </c>
      <c r="FA35" s="14">
        <v>1</v>
      </c>
      <c r="FB35" s="14">
        <v>0.4</v>
      </c>
      <c r="FC35" s="14">
        <v>1.5</v>
      </c>
      <c r="FD35" s="14">
        <v>10.9</v>
      </c>
      <c r="FE35" s="14">
        <v>0.1</v>
      </c>
      <c r="FF35" s="14">
        <v>1.9</v>
      </c>
      <c r="FG35" s="14">
        <v>0</v>
      </c>
      <c r="FH35" s="14">
        <v>2.2000000000000002</v>
      </c>
      <c r="FI35" s="14"/>
      <c r="FJ35" s="14">
        <v>416.5</v>
      </c>
      <c r="FK35" s="15"/>
      <c r="FL35" s="14">
        <v>1.24011</v>
      </c>
      <c r="FM35" s="14">
        <v>-0.85</v>
      </c>
      <c r="FN35" s="14">
        <v>1.1519999999999999</v>
      </c>
      <c r="FO35" s="14">
        <v>0.7</v>
      </c>
      <c r="FP35" s="14"/>
      <c r="FQ35" s="14"/>
      <c r="FR35" s="14">
        <v>0.5</v>
      </c>
      <c r="FS35" s="14">
        <v>2</v>
      </c>
      <c r="FT35" s="14"/>
      <c r="FU35" s="14">
        <v>4.7421100000000003</v>
      </c>
    </row>
    <row r="36" spans="1:177" ht="24" customHeight="1" x14ac:dyDescent="0.3">
      <c r="A36" s="16" t="s">
        <v>46</v>
      </c>
      <c r="B36" s="16" t="s">
        <v>801</v>
      </c>
      <c r="C36" s="17"/>
      <c r="D36" s="17">
        <v>56.8</v>
      </c>
      <c r="E36" s="17">
        <v>29</v>
      </c>
      <c r="F36" s="17"/>
      <c r="G36" s="17"/>
      <c r="H36" s="17">
        <v>-0.7</v>
      </c>
      <c r="I36" s="17">
        <v>10.9</v>
      </c>
      <c r="J36" s="17"/>
      <c r="K36" s="17">
        <v>0.1</v>
      </c>
      <c r="L36" s="17">
        <v>29.7</v>
      </c>
      <c r="M36" s="17">
        <v>26.1</v>
      </c>
      <c r="N36" s="17">
        <v>19.2</v>
      </c>
      <c r="O36" s="17">
        <v>40.5</v>
      </c>
      <c r="P36" s="17">
        <v>7.7</v>
      </c>
      <c r="Q36" s="17">
        <v>21.9</v>
      </c>
      <c r="R36" s="17">
        <v>9</v>
      </c>
      <c r="S36" s="17">
        <v>0.1</v>
      </c>
      <c r="T36" s="17"/>
      <c r="U36" s="17"/>
      <c r="V36" s="17"/>
      <c r="W36" s="17"/>
      <c r="X36" s="17">
        <v>4.5</v>
      </c>
      <c r="Y36" s="17">
        <v>1.6</v>
      </c>
      <c r="Z36" s="17">
        <v>0.7</v>
      </c>
      <c r="AA36" s="17"/>
      <c r="AB36" s="17">
        <v>0</v>
      </c>
      <c r="AC36" s="17">
        <v>6.4</v>
      </c>
      <c r="AD36" s="17">
        <v>20.9</v>
      </c>
      <c r="AE36" s="17"/>
      <c r="AF36" s="17"/>
      <c r="AG36" s="17"/>
      <c r="AH36" s="17"/>
      <c r="AI36" s="17">
        <v>7.3</v>
      </c>
      <c r="AJ36" s="17">
        <v>-1.9</v>
      </c>
      <c r="AK36" s="17"/>
      <c r="AL36" s="17"/>
      <c r="AM36" s="17"/>
      <c r="AN36" s="17">
        <v>-1.8</v>
      </c>
      <c r="AO36" s="17">
        <v>0</v>
      </c>
      <c r="AP36" s="17">
        <v>0.8</v>
      </c>
      <c r="AQ36" s="17">
        <v>9</v>
      </c>
      <c r="AR36" s="17">
        <v>0</v>
      </c>
      <c r="AS36" s="17">
        <v>-1.2</v>
      </c>
      <c r="AT36" s="17">
        <v>1.5</v>
      </c>
      <c r="AU36" s="17">
        <v>0.6</v>
      </c>
      <c r="AV36" s="17">
        <v>38.700000000000003</v>
      </c>
      <c r="AW36" s="17">
        <v>-23.4</v>
      </c>
      <c r="AX36" s="17">
        <v>66.8</v>
      </c>
      <c r="AY36" s="17">
        <v>-2.1</v>
      </c>
      <c r="AZ36" s="17">
        <v>-2.5</v>
      </c>
      <c r="BA36" s="17">
        <v>0</v>
      </c>
      <c r="BB36" s="17">
        <v>0.3</v>
      </c>
      <c r="BC36" s="17"/>
      <c r="BD36" s="17">
        <v>0.5</v>
      </c>
      <c r="BE36" s="17">
        <v>0.3</v>
      </c>
      <c r="BF36" s="17">
        <v>2.5</v>
      </c>
      <c r="BG36" s="17"/>
      <c r="BH36" s="17"/>
      <c r="BI36" s="17">
        <v>4.7</v>
      </c>
      <c r="BJ36" s="17"/>
      <c r="BK36" s="17"/>
      <c r="BL36" s="17">
        <v>-0.3</v>
      </c>
      <c r="BM36" s="17"/>
      <c r="BN36" s="17"/>
      <c r="BO36" s="17"/>
      <c r="BP36" s="17">
        <v>-4.8</v>
      </c>
      <c r="BQ36" s="17">
        <v>0</v>
      </c>
      <c r="BR36" s="17">
        <v>0</v>
      </c>
      <c r="BS36" s="17">
        <v>0</v>
      </c>
      <c r="BT36" s="17">
        <v>31.8</v>
      </c>
      <c r="BU36" s="17">
        <v>-5.9</v>
      </c>
      <c r="BV36" s="17">
        <v>-6.2</v>
      </c>
      <c r="BW36" s="17"/>
      <c r="BX36" s="17"/>
      <c r="BY36" s="17"/>
      <c r="BZ36" s="17"/>
      <c r="CA36" s="17"/>
      <c r="CB36" s="17"/>
      <c r="CC36" s="17">
        <v>-0.7</v>
      </c>
      <c r="CD36" s="17">
        <v>45.3</v>
      </c>
      <c r="CE36" s="17">
        <v>20.8</v>
      </c>
      <c r="CF36" s="17">
        <v>12.5</v>
      </c>
      <c r="CG36" s="17">
        <v>3.5</v>
      </c>
      <c r="CH36" s="17">
        <v>0</v>
      </c>
      <c r="CI36" s="17">
        <v>-8.1999999999999993</v>
      </c>
      <c r="CJ36" s="17"/>
      <c r="CK36" s="17"/>
      <c r="CL36" s="17">
        <v>15.9</v>
      </c>
      <c r="CM36" s="17">
        <v>14.1</v>
      </c>
      <c r="CN36" s="17">
        <v>-6.6</v>
      </c>
      <c r="CO36" s="17"/>
      <c r="CP36" s="17"/>
      <c r="CQ36" s="17"/>
      <c r="CR36" s="17"/>
      <c r="CS36" s="17"/>
      <c r="CT36" s="17">
        <v>17</v>
      </c>
      <c r="CU36" s="17">
        <v>9.6</v>
      </c>
      <c r="CV36" s="17"/>
      <c r="CW36" s="17">
        <v>-8.6</v>
      </c>
      <c r="CX36" s="17">
        <v>9.4</v>
      </c>
      <c r="CY36" s="17"/>
      <c r="CZ36" s="17"/>
      <c r="DA36" s="17">
        <v>0.3</v>
      </c>
      <c r="DB36" s="17"/>
      <c r="DC36" s="17">
        <v>-0.1</v>
      </c>
      <c r="DD36" s="17"/>
      <c r="DE36" s="17"/>
      <c r="DF36" s="17">
        <v>0</v>
      </c>
      <c r="DG36" s="17">
        <v>1.3</v>
      </c>
      <c r="DH36" s="17">
        <v>0.1</v>
      </c>
      <c r="DI36" s="17">
        <v>2.2000000000000002</v>
      </c>
      <c r="DJ36" s="17">
        <v>0.3</v>
      </c>
      <c r="DK36" s="17">
        <v>0.6</v>
      </c>
      <c r="DL36" s="17"/>
      <c r="DM36" s="17">
        <v>-0.8</v>
      </c>
      <c r="DN36" s="17">
        <v>-2.2000000000000002</v>
      </c>
      <c r="DO36" s="17">
        <v>-1.5</v>
      </c>
      <c r="DP36" s="17">
        <v>2.1</v>
      </c>
      <c r="DQ36" s="17">
        <v>1.5</v>
      </c>
      <c r="DR36" s="17">
        <v>0.3</v>
      </c>
      <c r="DS36" s="17">
        <v>0.4</v>
      </c>
      <c r="DT36" s="17">
        <v>1</v>
      </c>
      <c r="DU36" s="17">
        <v>-3.5</v>
      </c>
      <c r="DV36" s="17">
        <v>-0.2</v>
      </c>
      <c r="DW36" s="17">
        <v>0.6</v>
      </c>
      <c r="DX36" s="17">
        <v>0.1</v>
      </c>
      <c r="DY36" s="17"/>
      <c r="DZ36" s="17">
        <v>-1.7</v>
      </c>
      <c r="EA36" s="17">
        <v>0</v>
      </c>
      <c r="EB36" s="17">
        <v>0.3</v>
      </c>
      <c r="EC36" s="17">
        <v>0.3</v>
      </c>
      <c r="ED36" s="17">
        <v>0.1</v>
      </c>
      <c r="EE36" s="17">
        <v>4.7</v>
      </c>
      <c r="EF36" s="17">
        <v>5.9</v>
      </c>
      <c r="EG36" s="17">
        <v>3.2</v>
      </c>
      <c r="EH36" s="17">
        <v>-5.0999999999999996</v>
      </c>
      <c r="EI36" s="17">
        <v>-5.9</v>
      </c>
      <c r="EJ36" s="17">
        <v>0</v>
      </c>
      <c r="EK36" s="17">
        <v>0</v>
      </c>
      <c r="EL36" s="17">
        <v>0.7</v>
      </c>
      <c r="EM36" s="17">
        <v>-0.1</v>
      </c>
      <c r="EN36" s="17">
        <v>2</v>
      </c>
      <c r="EO36" s="17">
        <v>0.2</v>
      </c>
      <c r="EP36" s="17">
        <v>0.1</v>
      </c>
      <c r="EQ36" s="17">
        <v>0.1</v>
      </c>
      <c r="ER36" s="17"/>
      <c r="ES36" s="17">
        <v>1</v>
      </c>
      <c r="ET36" s="17">
        <v>3.1</v>
      </c>
      <c r="EU36" s="17">
        <v>-13.1</v>
      </c>
      <c r="EV36" s="17">
        <v>-0.2</v>
      </c>
      <c r="EW36" s="17">
        <v>-9.9</v>
      </c>
      <c r="EX36" s="17">
        <v>0</v>
      </c>
      <c r="EY36" s="17">
        <v>14.3</v>
      </c>
      <c r="EZ36" s="17">
        <v>3</v>
      </c>
      <c r="FA36" s="17">
        <v>1</v>
      </c>
      <c r="FB36" s="17">
        <v>0.3</v>
      </c>
      <c r="FC36" s="17">
        <v>1.5</v>
      </c>
      <c r="FD36" s="17">
        <v>10.8</v>
      </c>
      <c r="FE36" s="17">
        <v>0.3</v>
      </c>
      <c r="FF36" s="17">
        <v>3.2</v>
      </c>
      <c r="FG36" s="17">
        <v>0</v>
      </c>
      <c r="FH36" s="17">
        <v>2.2999999999999998</v>
      </c>
      <c r="FI36" s="17"/>
      <c r="FJ36" s="17">
        <v>548</v>
      </c>
      <c r="FK36" s="15"/>
      <c r="FL36" s="17">
        <v>0.97267999999999999</v>
      </c>
      <c r="FM36" s="17">
        <v>-0.182</v>
      </c>
      <c r="FN36" s="17">
        <v>1.59</v>
      </c>
      <c r="FO36" s="17">
        <v>0.7</v>
      </c>
      <c r="FP36" s="17"/>
      <c r="FQ36" s="17"/>
      <c r="FR36" s="17">
        <v>0.5</v>
      </c>
      <c r="FS36" s="17">
        <v>1.9</v>
      </c>
      <c r="FT36" s="17"/>
      <c r="FU36" s="17">
        <v>5.4806800000000004</v>
      </c>
    </row>
    <row r="37" spans="1:177" ht="24" customHeight="1" x14ac:dyDescent="0.3">
      <c r="A37" s="16" t="s">
        <v>46</v>
      </c>
      <c r="B37" s="16" t="s">
        <v>802</v>
      </c>
      <c r="C37" s="17"/>
      <c r="D37" s="17">
        <v>67.900000000000006</v>
      </c>
      <c r="E37" s="17">
        <v>30.3</v>
      </c>
      <c r="F37" s="17"/>
      <c r="G37" s="17"/>
      <c r="H37" s="17">
        <v>-2.2000000000000002</v>
      </c>
      <c r="I37" s="17">
        <v>13.4</v>
      </c>
      <c r="J37" s="17"/>
      <c r="K37" s="17">
        <v>0.8</v>
      </c>
      <c r="L37" s="17">
        <v>31.7</v>
      </c>
      <c r="M37" s="17">
        <v>26.3</v>
      </c>
      <c r="N37" s="17">
        <v>19.100000000000001</v>
      </c>
      <c r="O37" s="17">
        <v>41.1</v>
      </c>
      <c r="P37" s="17">
        <v>7.8</v>
      </c>
      <c r="Q37" s="17">
        <v>22.4</v>
      </c>
      <c r="R37" s="17">
        <v>8.1999999999999993</v>
      </c>
      <c r="S37" s="17">
        <v>0.1</v>
      </c>
      <c r="T37" s="17"/>
      <c r="U37" s="17"/>
      <c r="V37" s="17"/>
      <c r="W37" s="17"/>
      <c r="X37" s="17">
        <v>5.5</v>
      </c>
      <c r="Y37" s="17">
        <v>1.4</v>
      </c>
      <c r="Z37" s="17">
        <v>1</v>
      </c>
      <c r="AA37" s="17"/>
      <c r="AB37" s="17">
        <v>0</v>
      </c>
      <c r="AC37" s="17">
        <v>6.4</v>
      </c>
      <c r="AD37" s="17">
        <v>22.4</v>
      </c>
      <c r="AE37" s="17"/>
      <c r="AF37" s="17"/>
      <c r="AG37" s="17"/>
      <c r="AH37" s="17"/>
      <c r="AI37" s="17">
        <v>8.5</v>
      </c>
      <c r="AJ37" s="17">
        <v>-5.4</v>
      </c>
      <c r="AK37" s="17"/>
      <c r="AL37" s="17"/>
      <c r="AM37" s="17"/>
      <c r="AN37" s="17">
        <v>-1.6</v>
      </c>
      <c r="AO37" s="17">
        <v>0</v>
      </c>
      <c r="AP37" s="17">
        <v>1</v>
      </c>
      <c r="AQ37" s="17">
        <v>8.9</v>
      </c>
      <c r="AR37" s="17">
        <v>0</v>
      </c>
      <c r="AS37" s="17">
        <v>-1.9</v>
      </c>
      <c r="AT37" s="17">
        <v>1.5</v>
      </c>
      <c r="AU37" s="17">
        <v>0.4</v>
      </c>
      <c r="AV37" s="17">
        <v>39.9</v>
      </c>
      <c r="AW37" s="17">
        <v>-22.4</v>
      </c>
      <c r="AX37" s="17">
        <v>67.8</v>
      </c>
      <c r="AY37" s="17">
        <v>-1</v>
      </c>
      <c r="AZ37" s="17">
        <v>-2.5</v>
      </c>
      <c r="BA37" s="17">
        <v>0</v>
      </c>
      <c r="BB37" s="17">
        <v>1.6</v>
      </c>
      <c r="BC37" s="17"/>
      <c r="BD37" s="17">
        <v>0.5</v>
      </c>
      <c r="BE37" s="17">
        <v>0.2</v>
      </c>
      <c r="BF37" s="17">
        <v>5.2</v>
      </c>
      <c r="BG37" s="17"/>
      <c r="BH37" s="17"/>
      <c r="BI37" s="17">
        <v>4.5999999999999996</v>
      </c>
      <c r="BJ37" s="17"/>
      <c r="BK37" s="17"/>
      <c r="BL37" s="17">
        <v>0.1</v>
      </c>
      <c r="BM37" s="17"/>
      <c r="BN37" s="17"/>
      <c r="BO37" s="17"/>
      <c r="BP37" s="17">
        <v>-3</v>
      </c>
      <c r="BQ37" s="17">
        <v>0</v>
      </c>
      <c r="BR37" s="17">
        <v>0</v>
      </c>
      <c r="BS37" s="17">
        <v>0</v>
      </c>
      <c r="BT37" s="17">
        <v>32.299999999999997</v>
      </c>
      <c r="BU37" s="17">
        <v>-5.7</v>
      </c>
      <c r="BV37" s="17">
        <v>-6.2</v>
      </c>
      <c r="BW37" s="17"/>
      <c r="BX37" s="17"/>
      <c r="BY37" s="17"/>
      <c r="BZ37" s="17"/>
      <c r="CA37" s="17"/>
      <c r="CB37" s="17"/>
      <c r="CC37" s="17">
        <v>-0.6</v>
      </c>
      <c r="CD37" s="17">
        <v>44.4</v>
      </c>
      <c r="CE37" s="17">
        <v>20.3</v>
      </c>
      <c r="CF37" s="17">
        <v>12.4</v>
      </c>
      <c r="CG37" s="17">
        <v>3.4</v>
      </c>
      <c r="CH37" s="17">
        <v>-0.2</v>
      </c>
      <c r="CI37" s="17">
        <v>-8.9</v>
      </c>
      <c r="CJ37" s="17"/>
      <c r="CK37" s="17"/>
      <c r="CL37" s="17">
        <v>15.8</v>
      </c>
      <c r="CM37" s="17">
        <v>13.7</v>
      </c>
      <c r="CN37" s="17">
        <v>-7.3</v>
      </c>
      <c r="CO37" s="17"/>
      <c r="CP37" s="17"/>
      <c r="CQ37" s="17"/>
      <c r="CR37" s="17"/>
      <c r="CS37" s="17"/>
      <c r="CT37" s="17">
        <v>15.6</v>
      </c>
      <c r="CU37" s="17">
        <v>9</v>
      </c>
      <c r="CV37" s="17"/>
      <c r="CW37" s="17">
        <v>-8.1</v>
      </c>
      <c r="CX37" s="17">
        <v>9.3000000000000007</v>
      </c>
      <c r="CY37" s="17"/>
      <c r="CZ37" s="17"/>
      <c r="DA37" s="17">
        <v>0.3</v>
      </c>
      <c r="DB37" s="17"/>
      <c r="DC37" s="17">
        <v>-0.1</v>
      </c>
      <c r="DD37" s="17"/>
      <c r="DE37" s="17"/>
      <c r="DF37" s="17">
        <v>0</v>
      </c>
      <c r="DG37" s="17">
        <v>1.4</v>
      </c>
      <c r="DH37" s="17">
        <v>0.3</v>
      </c>
      <c r="DI37" s="17">
        <v>2.5</v>
      </c>
      <c r="DJ37" s="17">
        <v>0</v>
      </c>
      <c r="DK37" s="17">
        <v>0.6</v>
      </c>
      <c r="DL37" s="17"/>
      <c r="DM37" s="17">
        <v>-0.8</v>
      </c>
      <c r="DN37" s="17">
        <v>-2.2000000000000002</v>
      </c>
      <c r="DO37" s="17">
        <v>-1</v>
      </c>
      <c r="DP37" s="17">
        <v>2.7</v>
      </c>
      <c r="DQ37" s="17">
        <v>1.4</v>
      </c>
      <c r="DR37" s="17">
        <v>0.3</v>
      </c>
      <c r="DS37" s="17">
        <v>0.4</v>
      </c>
      <c r="DT37" s="17">
        <v>1</v>
      </c>
      <c r="DU37" s="17">
        <v>-3.5</v>
      </c>
      <c r="DV37" s="17">
        <v>0.2</v>
      </c>
      <c r="DW37" s="17">
        <v>0.4</v>
      </c>
      <c r="DX37" s="17">
        <v>0.1</v>
      </c>
      <c r="DY37" s="17"/>
      <c r="DZ37" s="17">
        <v>-1.7</v>
      </c>
      <c r="EA37" s="17">
        <v>0</v>
      </c>
      <c r="EB37" s="17">
        <v>0.3</v>
      </c>
      <c r="EC37" s="17">
        <v>0.3</v>
      </c>
      <c r="ED37" s="17">
        <v>0.1</v>
      </c>
      <c r="EE37" s="17">
        <v>5.8</v>
      </c>
      <c r="EF37" s="17">
        <v>9.1</v>
      </c>
      <c r="EG37" s="17">
        <v>3.2</v>
      </c>
      <c r="EH37" s="17">
        <v>-3.1</v>
      </c>
      <c r="EI37" s="17">
        <v>-3.2</v>
      </c>
      <c r="EJ37" s="17">
        <v>0</v>
      </c>
      <c r="EK37" s="17">
        <v>0</v>
      </c>
      <c r="EL37" s="17">
        <v>0.7</v>
      </c>
      <c r="EM37" s="17">
        <v>-0.1</v>
      </c>
      <c r="EN37" s="17">
        <v>2</v>
      </c>
      <c r="EO37" s="17">
        <v>0.2</v>
      </c>
      <c r="EP37" s="17">
        <v>0.1</v>
      </c>
      <c r="EQ37" s="17">
        <v>0.1</v>
      </c>
      <c r="ER37" s="17"/>
      <c r="ES37" s="17">
        <v>1.4</v>
      </c>
      <c r="ET37" s="17">
        <v>2.8</v>
      </c>
      <c r="EU37" s="17">
        <v>-11.9</v>
      </c>
      <c r="EV37" s="17">
        <v>-0.2</v>
      </c>
      <c r="EW37" s="17">
        <v>-8.1</v>
      </c>
      <c r="EX37" s="17">
        <v>0</v>
      </c>
      <c r="EY37" s="17">
        <v>17.600000000000001</v>
      </c>
      <c r="EZ37" s="17">
        <v>2.7</v>
      </c>
      <c r="FA37" s="17">
        <v>1</v>
      </c>
      <c r="FB37" s="17">
        <v>0.2</v>
      </c>
      <c r="FC37" s="17">
        <v>1.5</v>
      </c>
      <c r="FD37" s="17">
        <v>10.7</v>
      </c>
      <c r="FE37" s="17">
        <v>0.5</v>
      </c>
      <c r="FF37" s="17">
        <v>2.8</v>
      </c>
      <c r="FG37" s="17">
        <v>0</v>
      </c>
      <c r="FH37" s="17">
        <v>2.2000000000000002</v>
      </c>
      <c r="FI37" s="17"/>
      <c r="FJ37" s="17">
        <v>586.20000000000005</v>
      </c>
      <c r="FK37" s="15"/>
      <c r="FL37" s="17">
        <v>1.0924199999999999</v>
      </c>
      <c r="FM37" s="17">
        <v>-0.112</v>
      </c>
      <c r="FN37" s="17">
        <v>1.6</v>
      </c>
      <c r="FO37" s="17">
        <v>0.7</v>
      </c>
      <c r="FP37" s="17"/>
      <c r="FQ37" s="17"/>
      <c r="FR37" s="17">
        <v>0.4</v>
      </c>
      <c r="FS37" s="17">
        <v>2.1</v>
      </c>
      <c r="FT37" s="17"/>
      <c r="FU37" s="17">
        <v>5.7804200000000003</v>
      </c>
    </row>
    <row r="38" spans="1:177" ht="24" customHeight="1" x14ac:dyDescent="0.3">
      <c r="A38" s="16" t="s">
        <v>46</v>
      </c>
      <c r="B38" s="16" t="s">
        <v>803</v>
      </c>
      <c r="C38" s="17"/>
      <c r="D38" s="17">
        <v>53.7</v>
      </c>
      <c r="E38" s="17">
        <v>28.5</v>
      </c>
      <c r="F38" s="17"/>
      <c r="G38" s="17"/>
      <c r="H38" s="17">
        <v>-2.2000000000000002</v>
      </c>
      <c r="I38" s="17">
        <v>11.7</v>
      </c>
      <c r="J38" s="17"/>
      <c r="K38" s="17">
        <v>1.1000000000000001</v>
      </c>
      <c r="L38" s="17">
        <v>24.5</v>
      </c>
      <c r="M38" s="17">
        <v>19.3</v>
      </c>
      <c r="N38" s="17">
        <v>11.8</v>
      </c>
      <c r="O38" s="17">
        <v>34.9</v>
      </c>
      <c r="P38" s="17">
        <v>6.9</v>
      </c>
      <c r="Q38" s="17">
        <v>21.5</v>
      </c>
      <c r="R38" s="17">
        <v>10.199999999999999</v>
      </c>
      <c r="S38" s="17">
        <v>0</v>
      </c>
      <c r="T38" s="17"/>
      <c r="U38" s="17"/>
      <c r="V38" s="17"/>
      <c r="W38" s="17"/>
      <c r="X38" s="17">
        <v>7.4</v>
      </c>
      <c r="Y38" s="17">
        <v>2</v>
      </c>
      <c r="Z38" s="17">
        <v>1.4</v>
      </c>
      <c r="AA38" s="17"/>
      <c r="AB38" s="17">
        <v>0</v>
      </c>
      <c r="AC38" s="17">
        <v>6.6</v>
      </c>
      <c r="AD38" s="17">
        <v>23.3</v>
      </c>
      <c r="AE38" s="17"/>
      <c r="AF38" s="17"/>
      <c r="AG38" s="17"/>
      <c r="AH38" s="17"/>
      <c r="AI38" s="17">
        <v>3.4</v>
      </c>
      <c r="AJ38" s="17">
        <v>-7.8</v>
      </c>
      <c r="AK38" s="17"/>
      <c r="AL38" s="17"/>
      <c r="AM38" s="17"/>
      <c r="AN38" s="17">
        <v>-1.4</v>
      </c>
      <c r="AO38" s="17">
        <v>0</v>
      </c>
      <c r="AP38" s="17">
        <v>1.6</v>
      </c>
      <c r="AQ38" s="17">
        <v>9</v>
      </c>
      <c r="AR38" s="17">
        <v>0</v>
      </c>
      <c r="AS38" s="17">
        <v>-1.5</v>
      </c>
      <c r="AT38" s="17">
        <v>1.5</v>
      </c>
      <c r="AU38" s="17">
        <v>0.4</v>
      </c>
      <c r="AV38" s="17">
        <v>39.799999999999997</v>
      </c>
      <c r="AW38" s="17">
        <v>-22.5</v>
      </c>
      <c r="AX38" s="17">
        <v>67.5</v>
      </c>
      <c r="AY38" s="17">
        <v>-0.8</v>
      </c>
      <c r="AZ38" s="17">
        <v>-2.4</v>
      </c>
      <c r="BA38" s="17">
        <v>0.1</v>
      </c>
      <c r="BB38" s="17">
        <v>0.3</v>
      </c>
      <c r="BC38" s="17"/>
      <c r="BD38" s="17">
        <v>0.5</v>
      </c>
      <c r="BE38" s="17">
        <v>0.3</v>
      </c>
      <c r="BF38" s="17">
        <v>0.9</v>
      </c>
      <c r="BG38" s="17"/>
      <c r="BH38" s="17"/>
      <c r="BI38" s="17">
        <v>4.5999999999999996</v>
      </c>
      <c r="BJ38" s="17"/>
      <c r="BK38" s="17"/>
      <c r="BL38" s="17">
        <v>-0.7</v>
      </c>
      <c r="BM38" s="17"/>
      <c r="BN38" s="17"/>
      <c r="BO38" s="17"/>
      <c r="BP38" s="17">
        <v>-1.5</v>
      </c>
      <c r="BQ38" s="17">
        <v>0</v>
      </c>
      <c r="BR38" s="17">
        <v>0</v>
      </c>
      <c r="BS38" s="17">
        <v>0</v>
      </c>
      <c r="BT38" s="17">
        <v>30.1</v>
      </c>
      <c r="BU38" s="17">
        <v>-6.3</v>
      </c>
      <c r="BV38" s="17">
        <v>-6.3</v>
      </c>
      <c r="BW38" s="17"/>
      <c r="BX38" s="17"/>
      <c r="BY38" s="17"/>
      <c r="BZ38" s="17"/>
      <c r="CA38" s="17"/>
      <c r="CB38" s="17"/>
      <c r="CC38" s="17">
        <v>-0.6</v>
      </c>
      <c r="CD38" s="17">
        <v>41.1</v>
      </c>
      <c r="CE38" s="17">
        <v>19.5</v>
      </c>
      <c r="CF38" s="17">
        <v>11.9</v>
      </c>
      <c r="CG38" s="17">
        <v>3.4</v>
      </c>
      <c r="CH38" s="17">
        <v>-0.2</v>
      </c>
      <c r="CI38" s="17">
        <v>-9.3000000000000007</v>
      </c>
      <c r="CJ38" s="17"/>
      <c r="CK38" s="17"/>
      <c r="CL38" s="17">
        <v>16.3</v>
      </c>
      <c r="CM38" s="17">
        <v>14.7</v>
      </c>
      <c r="CN38" s="17">
        <v>-5.6</v>
      </c>
      <c r="CO38" s="17"/>
      <c r="CP38" s="17"/>
      <c r="CQ38" s="17"/>
      <c r="CR38" s="17"/>
      <c r="CS38" s="17"/>
      <c r="CT38" s="17">
        <v>16.100000000000001</v>
      </c>
      <c r="CU38" s="17">
        <v>9.3000000000000007</v>
      </c>
      <c r="CV38" s="17"/>
      <c r="CW38" s="17">
        <v>-7.6</v>
      </c>
      <c r="CX38" s="17">
        <v>9.3000000000000007</v>
      </c>
      <c r="CY38" s="17"/>
      <c r="CZ38" s="17"/>
      <c r="DA38" s="17">
        <v>0.3</v>
      </c>
      <c r="DB38" s="17"/>
      <c r="DC38" s="17">
        <v>0.1</v>
      </c>
      <c r="DD38" s="17"/>
      <c r="DE38" s="17"/>
      <c r="DF38" s="17">
        <v>0</v>
      </c>
      <c r="DG38" s="17">
        <v>1.5</v>
      </c>
      <c r="DH38" s="17">
        <v>0.3</v>
      </c>
      <c r="DI38" s="17">
        <v>0</v>
      </c>
      <c r="DJ38" s="17">
        <v>0</v>
      </c>
      <c r="DK38" s="17">
        <v>0.6</v>
      </c>
      <c r="DL38" s="17"/>
      <c r="DM38" s="17">
        <v>-0.8</v>
      </c>
      <c r="DN38" s="17">
        <v>-2.2000000000000002</v>
      </c>
      <c r="DO38" s="17">
        <v>-0.9</v>
      </c>
      <c r="DP38" s="17">
        <v>2.9</v>
      </c>
      <c r="DQ38" s="17">
        <v>1.4</v>
      </c>
      <c r="DR38" s="17">
        <v>0.4</v>
      </c>
      <c r="DS38" s="17">
        <v>0.4</v>
      </c>
      <c r="DT38" s="17">
        <v>1</v>
      </c>
      <c r="DU38" s="17">
        <v>-3.5</v>
      </c>
      <c r="DV38" s="17">
        <v>0.2</v>
      </c>
      <c r="DW38" s="17">
        <v>0.6</v>
      </c>
      <c r="DX38" s="17">
        <v>0.1</v>
      </c>
      <c r="DY38" s="17"/>
      <c r="DZ38" s="17">
        <v>-1.7</v>
      </c>
      <c r="EA38" s="17">
        <v>0</v>
      </c>
      <c r="EB38" s="17">
        <v>0.3</v>
      </c>
      <c r="EC38" s="17">
        <v>0.4</v>
      </c>
      <c r="ED38" s="17">
        <v>0.1</v>
      </c>
      <c r="EE38" s="17">
        <v>6</v>
      </c>
      <c r="EF38" s="17">
        <v>7.5</v>
      </c>
      <c r="EG38" s="17">
        <v>3.3</v>
      </c>
      <c r="EH38" s="17">
        <v>-8.5</v>
      </c>
      <c r="EI38" s="17">
        <v>-8.6999999999999993</v>
      </c>
      <c r="EJ38" s="17">
        <v>0</v>
      </c>
      <c r="EK38" s="17">
        <v>0</v>
      </c>
      <c r="EL38" s="17">
        <v>0.7</v>
      </c>
      <c r="EM38" s="17">
        <v>-0.1</v>
      </c>
      <c r="EN38" s="17">
        <v>1.6</v>
      </c>
      <c r="EO38" s="17">
        <v>0.2</v>
      </c>
      <c r="EP38" s="17">
        <v>0.1</v>
      </c>
      <c r="EQ38" s="17">
        <v>0.1</v>
      </c>
      <c r="ER38" s="17"/>
      <c r="ES38" s="17">
        <v>1.4</v>
      </c>
      <c r="ET38" s="17">
        <v>2.4</v>
      </c>
      <c r="EU38" s="17">
        <v>-12.4</v>
      </c>
      <c r="EV38" s="17">
        <v>-0.2</v>
      </c>
      <c r="EW38" s="17">
        <v>-7.6</v>
      </c>
      <c r="EX38" s="17">
        <v>0</v>
      </c>
      <c r="EY38" s="17">
        <v>28.5</v>
      </c>
      <c r="EZ38" s="17">
        <v>2.2999999999999998</v>
      </c>
      <c r="FA38" s="17">
        <v>1</v>
      </c>
      <c r="FB38" s="17">
        <v>0.4</v>
      </c>
      <c r="FC38" s="17">
        <v>1.5</v>
      </c>
      <c r="FD38" s="17">
        <v>10.9</v>
      </c>
      <c r="FE38" s="17">
        <v>0.2</v>
      </c>
      <c r="FF38" s="17">
        <v>2.9</v>
      </c>
      <c r="FG38" s="17">
        <v>0</v>
      </c>
      <c r="FH38" s="17">
        <v>3.1</v>
      </c>
      <c r="FI38" s="17"/>
      <c r="FJ38" s="17">
        <v>527.79999999999995</v>
      </c>
      <c r="FK38" s="15"/>
      <c r="FL38" s="17">
        <v>1.06274</v>
      </c>
      <c r="FM38" s="17">
        <v>-0.33200000000000002</v>
      </c>
      <c r="FN38" s="17">
        <v>1.694</v>
      </c>
      <c r="FO38" s="17">
        <v>0.7</v>
      </c>
      <c r="FP38" s="17"/>
      <c r="FQ38" s="17"/>
      <c r="FR38" s="17">
        <v>0.2</v>
      </c>
      <c r="FS38" s="17">
        <v>1.9</v>
      </c>
      <c r="FT38" s="17"/>
      <c r="FU38" s="17">
        <v>5.2247399999999997</v>
      </c>
    </row>
    <row r="39" spans="1:177" ht="24" customHeight="1" x14ac:dyDescent="0.3">
      <c r="A39" s="16" t="s">
        <v>46</v>
      </c>
      <c r="B39" s="16" t="s">
        <v>804</v>
      </c>
      <c r="C39" s="17"/>
      <c r="D39" s="17">
        <v>62.1</v>
      </c>
      <c r="E39" s="17">
        <v>29.1</v>
      </c>
      <c r="F39" s="17"/>
      <c r="G39" s="17"/>
      <c r="H39" s="17">
        <v>-1.2</v>
      </c>
      <c r="I39" s="17">
        <v>14.4</v>
      </c>
      <c r="J39" s="17"/>
      <c r="K39" s="17">
        <v>2.8</v>
      </c>
      <c r="L39" s="17">
        <v>29.4</v>
      </c>
      <c r="M39" s="17">
        <v>21.3</v>
      </c>
      <c r="N39" s="17">
        <v>13.8</v>
      </c>
      <c r="O39" s="17">
        <v>40.1</v>
      </c>
      <c r="P39" s="17">
        <v>9.6999999999999993</v>
      </c>
      <c r="Q39" s="17">
        <v>23.2</v>
      </c>
      <c r="R39" s="17">
        <v>10.9</v>
      </c>
      <c r="S39" s="17">
        <v>0</v>
      </c>
      <c r="T39" s="17"/>
      <c r="U39" s="17"/>
      <c r="V39" s="17"/>
      <c r="W39" s="17"/>
      <c r="X39" s="17">
        <v>10.1</v>
      </c>
      <c r="Y39" s="17">
        <v>1.8</v>
      </c>
      <c r="Z39" s="17">
        <v>1.3</v>
      </c>
      <c r="AA39" s="17"/>
      <c r="AB39" s="17">
        <v>0</v>
      </c>
      <c r="AC39" s="17">
        <v>6.5</v>
      </c>
      <c r="AD39" s="17">
        <v>25.9</v>
      </c>
      <c r="AE39" s="17"/>
      <c r="AF39" s="17"/>
      <c r="AG39" s="17"/>
      <c r="AH39" s="17"/>
      <c r="AI39" s="17">
        <v>10.199999999999999</v>
      </c>
      <c r="AJ39" s="17">
        <v>-7.5</v>
      </c>
      <c r="AK39" s="17"/>
      <c r="AL39" s="17"/>
      <c r="AM39" s="17"/>
      <c r="AN39" s="17">
        <v>-1.3</v>
      </c>
      <c r="AO39" s="17">
        <v>0</v>
      </c>
      <c r="AP39" s="17">
        <v>2.1</v>
      </c>
      <c r="AQ39" s="17">
        <v>8.6</v>
      </c>
      <c r="AR39" s="17">
        <v>5</v>
      </c>
      <c r="AS39" s="17">
        <v>0.1</v>
      </c>
      <c r="AT39" s="17">
        <v>1.5</v>
      </c>
      <c r="AU39" s="17">
        <v>-0.2</v>
      </c>
      <c r="AV39" s="17">
        <v>45.2</v>
      </c>
      <c r="AW39" s="17">
        <v>-17.899999999999999</v>
      </c>
      <c r="AX39" s="17">
        <v>72.900000000000006</v>
      </c>
      <c r="AY39" s="17">
        <v>-0.7</v>
      </c>
      <c r="AZ39" s="17">
        <v>-2.1</v>
      </c>
      <c r="BA39" s="17">
        <v>0.3</v>
      </c>
      <c r="BB39" s="17">
        <v>1.1000000000000001</v>
      </c>
      <c r="BC39" s="17"/>
      <c r="BD39" s="17">
        <v>0.5</v>
      </c>
      <c r="BE39" s="17">
        <v>0.2</v>
      </c>
      <c r="BF39" s="17">
        <v>-0.3</v>
      </c>
      <c r="BG39" s="17"/>
      <c r="BH39" s="17"/>
      <c r="BI39" s="17">
        <v>6</v>
      </c>
      <c r="BJ39" s="17"/>
      <c r="BK39" s="17"/>
      <c r="BL39" s="17">
        <v>-0.6</v>
      </c>
      <c r="BM39" s="17"/>
      <c r="BN39" s="17"/>
      <c r="BO39" s="17"/>
      <c r="BP39" s="17">
        <v>1.8</v>
      </c>
      <c r="BQ39" s="17">
        <v>0</v>
      </c>
      <c r="BR39" s="17">
        <v>0</v>
      </c>
      <c r="BS39" s="17">
        <v>0</v>
      </c>
      <c r="BT39" s="17">
        <v>32.9</v>
      </c>
      <c r="BU39" s="17">
        <v>-4.8</v>
      </c>
      <c r="BV39" s="17">
        <v>-6.2</v>
      </c>
      <c r="BW39" s="17"/>
      <c r="BX39" s="17"/>
      <c r="BY39" s="17"/>
      <c r="BZ39" s="17"/>
      <c r="CA39" s="17"/>
      <c r="CB39" s="17"/>
      <c r="CC39" s="17">
        <v>-0.7</v>
      </c>
      <c r="CD39" s="17">
        <v>40.799999999999997</v>
      </c>
      <c r="CE39" s="17">
        <v>19.7</v>
      </c>
      <c r="CF39" s="17">
        <v>12.4</v>
      </c>
      <c r="CG39" s="17">
        <v>3.4</v>
      </c>
      <c r="CH39" s="17">
        <v>-0.2</v>
      </c>
      <c r="CI39" s="17">
        <v>-5</v>
      </c>
      <c r="CJ39" s="17"/>
      <c r="CK39" s="17"/>
      <c r="CL39" s="17">
        <v>23</v>
      </c>
      <c r="CM39" s="17">
        <v>21.1</v>
      </c>
      <c r="CN39" s="17">
        <v>4.0999999999999996</v>
      </c>
      <c r="CO39" s="17"/>
      <c r="CP39" s="17"/>
      <c r="CQ39" s="17"/>
      <c r="CR39" s="17"/>
      <c r="CS39" s="17"/>
      <c r="CT39" s="17">
        <v>20.6</v>
      </c>
      <c r="CU39" s="17">
        <v>12.2</v>
      </c>
      <c r="CV39" s="17"/>
      <c r="CW39" s="17">
        <v>-7.1</v>
      </c>
      <c r="CX39" s="17">
        <v>9.6999999999999993</v>
      </c>
      <c r="CY39" s="17"/>
      <c r="CZ39" s="17"/>
      <c r="DA39" s="17">
        <v>0.3</v>
      </c>
      <c r="DB39" s="17"/>
      <c r="DC39" s="17">
        <v>0</v>
      </c>
      <c r="DD39" s="17"/>
      <c r="DE39" s="17"/>
      <c r="DF39" s="17">
        <v>0</v>
      </c>
      <c r="DG39" s="17">
        <v>1.5</v>
      </c>
      <c r="DH39" s="17">
        <v>0.2</v>
      </c>
      <c r="DI39" s="17">
        <v>0</v>
      </c>
      <c r="DJ39" s="17">
        <v>0</v>
      </c>
      <c r="DK39" s="17">
        <v>0.6</v>
      </c>
      <c r="DL39" s="17"/>
      <c r="DM39" s="17">
        <v>-0.8</v>
      </c>
      <c r="DN39" s="17">
        <v>-2.1</v>
      </c>
      <c r="DO39" s="17">
        <v>-0.7</v>
      </c>
      <c r="DP39" s="17">
        <v>3.5</v>
      </c>
      <c r="DQ39" s="17">
        <v>1.4</v>
      </c>
      <c r="DR39" s="17">
        <v>0.4</v>
      </c>
      <c r="DS39" s="17">
        <v>0.4</v>
      </c>
      <c r="DT39" s="17">
        <v>1</v>
      </c>
      <c r="DU39" s="17">
        <v>-3.4</v>
      </c>
      <c r="DV39" s="17">
        <v>0.4</v>
      </c>
      <c r="DW39" s="17">
        <v>0.6</v>
      </c>
      <c r="DX39" s="17">
        <v>0.1</v>
      </c>
      <c r="DY39" s="17"/>
      <c r="DZ39" s="17">
        <v>-1.7</v>
      </c>
      <c r="EA39" s="17">
        <v>0</v>
      </c>
      <c r="EB39" s="17">
        <v>0.3</v>
      </c>
      <c r="EC39" s="17">
        <v>0.4</v>
      </c>
      <c r="ED39" s="17">
        <v>0.3</v>
      </c>
      <c r="EE39" s="17">
        <v>5.4</v>
      </c>
      <c r="EF39" s="17">
        <v>3.8</v>
      </c>
      <c r="EG39" s="17">
        <v>3.2</v>
      </c>
      <c r="EH39" s="17">
        <v>-7.8</v>
      </c>
      <c r="EI39" s="17">
        <v>-8.3000000000000007</v>
      </c>
      <c r="EJ39" s="17">
        <v>0</v>
      </c>
      <c r="EK39" s="17">
        <v>0</v>
      </c>
      <c r="EL39" s="17">
        <v>0.7</v>
      </c>
      <c r="EM39" s="17">
        <v>-0.1</v>
      </c>
      <c r="EN39" s="17">
        <v>2</v>
      </c>
      <c r="EO39" s="17">
        <v>0.2</v>
      </c>
      <c r="EP39" s="17">
        <v>0.1</v>
      </c>
      <c r="EQ39" s="17">
        <v>0.1</v>
      </c>
      <c r="ER39" s="17"/>
      <c r="ES39" s="17">
        <v>0.4</v>
      </c>
      <c r="ET39" s="17">
        <v>1.8</v>
      </c>
      <c r="EU39" s="17">
        <v>-14.9</v>
      </c>
      <c r="EV39" s="17">
        <v>-0.2</v>
      </c>
      <c r="EW39" s="17">
        <v>-4.3</v>
      </c>
      <c r="EX39" s="17">
        <v>0</v>
      </c>
      <c r="EY39" s="17">
        <v>28.4</v>
      </c>
      <c r="EZ39" s="17">
        <v>1.8</v>
      </c>
      <c r="FA39" s="17">
        <v>1</v>
      </c>
      <c r="FB39" s="17">
        <v>0.7</v>
      </c>
      <c r="FC39" s="17">
        <v>1.4</v>
      </c>
      <c r="FD39" s="17">
        <v>10.8</v>
      </c>
      <c r="FE39" s="17">
        <v>0.2</v>
      </c>
      <c r="FF39" s="17">
        <v>4</v>
      </c>
      <c r="FG39" s="17">
        <v>0</v>
      </c>
      <c r="FH39" s="17">
        <v>3.4</v>
      </c>
      <c r="FI39" s="17"/>
      <c r="FJ39" s="17">
        <v>638.5</v>
      </c>
      <c r="FK39" s="15"/>
      <c r="FL39" s="17">
        <v>1.43753</v>
      </c>
      <c r="FM39" s="17">
        <v>0</v>
      </c>
      <c r="FN39" s="17">
        <v>1.724</v>
      </c>
      <c r="FO39" s="17">
        <v>0.7</v>
      </c>
      <c r="FP39" s="17"/>
      <c r="FQ39" s="17"/>
      <c r="FR39" s="17">
        <v>0.4</v>
      </c>
      <c r="FS39" s="17">
        <v>2</v>
      </c>
      <c r="FT39" s="17"/>
      <c r="FU39" s="17">
        <v>6.2615299999999996</v>
      </c>
    </row>
    <row r="40" spans="1:177" ht="24" customHeight="1" x14ac:dyDescent="0.3">
      <c r="A40" s="16" t="s">
        <v>46</v>
      </c>
      <c r="B40" s="16" t="s">
        <v>805</v>
      </c>
      <c r="C40" s="17"/>
      <c r="D40" s="17">
        <v>64.7</v>
      </c>
      <c r="E40" s="17">
        <v>30.3</v>
      </c>
      <c r="F40" s="17"/>
      <c r="G40" s="17"/>
      <c r="H40" s="17">
        <v>-0.8</v>
      </c>
      <c r="I40" s="17">
        <v>17.399999999999999</v>
      </c>
      <c r="J40" s="17"/>
      <c r="K40" s="17">
        <v>2.7</v>
      </c>
      <c r="L40" s="17">
        <v>29.4</v>
      </c>
      <c r="M40" s="17">
        <v>21.2</v>
      </c>
      <c r="N40" s="17">
        <v>14.2</v>
      </c>
      <c r="O40" s="17">
        <v>41.3</v>
      </c>
      <c r="P40" s="17">
        <v>10.1</v>
      </c>
      <c r="Q40" s="17">
        <v>23.1</v>
      </c>
      <c r="R40" s="17">
        <v>12.1</v>
      </c>
      <c r="S40" s="17">
        <v>-0.1</v>
      </c>
      <c r="T40" s="17"/>
      <c r="U40" s="17"/>
      <c r="V40" s="17"/>
      <c r="W40" s="17"/>
      <c r="X40" s="17">
        <v>11.3</v>
      </c>
      <c r="Y40" s="17">
        <v>1.8</v>
      </c>
      <c r="Z40" s="17">
        <v>1.5</v>
      </c>
      <c r="AA40" s="17"/>
      <c r="AB40" s="17">
        <v>-3.2</v>
      </c>
      <c r="AC40" s="17">
        <v>6.7</v>
      </c>
      <c r="AD40" s="17">
        <v>25.8</v>
      </c>
      <c r="AE40" s="17"/>
      <c r="AF40" s="17"/>
      <c r="AG40" s="17"/>
      <c r="AH40" s="17"/>
      <c r="AI40" s="17">
        <v>11.9</v>
      </c>
      <c r="AJ40" s="17">
        <v>-7.2</v>
      </c>
      <c r="AK40" s="17"/>
      <c r="AL40" s="17"/>
      <c r="AM40" s="17"/>
      <c r="AN40" s="17">
        <v>-1.2</v>
      </c>
      <c r="AO40" s="17">
        <v>0</v>
      </c>
      <c r="AP40" s="17">
        <v>3.9</v>
      </c>
      <c r="AQ40" s="17">
        <v>9.1</v>
      </c>
      <c r="AR40" s="17">
        <v>4.9000000000000004</v>
      </c>
      <c r="AS40" s="17">
        <v>0.8</v>
      </c>
      <c r="AT40" s="17">
        <v>1.5</v>
      </c>
      <c r="AU40" s="17">
        <v>0.6</v>
      </c>
      <c r="AV40" s="17">
        <v>48.6</v>
      </c>
      <c r="AW40" s="17">
        <v>-10.6</v>
      </c>
      <c r="AX40" s="17">
        <v>72.8</v>
      </c>
      <c r="AY40" s="17">
        <v>1</v>
      </c>
      <c r="AZ40" s="17">
        <v>-2.1</v>
      </c>
      <c r="BA40" s="17">
        <v>0.3</v>
      </c>
      <c r="BB40" s="17">
        <v>1.2</v>
      </c>
      <c r="BC40" s="17"/>
      <c r="BD40" s="17">
        <v>0.5</v>
      </c>
      <c r="BE40" s="17">
        <v>0.3</v>
      </c>
      <c r="BF40" s="17">
        <v>1</v>
      </c>
      <c r="BG40" s="17"/>
      <c r="BH40" s="17"/>
      <c r="BI40" s="17">
        <v>5.8</v>
      </c>
      <c r="BJ40" s="17"/>
      <c r="BK40" s="17"/>
      <c r="BL40" s="17">
        <v>-0.7</v>
      </c>
      <c r="BM40" s="17"/>
      <c r="BN40" s="17"/>
      <c r="BO40" s="17"/>
      <c r="BP40" s="17">
        <v>2.7</v>
      </c>
      <c r="BQ40" s="17">
        <v>0</v>
      </c>
      <c r="BR40" s="17">
        <v>0</v>
      </c>
      <c r="BS40" s="17">
        <v>0</v>
      </c>
      <c r="BT40" s="17">
        <v>33</v>
      </c>
      <c r="BU40" s="17">
        <v>-5</v>
      </c>
      <c r="BV40" s="17">
        <v>-6.2</v>
      </c>
      <c r="BW40" s="17"/>
      <c r="BX40" s="17"/>
      <c r="BY40" s="17"/>
      <c r="BZ40" s="17"/>
      <c r="CA40" s="17"/>
      <c r="CB40" s="17"/>
      <c r="CC40" s="17">
        <v>-0.7</v>
      </c>
      <c r="CD40" s="17">
        <v>41.9</v>
      </c>
      <c r="CE40" s="17">
        <v>19</v>
      </c>
      <c r="CF40" s="17">
        <v>11.9</v>
      </c>
      <c r="CG40" s="17">
        <v>3.4</v>
      </c>
      <c r="CH40" s="17">
        <v>-0.1</v>
      </c>
      <c r="CI40" s="17">
        <v>-4.2</v>
      </c>
      <c r="CJ40" s="17"/>
      <c r="CK40" s="17"/>
      <c r="CL40" s="17">
        <v>23.6</v>
      </c>
      <c r="CM40" s="17">
        <v>21.5</v>
      </c>
      <c r="CN40" s="17">
        <v>4.9000000000000004</v>
      </c>
      <c r="CO40" s="17"/>
      <c r="CP40" s="17"/>
      <c r="CQ40" s="17"/>
      <c r="CR40" s="17"/>
      <c r="CS40" s="17"/>
      <c r="CT40" s="17">
        <v>20.100000000000001</v>
      </c>
      <c r="CU40" s="17">
        <v>11.9</v>
      </c>
      <c r="CV40" s="17"/>
      <c r="CW40" s="17">
        <v>-7</v>
      </c>
      <c r="CX40" s="17">
        <v>9.6</v>
      </c>
      <c r="CY40" s="17"/>
      <c r="CZ40" s="17"/>
      <c r="DA40" s="17">
        <v>0.3</v>
      </c>
      <c r="DB40" s="17"/>
      <c r="DC40" s="17">
        <v>0</v>
      </c>
      <c r="DD40" s="17"/>
      <c r="DE40" s="17"/>
      <c r="DF40" s="17">
        <v>0</v>
      </c>
      <c r="DG40" s="17">
        <v>1.5</v>
      </c>
      <c r="DH40" s="17">
        <v>0.3</v>
      </c>
      <c r="DI40" s="17">
        <v>0</v>
      </c>
      <c r="DJ40" s="17">
        <v>0</v>
      </c>
      <c r="DK40" s="17">
        <v>0.6</v>
      </c>
      <c r="DL40" s="17"/>
      <c r="DM40" s="17">
        <v>-0.7</v>
      </c>
      <c r="DN40" s="17">
        <v>-2.1</v>
      </c>
      <c r="DO40" s="17">
        <v>-0.5</v>
      </c>
      <c r="DP40" s="17">
        <v>4.4000000000000004</v>
      </c>
      <c r="DQ40" s="17">
        <v>1.4</v>
      </c>
      <c r="DR40" s="17">
        <v>0.6</v>
      </c>
      <c r="DS40" s="17">
        <v>0.4</v>
      </c>
      <c r="DT40" s="17">
        <v>1</v>
      </c>
      <c r="DU40" s="17">
        <v>-3.2</v>
      </c>
      <c r="DV40" s="17">
        <v>0.2</v>
      </c>
      <c r="DW40" s="17">
        <v>0.6</v>
      </c>
      <c r="DX40" s="17">
        <v>0.1</v>
      </c>
      <c r="DY40" s="17"/>
      <c r="DZ40" s="17">
        <v>-1.7</v>
      </c>
      <c r="EA40" s="17">
        <v>0</v>
      </c>
      <c r="EB40" s="17">
        <v>0.3</v>
      </c>
      <c r="EC40" s="17">
        <v>0.4</v>
      </c>
      <c r="ED40" s="17">
        <v>0.4</v>
      </c>
      <c r="EE40" s="17">
        <v>4.5999999999999996</v>
      </c>
      <c r="EF40" s="17">
        <v>3.7</v>
      </c>
      <c r="EG40" s="17">
        <v>3</v>
      </c>
      <c r="EH40" s="17">
        <v>-7</v>
      </c>
      <c r="EI40" s="17">
        <v>-7.7</v>
      </c>
      <c r="EJ40" s="17">
        <v>0</v>
      </c>
      <c r="EK40" s="17">
        <v>0</v>
      </c>
      <c r="EL40" s="17">
        <v>0.7</v>
      </c>
      <c r="EM40" s="17">
        <v>-0.1</v>
      </c>
      <c r="EN40" s="17">
        <v>2</v>
      </c>
      <c r="EO40" s="17">
        <v>0.2</v>
      </c>
      <c r="EP40" s="17">
        <v>0.1</v>
      </c>
      <c r="EQ40" s="17">
        <v>0.1</v>
      </c>
      <c r="ER40" s="17"/>
      <c r="ES40" s="17">
        <v>1.9</v>
      </c>
      <c r="ET40" s="17">
        <v>1.3</v>
      </c>
      <c r="EU40" s="17">
        <v>-12.5</v>
      </c>
      <c r="EV40" s="17">
        <v>-0.2</v>
      </c>
      <c r="EW40" s="17">
        <v>-2.4</v>
      </c>
      <c r="EX40" s="17">
        <v>0</v>
      </c>
      <c r="EY40" s="17">
        <v>31.2</v>
      </c>
      <c r="EZ40" s="17">
        <v>1.2</v>
      </c>
      <c r="FA40" s="17">
        <v>1</v>
      </c>
      <c r="FB40" s="17">
        <v>0.8</v>
      </c>
      <c r="FC40" s="17">
        <v>1.3</v>
      </c>
      <c r="FD40" s="17">
        <v>10.8</v>
      </c>
      <c r="FE40" s="17">
        <v>0.3</v>
      </c>
      <c r="FF40" s="17">
        <v>3</v>
      </c>
      <c r="FG40" s="17">
        <v>0</v>
      </c>
      <c r="FH40" s="17">
        <v>3.4</v>
      </c>
      <c r="FI40" s="17"/>
      <c r="FJ40" s="17">
        <v>677.2</v>
      </c>
      <c r="FK40" s="15"/>
      <c r="FL40" s="17">
        <v>1.6739900000000001</v>
      </c>
      <c r="FM40" s="17">
        <v>0</v>
      </c>
      <c r="FN40" s="17">
        <v>1.5740000000000001</v>
      </c>
      <c r="FO40" s="17">
        <v>0.7</v>
      </c>
      <c r="FP40" s="17"/>
      <c r="FQ40" s="17"/>
      <c r="FR40" s="17">
        <v>0.4</v>
      </c>
      <c r="FS40" s="17">
        <v>2.1</v>
      </c>
      <c r="FT40" s="17"/>
      <c r="FU40" s="17">
        <v>6.4479899999999999</v>
      </c>
    </row>
    <row r="41" spans="1:177" ht="24" customHeight="1" x14ac:dyDescent="0.3">
      <c r="A41" s="16" t="s">
        <v>46</v>
      </c>
      <c r="B41" s="16" t="s">
        <v>806</v>
      </c>
      <c r="C41" s="17"/>
      <c r="D41" s="17">
        <v>61.8</v>
      </c>
      <c r="E41" s="17">
        <v>30.3</v>
      </c>
      <c r="F41" s="17"/>
      <c r="G41" s="17"/>
      <c r="H41" s="17">
        <v>-1.5</v>
      </c>
      <c r="I41" s="17">
        <v>5.5</v>
      </c>
      <c r="J41" s="17"/>
      <c r="K41" s="17">
        <v>1.5</v>
      </c>
      <c r="L41" s="17">
        <v>28</v>
      </c>
      <c r="M41" s="17">
        <v>24.8</v>
      </c>
      <c r="N41" s="17">
        <v>17.899999999999999</v>
      </c>
      <c r="O41" s="17">
        <v>38</v>
      </c>
      <c r="P41" s="17">
        <v>8.3000000000000007</v>
      </c>
      <c r="Q41" s="17">
        <v>22</v>
      </c>
      <c r="R41" s="17">
        <v>9</v>
      </c>
      <c r="S41" s="17">
        <v>0.1</v>
      </c>
      <c r="T41" s="17"/>
      <c r="U41" s="17"/>
      <c r="V41" s="17"/>
      <c r="W41" s="17"/>
      <c r="X41" s="17">
        <v>7.8</v>
      </c>
      <c r="Y41" s="17">
        <v>2</v>
      </c>
      <c r="Z41" s="17">
        <v>1.5</v>
      </c>
      <c r="AA41" s="17"/>
      <c r="AB41" s="17">
        <v>-3.2</v>
      </c>
      <c r="AC41" s="17">
        <v>6.7</v>
      </c>
      <c r="AD41" s="17">
        <v>24.9</v>
      </c>
      <c r="AE41" s="17"/>
      <c r="AF41" s="17"/>
      <c r="AG41" s="17"/>
      <c r="AH41" s="17"/>
      <c r="AI41" s="17">
        <v>12.2</v>
      </c>
      <c r="AJ41" s="17">
        <v>-6.8</v>
      </c>
      <c r="AK41" s="17"/>
      <c r="AL41" s="17"/>
      <c r="AM41" s="17"/>
      <c r="AN41" s="17">
        <v>-1.2</v>
      </c>
      <c r="AO41" s="17">
        <v>0</v>
      </c>
      <c r="AP41" s="17">
        <v>2.5</v>
      </c>
      <c r="AQ41" s="17">
        <v>9.1</v>
      </c>
      <c r="AR41" s="17">
        <v>4.5</v>
      </c>
      <c r="AS41" s="17">
        <v>0.5</v>
      </c>
      <c r="AT41" s="17">
        <v>1.5</v>
      </c>
      <c r="AU41" s="17">
        <v>-0.1</v>
      </c>
      <c r="AV41" s="17">
        <v>44.3</v>
      </c>
      <c r="AW41" s="17">
        <v>-14.6</v>
      </c>
      <c r="AX41" s="17">
        <v>68.400000000000006</v>
      </c>
      <c r="AY41" s="17">
        <v>1.5</v>
      </c>
      <c r="AZ41" s="17">
        <v>-2.1</v>
      </c>
      <c r="BA41" s="17">
        <v>0.3</v>
      </c>
      <c r="BB41" s="17">
        <v>2</v>
      </c>
      <c r="BC41" s="17"/>
      <c r="BD41" s="17">
        <v>0.5</v>
      </c>
      <c r="BE41" s="17">
        <v>0.3</v>
      </c>
      <c r="BF41" s="17">
        <v>2.2000000000000002</v>
      </c>
      <c r="BG41" s="17"/>
      <c r="BH41" s="17"/>
      <c r="BI41" s="17">
        <v>5.4</v>
      </c>
      <c r="BJ41" s="17"/>
      <c r="BK41" s="17"/>
      <c r="BL41" s="17">
        <v>-0.6</v>
      </c>
      <c r="BM41" s="17"/>
      <c r="BN41" s="17"/>
      <c r="BO41" s="17"/>
      <c r="BP41" s="17">
        <v>0.1</v>
      </c>
      <c r="BQ41" s="17">
        <v>0</v>
      </c>
      <c r="BR41" s="17">
        <v>0</v>
      </c>
      <c r="BS41" s="17">
        <v>0</v>
      </c>
      <c r="BT41" s="17">
        <v>31.8</v>
      </c>
      <c r="BU41" s="17">
        <v>-5.8</v>
      </c>
      <c r="BV41" s="17">
        <v>-6.2</v>
      </c>
      <c r="BW41" s="17"/>
      <c r="BX41" s="17"/>
      <c r="BY41" s="17"/>
      <c r="BZ41" s="17"/>
      <c r="CA41" s="17"/>
      <c r="CB41" s="17"/>
      <c r="CC41" s="17">
        <v>-0.7</v>
      </c>
      <c r="CD41" s="17">
        <v>41.2</v>
      </c>
      <c r="CE41" s="17">
        <v>19.2</v>
      </c>
      <c r="CF41" s="17">
        <v>11.7</v>
      </c>
      <c r="CG41" s="17">
        <v>5.4</v>
      </c>
      <c r="CH41" s="17">
        <v>-0.2</v>
      </c>
      <c r="CI41" s="17">
        <v>-5.8</v>
      </c>
      <c r="CJ41" s="17"/>
      <c r="CK41" s="17"/>
      <c r="CL41" s="17">
        <v>20.3</v>
      </c>
      <c r="CM41" s="17">
        <v>18.7</v>
      </c>
      <c r="CN41" s="17">
        <v>0.6</v>
      </c>
      <c r="CO41" s="17"/>
      <c r="CP41" s="17"/>
      <c r="CQ41" s="17"/>
      <c r="CR41" s="17"/>
      <c r="CS41" s="17"/>
      <c r="CT41" s="17">
        <v>20</v>
      </c>
      <c r="CU41" s="17">
        <v>11.4</v>
      </c>
      <c r="CV41" s="17"/>
      <c r="CW41" s="17">
        <v>-7.4</v>
      </c>
      <c r="CX41" s="17">
        <v>8.9</v>
      </c>
      <c r="CY41" s="17"/>
      <c r="CZ41" s="17"/>
      <c r="DA41" s="17">
        <v>0.3</v>
      </c>
      <c r="DB41" s="17"/>
      <c r="DC41" s="17">
        <v>0</v>
      </c>
      <c r="DD41" s="17"/>
      <c r="DE41" s="17"/>
      <c r="DF41" s="17">
        <v>-0.1</v>
      </c>
      <c r="DG41" s="17">
        <v>1.7</v>
      </c>
      <c r="DH41" s="17">
        <v>0.1</v>
      </c>
      <c r="DI41" s="17">
        <v>0</v>
      </c>
      <c r="DJ41" s="17">
        <v>0</v>
      </c>
      <c r="DK41" s="17">
        <v>0.6</v>
      </c>
      <c r="DL41" s="17"/>
      <c r="DM41" s="17">
        <v>-0.7</v>
      </c>
      <c r="DN41" s="17">
        <v>-1.9</v>
      </c>
      <c r="DO41" s="17">
        <v>-0.9</v>
      </c>
      <c r="DP41" s="17">
        <v>2.8</v>
      </c>
      <c r="DQ41" s="17">
        <v>1.4</v>
      </c>
      <c r="DR41" s="17">
        <v>0.6</v>
      </c>
      <c r="DS41" s="17">
        <v>0.4</v>
      </c>
      <c r="DT41" s="17">
        <v>1</v>
      </c>
      <c r="DU41" s="17">
        <v>-2.6</v>
      </c>
      <c r="DV41" s="17">
        <v>0.1</v>
      </c>
      <c r="DW41" s="17">
        <v>0.6</v>
      </c>
      <c r="DX41" s="17">
        <v>0.1</v>
      </c>
      <c r="DY41" s="17"/>
      <c r="DZ41" s="17">
        <v>-1.7</v>
      </c>
      <c r="EA41" s="17">
        <v>0</v>
      </c>
      <c r="EB41" s="17">
        <v>0.3</v>
      </c>
      <c r="EC41" s="17">
        <v>0.4</v>
      </c>
      <c r="ED41" s="17">
        <v>0.3</v>
      </c>
      <c r="EE41" s="17">
        <v>3.6</v>
      </c>
      <c r="EF41" s="17">
        <v>4.5999999999999996</v>
      </c>
      <c r="EG41" s="17">
        <v>2.9</v>
      </c>
      <c r="EH41" s="17">
        <v>-6.1</v>
      </c>
      <c r="EI41" s="17">
        <v>-7</v>
      </c>
      <c r="EJ41" s="17">
        <v>0</v>
      </c>
      <c r="EK41" s="17">
        <v>0</v>
      </c>
      <c r="EL41" s="17">
        <v>0.6</v>
      </c>
      <c r="EM41" s="17">
        <v>-0.2</v>
      </c>
      <c r="EN41" s="17">
        <v>2</v>
      </c>
      <c r="EO41" s="17">
        <v>0.2</v>
      </c>
      <c r="EP41" s="17">
        <v>0.1</v>
      </c>
      <c r="EQ41" s="17">
        <v>0.1</v>
      </c>
      <c r="ER41" s="17"/>
      <c r="ES41" s="17">
        <v>1.3</v>
      </c>
      <c r="ET41" s="17">
        <v>0.8</v>
      </c>
      <c r="EU41" s="17">
        <v>-15.6</v>
      </c>
      <c r="EV41" s="17">
        <v>-0.2</v>
      </c>
      <c r="EW41" s="17">
        <v>7</v>
      </c>
      <c r="EX41" s="17">
        <v>0</v>
      </c>
      <c r="EY41" s="17">
        <v>32.799999999999997</v>
      </c>
      <c r="EZ41" s="17">
        <v>0.6</v>
      </c>
      <c r="FA41" s="17">
        <v>1</v>
      </c>
      <c r="FB41" s="17">
        <v>0.8</v>
      </c>
      <c r="FC41" s="17">
        <v>1.4</v>
      </c>
      <c r="FD41" s="17">
        <v>10.9</v>
      </c>
      <c r="FE41" s="17">
        <v>0.4</v>
      </c>
      <c r="FF41" s="17">
        <v>2.2999999999999998</v>
      </c>
      <c r="FG41" s="17">
        <v>0</v>
      </c>
      <c r="FH41" s="17">
        <v>3.3</v>
      </c>
      <c r="FI41" s="17"/>
      <c r="FJ41" s="17">
        <v>628.79999999999995</v>
      </c>
      <c r="FK41" s="15"/>
      <c r="FL41" s="17">
        <v>1.6024400000000001</v>
      </c>
      <c r="FM41" s="17">
        <v>0</v>
      </c>
      <c r="FN41" s="17">
        <v>1.488</v>
      </c>
      <c r="FO41" s="17">
        <v>0.7</v>
      </c>
      <c r="FP41" s="17"/>
      <c r="FQ41" s="17"/>
      <c r="FR41" s="17">
        <v>0.3</v>
      </c>
      <c r="FS41" s="17">
        <v>2</v>
      </c>
      <c r="FT41" s="17"/>
      <c r="FU41" s="17">
        <v>6.0904400000000001</v>
      </c>
    </row>
    <row r="42" spans="1:177" ht="24" customHeight="1" x14ac:dyDescent="0.3">
      <c r="A42" s="18" t="s">
        <v>46</v>
      </c>
      <c r="B42" s="18" t="s">
        <v>807</v>
      </c>
      <c r="C42" s="19"/>
      <c r="D42" s="19">
        <v>59.6</v>
      </c>
      <c r="E42" s="19">
        <v>29.3</v>
      </c>
      <c r="F42" s="19"/>
      <c r="G42" s="19"/>
      <c r="H42" s="19">
        <v>-1.7</v>
      </c>
      <c r="I42" s="19">
        <v>11.6</v>
      </c>
      <c r="J42" s="19"/>
      <c r="K42" s="19">
        <v>2.2000000000000002</v>
      </c>
      <c r="L42" s="19">
        <v>28.4</v>
      </c>
      <c r="M42" s="19">
        <v>20.7</v>
      </c>
      <c r="N42" s="19">
        <v>13.3</v>
      </c>
      <c r="O42" s="19">
        <v>39.700000000000003</v>
      </c>
      <c r="P42" s="19">
        <v>8.8000000000000007</v>
      </c>
      <c r="Q42" s="19">
        <v>23</v>
      </c>
      <c r="R42" s="19">
        <v>9.3000000000000007</v>
      </c>
      <c r="S42" s="19">
        <v>0</v>
      </c>
      <c r="T42" s="19"/>
      <c r="U42" s="19"/>
      <c r="V42" s="19"/>
      <c r="W42" s="19"/>
      <c r="X42" s="19">
        <v>9</v>
      </c>
      <c r="Y42" s="19">
        <v>2</v>
      </c>
      <c r="Z42" s="19">
        <v>1.4</v>
      </c>
      <c r="AA42" s="19"/>
      <c r="AB42" s="19">
        <v>-3.2</v>
      </c>
      <c r="AC42" s="19">
        <v>6.4</v>
      </c>
      <c r="AD42" s="19">
        <v>26.1</v>
      </c>
      <c r="AE42" s="19"/>
      <c r="AF42" s="19"/>
      <c r="AG42" s="19"/>
      <c r="AH42" s="19"/>
      <c r="AI42" s="19">
        <v>12.7</v>
      </c>
      <c r="AJ42" s="19">
        <v>-7</v>
      </c>
      <c r="AK42" s="19"/>
      <c r="AL42" s="19"/>
      <c r="AM42" s="19"/>
      <c r="AN42" s="19">
        <v>-1.2</v>
      </c>
      <c r="AO42" s="19">
        <v>0</v>
      </c>
      <c r="AP42" s="19">
        <v>2.2000000000000002</v>
      </c>
      <c r="AQ42" s="19">
        <v>8.9</v>
      </c>
      <c r="AR42" s="19">
        <v>4.8</v>
      </c>
      <c r="AS42" s="19">
        <v>0.3</v>
      </c>
      <c r="AT42" s="19">
        <v>1.5</v>
      </c>
      <c r="AU42" s="19">
        <v>0.4</v>
      </c>
      <c r="AV42" s="19">
        <v>47.2</v>
      </c>
      <c r="AW42" s="19">
        <v>-12.1</v>
      </c>
      <c r="AX42" s="19">
        <v>71.3</v>
      </c>
      <c r="AY42" s="19">
        <v>-1.2</v>
      </c>
      <c r="AZ42" s="19">
        <v>-2.1</v>
      </c>
      <c r="BA42" s="19">
        <v>0</v>
      </c>
      <c r="BB42" s="19">
        <v>1.6</v>
      </c>
      <c r="BC42" s="19"/>
      <c r="BD42" s="19">
        <v>0.5</v>
      </c>
      <c r="BE42" s="19">
        <v>0.2</v>
      </c>
      <c r="BF42" s="19">
        <v>0.4</v>
      </c>
      <c r="BG42" s="19"/>
      <c r="BH42" s="19"/>
      <c r="BI42" s="19">
        <v>5.7</v>
      </c>
      <c r="BJ42" s="19"/>
      <c r="BK42" s="19"/>
      <c r="BL42" s="19">
        <v>-0.5</v>
      </c>
      <c r="BM42" s="19"/>
      <c r="BN42" s="19"/>
      <c r="BO42" s="19"/>
      <c r="BP42" s="19">
        <v>1</v>
      </c>
      <c r="BQ42" s="19">
        <v>0</v>
      </c>
      <c r="BR42" s="19">
        <v>0</v>
      </c>
      <c r="BS42" s="19">
        <v>0</v>
      </c>
      <c r="BT42" s="19">
        <v>32.1</v>
      </c>
      <c r="BU42" s="19">
        <v>-5.2</v>
      </c>
      <c r="BV42" s="19">
        <v>-6.1</v>
      </c>
      <c r="BW42" s="19"/>
      <c r="BX42" s="19"/>
      <c r="BY42" s="19"/>
      <c r="BZ42" s="19"/>
      <c r="CA42" s="19"/>
      <c r="CB42" s="19"/>
      <c r="CC42" s="19">
        <v>-0.7</v>
      </c>
      <c r="CD42" s="19">
        <v>41</v>
      </c>
      <c r="CE42" s="19">
        <v>19.399999999999999</v>
      </c>
      <c r="CF42" s="19">
        <v>12</v>
      </c>
      <c r="CG42" s="19">
        <v>3.4</v>
      </c>
      <c r="CH42" s="19">
        <v>-0.2</v>
      </c>
      <c r="CI42" s="19">
        <v>-5.4</v>
      </c>
      <c r="CJ42" s="19"/>
      <c r="CK42" s="19"/>
      <c r="CL42" s="19">
        <v>21.5</v>
      </c>
      <c r="CM42" s="19">
        <v>19.8</v>
      </c>
      <c r="CN42" s="19">
        <v>2.2000000000000002</v>
      </c>
      <c r="CO42" s="19"/>
      <c r="CP42" s="19"/>
      <c r="CQ42" s="19"/>
      <c r="CR42" s="19"/>
      <c r="CS42" s="19"/>
      <c r="CT42" s="19">
        <v>20</v>
      </c>
      <c r="CU42" s="19">
        <v>11.7</v>
      </c>
      <c r="CV42" s="19"/>
      <c r="CW42" s="19">
        <v>-5.3</v>
      </c>
      <c r="CX42" s="19">
        <v>7.7</v>
      </c>
      <c r="CY42" s="19"/>
      <c r="CZ42" s="19"/>
      <c r="DA42" s="19">
        <v>0.3</v>
      </c>
      <c r="DB42" s="19"/>
      <c r="DC42" s="19">
        <v>0</v>
      </c>
      <c r="DD42" s="19"/>
      <c r="DE42" s="19"/>
      <c r="DF42" s="19">
        <v>-0.1</v>
      </c>
      <c r="DG42" s="19">
        <v>1.7</v>
      </c>
      <c r="DH42" s="19">
        <v>0.1</v>
      </c>
      <c r="DI42" s="19">
        <v>0</v>
      </c>
      <c r="DJ42" s="19">
        <v>0</v>
      </c>
      <c r="DK42" s="19">
        <v>0.6</v>
      </c>
      <c r="DL42" s="19"/>
      <c r="DM42" s="19">
        <v>-0.7</v>
      </c>
      <c r="DN42" s="19">
        <v>-1.5</v>
      </c>
      <c r="DO42" s="19">
        <v>-0.8</v>
      </c>
      <c r="DP42" s="19">
        <v>3.8</v>
      </c>
      <c r="DQ42" s="19">
        <v>1.5</v>
      </c>
      <c r="DR42" s="19">
        <v>0.7</v>
      </c>
      <c r="DS42" s="19">
        <v>0.4</v>
      </c>
      <c r="DT42" s="19">
        <v>1</v>
      </c>
      <c r="DU42" s="19">
        <v>-0.9</v>
      </c>
      <c r="DV42" s="19">
        <v>0.2</v>
      </c>
      <c r="DW42" s="19">
        <v>0.3</v>
      </c>
      <c r="DX42" s="19">
        <v>0.1</v>
      </c>
      <c r="DY42" s="19"/>
      <c r="DZ42" s="19">
        <v>-1.7</v>
      </c>
      <c r="EA42" s="19">
        <v>0</v>
      </c>
      <c r="EB42" s="19">
        <v>0.3</v>
      </c>
      <c r="EC42" s="19">
        <v>0.4</v>
      </c>
      <c r="ED42" s="19">
        <v>0.3</v>
      </c>
      <c r="EE42" s="19">
        <v>2.4</v>
      </c>
      <c r="EF42" s="19">
        <v>5.8</v>
      </c>
      <c r="EG42" s="19">
        <v>2.1</v>
      </c>
      <c r="EH42" s="19">
        <v>-8.6</v>
      </c>
      <c r="EI42" s="19">
        <v>-9.4</v>
      </c>
      <c r="EJ42" s="19">
        <v>0</v>
      </c>
      <c r="EK42" s="19">
        <v>0</v>
      </c>
      <c r="EL42" s="19">
        <v>0.6</v>
      </c>
      <c r="EM42" s="19">
        <v>-0.1</v>
      </c>
      <c r="EN42" s="19">
        <v>1.9</v>
      </c>
      <c r="EO42" s="19">
        <v>0.2</v>
      </c>
      <c r="EP42" s="19">
        <v>0.1</v>
      </c>
      <c r="EQ42" s="19">
        <v>0.1</v>
      </c>
      <c r="ER42" s="19"/>
      <c r="ES42" s="19">
        <v>1.7</v>
      </c>
      <c r="ET42" s="19">
        <v>0.3</v>
      </c>
      <c r="EU42" s="19">
        <v>-18</v>
      </c>
      <c r="EV42" s="19">
        <v>-0.2</v>
      </c>
      <c r="EW42" s="19">
        <v>10.4</v>
      </c>
      <c r="EX42" s="19">
        <v>0</v>
      </c>
      <c r="EY42" s="19">
        <v>35.299999999999997</v>
      </c>
      <c r="EZ42" s="19">
        <v>0.2</v>
      </c>
      <c r="FA42" s="19">
        <v>1</v>
      </c>
      <c r="FB42" s="19">
        <v>0.8</v>
      </c>
      <c r="FC42" s="19">
        <v>1.5</v>
      </c>
      <c r="FD42" s="19">
        <v>11.1</v>
      </c>
      <c r="FE42" s="19">
        <v>0.4</v>
      </c>
      <c r="FF42" s="19">
        <v>2.2000000000000002</v>
      </c>
      <c r="FG42" s="19">
        <v>0</v>
      </c>
      <c r="FH42" s="19">
        <v>2.9</v>
      </c>
      <c r="FI42" s="19"/>
      <c r="FJ42" s="19">
        <v>639.1</v>
      </c>
      <c r="FK42" s="15"/>
      <c r="FL42" s="19">
        <v>1.7608200000000001</v>
      </c>
      <c r="FM42" s="19">
        <v>0</v>
      </c>
      <c r="FN42" s="19">
        <v>1.446</v>
      </c>
      <c r="FO42" s="19">
        <v>0.7</v>
      </c>
      <c r="FP42" s="19"/>
      <c r="FQ42" s="19"/>
      <c r="FR42" s="19">
        <v>0.4</v>
      </c>
      <c r="FS42" s="19">
        <v>2</v>
      </c>
      <c r="FT42" s="19"/>
      <c r="FU42" s="19">
        <v>6.3068200000000001</v>
      </c>
    </row>
    <row r="43" spans="1:177" ht="24" customHeight="1" x14ac:dyDescent="0.3">
      <c r="A43" s="13" t="s">
        <v>46</v>
      </c>
      <c r="B43" s="13" t="s">
        <v>808</v>
      </c>
      <c r="C43" s="14"/>
      <c r="D43" s="14">
        <v>71.2</v>
      </c>
      <c r="E43" s="14">
        <v>31.8</v>
      </c>
      <c r="F43" s="14"/>
      <c r="G43" s="14"/>
      <c r="H43" s="14">
        <v>-1.7</v>
      </c>
      <c r="I43" s="14">
        <v>15.9</v>
      </c>
      <c r="J43" s="14"/>
      <c r="K43" s="14">
        <v>1.3</v>
      </c>
      <c r="L43" s="14">
        <v>29.8</v>
      </c>
      <c r="M43" s="14">
        <v>25.6</v>
      </c>
      <c r="N43" s="14">
        <v>19.3</v>
      </c>
      <c r="O43" s="14">
        <v>41.6</v>
      </c>
      <c r="P43" s="14">
        <v>10</v>
      </c>
      <c r="Q43" s="14">
        <v>23.4</v>
      </c>
      <c r="R43" s="14">
        <v>14.3</v>
      </c>
      <c r="S43" s="14">
        <v>0.1</v>
      </c>
      <c r="T43" s="14"/>
      <c r="U43" s="14"/>
      <c r="V43" s="14"/>
      <c r="W43" s="14"/>
      <c r="X43" s="14">
        <v>12.4</v>
      </c>
      <c r="Y43" s="14">
        <v>1.6</v>
      </c>
      <c r="Z43" s="14">
        <v>1.3</v>
      </c>
      <c r="AA43" s="14"/>
      <c r="AB43" s="14">
        <v>-3.5</v>
      </c>
      <c r="AC43" s="14">
        <v>6.6</v>
      </c>
      <c r="AD43" s="14">
        <v>28.3</v>
      </c>
      <c r="AE43" s="14"/>
      <c r="AF43" s="14"/>
      <c r="AG43" s="14"/>
      <c r="AH43" s="14"/>
      <c r="AI43" s="14">
        <v>13.5</v>
      </c>
      <c r="AJ43" s="14">
        <v>-3.1</v>
      </c>
      <c r="AK43" s="14"/>
      <c r="AL43" s="14"/>
      <c r="AM43" s="14"/>
      <c r="AN43" s="14">
        <v>-1.2</v>
      </c>
      <c r="AO43" s="14">
        <v>0</v>
      </c>
      <c r="AP43" s="14">
        <v>2</v>
      </c>
      <c r="AQ43" s="14">
        <v>7.4</v>
      </c>
      <c r="AR43" s="14">
        <v>5.9</v>
      </c>
      <c r="AS43" s="14">
        <v>0</v>
      </c>
      <c r="AT43" s="14">
        <v>1.5</v>
      </c>
      <c r="AU43" s="14">
        <v>0.1</v>
      </c>
      <c r="AV43" s="14">
        <v>48.2</v>
      </c>
      <c r="AW43" s="14">
        <v>-10.5</v>
      </c>
      <c r="AX43" s="14">
        <v>72.7</v>
      </c>
      <c r="AY43" s="14">
        <v>-0.4</v>
      </c>
      <c r="AZ43" s="14">
        <v>-2.1</v>
      </c>
      <c r="BA43" s="14">
        <v>0</v>
      </c>
      <c r="BB43" s="14">
        <v>1.6</v>
      </c>
      <c r="BC43" s="14"/>
      <c r="BD43" s="14">
        <v>0.5</v>
      </c>
      <c r="BE43" s="14">
        <v>0.3</v>
      </c>
      <c r="BF43" s="14">
        <v>1.6</v>
      </c>
      <c r="BG43" s="14"/>
      <c r="BH43" s="14"/>
      <c r="BI43" s="14">
        <v>5.6</v>
      </c>
      <c r="BJ43" s="14"/>
      <c r="BK43" s="14"/>
      <c r="BL43" s="14">
        <v>-0.8</v>
      </c>
      <c r="BM43" s="14"/>
      <c r="BN43" s="14"/>
      <c r="BO43" s="14"/>
      <c r="BP43" s="14">
        <v>0.1</v>
      </c>
      <c r="BQ43" s="14">
        <v>0</v>
      </c>
      <c r="BR43" s="14">
        <v>0</v>
      </c>
      <c r="BS43" s="14">
        <v>0</v>
      </c>
      <c r="BT43" s="14">
        <v>34.4</v>
      </c>
      <c r="BU43" s="14">
        <v>-4.8</v>
      </c>
      <c r="BV43" s="14">
        <v>-6.2</v>
      </c>
      <c r="BW43" s="14"/>
      <c r="BX43" s="14"/>
      <c r="BY43" s="14"/>
      <c r="BZ43" s="14"/>
      <c r="CA43" s="14"/>
      <c r="CB43" s="14"/>
      <c r="CC43" s="14">
        <v>-0.7</v>
      </c>
      <c r="CD43" s="14">
        <v>51.9</v>
      </c>
      <c r="CE43" s="14">
        <v>19.3</v>
      </c>
      <c r="CF43" s="14">
        <v>11.9</v>
      </c>
      <c r="CG43" s="14">
        <v>3.4</v>
      </c>
      <c r="CH43" s="14">
        <v>-0.1</v>
      </c>
      <c r="CI43" s="14">
        <v>-4.7</v>
      </c>
      <c r="CJ43" s="14"/>
      <c r="CK43" s="14"/>
      <c r="CL43" s="14">
        <v>22.4</v>
      </c>
      <c r="CM43" s="14">
        <v>20.6</v>
      </c>
      <c r="CN43" s="14">
        <v>3.5</v>
      </c>
      <c r="CO43" s="14"/>
      <c r="CP43" s="14"/>
      <c r="CQ43" s="14"/>
      <c r="CR43" s="14"/>
      <c r="CS43" s="14"/>
      <c r="CT43" s="14">
        <v>20.3</v>
      </c>
      <c r="CU43" s="14">
        <v>11.9</v>
      </c>
      <c r="CV43" s="14"/>
      <c r="CW43" s="14">
        <v>0.4</v>
      </c>
      <c r="CX43" s="14">
        <v>3.3</v>
      </c>
      <c r="CY43" s="14"/>
      <c r="CZ43" s="14"/>
      <c r="DA43" s="14">
        <v>0.3</v>
      </c>
      <c r="DB43" s="14"/>
      <c r="DC43" s="14">
        <v>-0.1</v>
      </c>
      <c r="DD43" s="14"/>
      <c r="DE43" s="14"/>
      <c r="DF43" s="14">
        <v>-0.1</v>
      </c>
      <c r="DG43" s="14">
        <v>1.7</v>
      </c>
      <c r="DH43" s="14">
        <v>0.1</v>
      </c>
      <c r="DI43" s="14">
        <v>0</v>
      </c>
      <c r="DJ43" s="14">
        <v>0</v>
      </c>
      <c r="DK43" s="14">
        <v>0.6</v>
      </c>
      <c r="DL43" s="14"/>
      <c r="DM43" s="14">
        <v>-0.4</v>
      </c>
      <c r="DN43" s="14">
        <v>-0.6</v>
      </c>
      <c r="DO43" s="14">
        <v>0</v>
      </c>
      <c r="DP43" s="14">
        <v>5.5</v>
      </c>
      <c r="DQ43" s="14">
        <v>1.5</v>
      </c>
      <c r="DR43" s="14">
        <v>0.7</v>
      </c>
      <c r="DS43" s="14">
        <v>0.4</v>
      </c>
      <c r="DT43" s="14">
        <v>1</v>
      </c>
      <c r="DU43" s="14">
        <v>0.3</v>
      </c>
      <c r="DV43" s="14">
        <v>0.2</v>
      </c>
      <c r="DW43" s="14">
        <v>0.3</v>
      </c>
      <c r="DX43" s="14">
        <v>0.1</v>
      </c>
      <c r="DY43" s="14"/>
      <c r="DZ43" s="14">
        <v>-1.7</v>
      </c>
      <c r="EA43" s="14">
        <v>-0.1</v>
      </c>
      <c r="EB43" s="14">
        <v>0.3</v>
      </c>
      <c r="EC43" s="14">
        <v>0.4</v>
      </c>
      <c r="ED43" s="14">
        <v>0.3</v>
      </c>
      <c r="EE43" s="14">
        <v>2.2000000000000002</v>
      </c>
      <c r="EF43" s="14">
        <v>8.9</v>
      </c>
      <c r="EG43" s="14">
        <v>0.8</v>
      </c>
      <c r="EH43" s="14">
        <v>-5.8</v>
      </c>
      <c r="EI43" s="14">
        <v>-6.3</v>
      </c>
      <c r="EJ43" s="14">
        <v>0</v>
      </c>
      <c r="EK43" s="14">
        <v>0</v>
      </c>
      <c r="EL43" s="14">
        <v>0.7</v>
      </c>
      <c r="EM43" s="14">
        <v>-0.2</v>
      </c>
      <c r="EN43" s="14">
        <v>2.1</v>
      </c>
      <c r="EO43" s="14">
        <v>0.2</v>
      </c>
      <c r="EP43" s="14">
        <v>0.1</v>
      </c>
      <c r="EQ43" s="14">
        <v>0.1</v>
      </c>
      <c r="ER43" s="14"/>
      <c r="ES43" s="14">
        <v>1</v>
      </c>
      <c r="ET43" s="14">
        <v>0</v>
      </c>
      <c r="EU43" s="14">
        <v>-15.8</v>
      </c>
      <c r="EV43" s="14">
        <v>-0.2</v>
      </c>
      <c r="EW43" s="14">
        <v>13.7</v>
      </c>
      <c r="EX43" s="14">
        <v>2</v>
      </c>
      <c r="EY43" s="14">
        <v>41.9</v>
      </c>
      <c r="EZ43" s="14">
        <v>0</v>
      </c>
      <c r="FA43" s="14">
        <v>1</v>
      </c>
      <c r="FB43" s="14">
        <v>0.6</v>
      </c>
      <c r="FC43" s="14">
        <v>1.5</v>
      </c>
      <c r="FD43" s="14">
        <v>11.3</v>
      </c>
      <c r="FE43" s="14">
        <v>0</v>
      </c>
      <c r="FF43" s="14">
        <v>3.6</v>
      </c>
      <c r="FG43" s="14">
        <v>0</v>
      </c>
      <c r="FH43" s="14">
        <v>2.7</v>
      </c>
      <c r="FI43" s="14"/>
      <c r="FJ43" s="14">
        <v>735.8</v>
      </c>
      <c r="FK43" s="15"/>
      <c r="FL43" s="14">
        <v>1.80369</v>
      </c>
      <c r="FM43" s="14">
        <v>0</v>
      </c>
      <c r="FN43" s="14">
        <v>1.3959999999999999</v>
      </c>
      <c r="FO43" s="14">
        <v>0.7</v>
      </c>
      <c r="FP43" s="14"/>
      <c r="FQ43" s="14"/>
      <c r="FR43" s="14">
        <v>0.4</v>
      </c>
      <c r="FS43" s="14">
        <v>2.1</v>
      </c>
      <c r="FT43" s="14"/>
      <c r="FU43" s="14">
        <v>6.3996899999999997</v>
      </c>
    </row>
    <row r="44" spans="1:177" ht="24" customHeight="1" x14ac:dyDescent="0.3">
      <c r="A44" s="16" t="s">
        <v>46</v>
      </c>
      <c r="B44" s="16" t="s">
        <v>809</v>
      </c>
      <c r="C44" s="17"/>
      <c r="D44" s="17">
        <v>81.400000000000006</v>
      </c>
      <c r="E44" s="17">
        <v>33.200000000000003</v>
      </c>
      <c r="F44" s="17"/>
      <c r="G44" s="17"/>
      <c r="H44" s="17">
        <v>-2</v>
      </c>
      <c r="I44" s="17">
        <v>10.199999999999999</v>
      </c>
      <c r="J44" s="17"/>
      <c r="K44" s="17">
        <v>1.2</v>
      </c>
      <c r="L44" s="17">
        <v>28.8</v>
      </c>
      <c r="M44" s="17">
        <v>23.3</v>
      </c>
      <c r="N44" s="17">
        <v>16.100000000000001</v>
      </c>
      <c r="O44" s="17">
        <v>40.1</v>
      </c>
      <c r="P44" s="17">
        <v>9.6</v>
      </c>
      <c r="Q44" s="17">
        <v>23.4</v>
      </c>
      <c r="R44" s="17">
        <v>29.6</v>
      </c>
      <c r="S44" s="17">
        <v>0</v>
      </c>
      <c r="T44" s="17"/>
      <c r="U44" s="17"/>
      <c r="V44" s="17"/>
      <c r="W44" s="17"/>
      <c r="X44" s="17">
        <v>16.2</v>
      </c>
      <c r="Y44" s="17">
        <v>2.4</v>
      </c>
      <c r="Z44" s="17">
        <v>1.6</v>
      </c>
      <c r="AA44" s="17"/>
      <c r="AB44" s="17">
        <v>-3.6</v>
      </c>
      <c r="AC44" s="17">
        <v>5.9</v>
      </c>
      <c r="AD44" s="17">
        <v>24.4</v>
      </c>
      <c r="AE44" s="17"/>
      <c r="AF44" s="17"/>
      <c r="AG44" s="17"/>
      <c r="AH44" s="17"/>
      <c r="AI44" s="17">
        <v>12.2</v>
      </c>
      <c r="AJ44" s="17">
        <v>2.1</v>
      </c>
      <c r="AK44" s="17"/>
      <c r="AL44" s="17"/>
      <c r="AM44" s="17"/>
      <c r="AN44" s="17">
        <v>-1.4</v>
      </c>
      <c r="AO44" s="17">
        <v>-0.3</v>
      </c>
      <c r="AP44" s="17">
        <v>1.8</v>
      </c>
      <c r="AQ44" s="17">
        <v>17.3</v>
      </c>
      <c r="AR44" s="17">
        <v>4.9000000000000004</v>
      </c>
      <c r="AS44" s="17">
        <v>-0.5</v>
      </c>
      <c r="AT44" s="17">
        <v>1.5</v>
      </c>
      <c r="AU44" s="17">
        <v>0.2</v>
      </c>
      <c r="AV44" s="17">
        <v>47.3</v>
      </c>
      <c r="AW44" s="17">
        <v>-11.7</v>
      </c>
      <c r="AX44" s="17">
        <v>71.400000000000006</v>
      </c>
      <c r="AY44" s="17">
        <v>0.6</v>
      </c>
      <c r="AZ44" s="17">
        <v>-2.4</v>
      </c>
      <c r="BA44" s="17">
        <v>0</v>
      </c>
      <c r="BB44" s="17">
        <v>0.7</v>
      </c>
      <c r="BC44" s="17"/>
      <c r="BD44" s="17">
        <v>0.5</v>
      </c>
      <c r="BE44" s="17">
        <v>0.3</v>
      </c>
      <c r="BF44" s="17">
        <v>0.5</v>
      </c>
      <c r="BG44" s="17"/>
      <c r="BH44" s="17"/>
      <c r="BI44" s="17">
        <v>4.7</v>
      </c>
      <c r="BJ44" s="17"/>
      <c r="BK44" s="17"/>
      <c r="BL44" s="17">
        <v>2.9</v>
      </c>
      <c r="BM44" s="17"/>
      <c r="BN44" s="17"/>
      <c r="BO44" s="17"/>
      <c r="BP44" s="17">
        <v>3</v>
      </c>
      <c r="BQ44" s="17">
        <v>0</v>
      </c>
      <c r="BR44" s="17">
        <v>0</v>
      </c>
      <c r="BS44" s="17">
        <v>0</v>
      </c>
      <c r="BT44" s="17">
        <v>32.700000000000003</v>
      </c>
      <c r="BU44" s="17">
        <v>-4.9000000000000004</v>
      </c>
      <c r="BV44" s="17">
        <v>-6</v>
      </c>
      <c r="BW44" s="17"/>
      <c r="BX44" s="17"/>
      <c r="BY44" s="17"/>
      <c r="BZ44" s="17"/>
      <c r="CA44" s="17"/>
      <c r="CB44" s="17"/>
      <c r="CC44" s="17">
        <v>-0.7</v>
      </c>
      <c r="CD44" s="17">
        <v>51.6</v>
      </c>
      <c r="CE44" s="17">
        <v>19.600000000000001</v>
      </c>
      <c r="CF44" s="17">
        <v>12.2</v>
      </c>
      <c r="CG44" s="17">
        <v>3.4</v>
      </c>
      <c r="CH44" s="17">
        <v>-0.2</v>
      </c>
      <c r="CI44" s="17">
        <v>-6.6</v>
      </c>
      <c r="CJ44" s="17"/>
      <c r="CK44" s="17"/>
      <c r="CL44" s="17">
        <v>18.2</v>
      </c>
      <c r="CM44" s="17">
        <v>16.5</v>
      </c>
      <c r="CN44" s="17">
        <v>-3</v>
      </c>
      <c r="CO44" s="17"/>
      <c r="CP44" s="17"/>
      <c r="CQ44" s="17"/>
      <c r="CR44" s="17"/>
      <c r="CS44" s="17"/>
      <c r="CT44" s="17">
        <v>21</v>
      </c>
      <c r="CU44" s="17">
        <v>12.1</v>
      </c>
      <c r="CV44" s="17"/>
      <c r="CW44" s="17">
        <v>5</v>
      </c>
      <c r="CX44" s="17">
        <v>0.2</v>
      </c>
      <c r="CY44" s="17"/>
      <c r="CZ44" s="17"/>
      <c r="DA44" s="17">
        <v>0.3</v>
      </c>
      <c r="DB44" s="17"/>
      <c r="DC44" s="17">
        <v>0</v>
      </c>
      <c r="DD44" s="17"/>
      <c r="DE44" s="17"/>
      <c r="DF44" s="17">
        <v>-0.1</v>
      </c>
      <c r="DG44" s="17">
        <v>1.7</v>
      </c>
      <c r="DH44" s="17">
        <v>0.3</v>
      </c>
      <c r="DI44" s="17">
        <v>0</v>
      </c>
      <c r="DJ44" s="17">
        <v>0</v>
      </c>
      <c r="DK44" s="17">
        <v>0.6</v>
      </c>
      <c r="DL44" s="17"/>
      <c r="DM44" s="17">
        <v>-0.1</v>
      </c>
      <c r="DN44" s="17">
        <v>0</v>
      </c>
      <c r="DO44" s="17">
        <v>0.8</v>
      </c>
      <c r="DP44" s="17">
        <v>8.4</v>
      </c>
      <c r="DQ44" s="17">
        <v>1.5</v>
      </c>
      <c r="DR44" s="17">
        <v>0.7</v>
      </c>
      <c r="DS44" s="17">
        <v>0.4</v>
      </c>
      <c r="DT44" s="17">
        <v>1</v>
      </c>
      <c r="DU44" s="17">
        <v>0.6</v>
      </c>
      <c r="DV44" s="17">
        <v>-0.1</v>
      </c>
      <c r="DW44" s="17">
        <v>0.3</v>
      </c>
      <c r="DX44" s="17">
        <v>0.1</v>
      </c>
      <c r="DY44" s="17"/>
      <c r="DZ44" s="17">
        <v>-1.7</v>
      </c>
      <c r="EA44" s="17">
        <v>-0.1</v>
      </c>
      <c r="EB44" s="17">
        <v>0.3</v>
      </c>
      <c r="EC44" s="17">
        <v>0.4</v>
      </c>
      <c r="ED44" s="17">
        <v>0.2</v>
      </c>
      <c r="EE44" s="17">
        <v>3.8</v>
      </c>
      <c r="EF44" s="17">
        <v>11</v>
      </c>
      <c r="EG44" s="17">
        <v>0</v>
      </c>
      <c r="EH44" s="17">
        <v>-5.6</v>
      </c>
      <c r="EI44" s="17">
        <v>-5.6</v>
      </c>
      <c r="EJ44" s="17">
        <v>0</v>
      </c>
      <c r="EK44" s="17">
        <v>0</v>
      </c>
      <c r="EL44" s="17">
        <v>0.7</v>
      </c>
      <c r="EM44" s="17">
        <v>-0.2</v>
      </c>
      <c r="EN44" s="17">
        <v>1.7</v>
      </c>
      <c r="EO44" s="17">
        <v>0.2</v>
      </c>
      <c r="EP44" s="17">
        <v>0.1</v>
      </c>
      <c r="EQ44" s="17">
        <v>0.1</v>
      </c>
      <c r="ER44" s="17"/>
      <c r="ES44" s="17">
        <v>1</v>
      </c>
      <c r="ET44" s="17">
        <v>0</v>
      </c>
      <c r="EU44" s="17">
        <v>8.3000000000000007</v>
      </c>
      <c r="EV44" s="17">
        <v>-0.2</v>
      </c>
      <c r="EW44" s="17">
        <v>17.8</v>
      </c>
      <c r="EX44" s="17">
        <v>8.3000000000000007</v>
      </c>
      <c r="EY44" s="17">
        <v>16.399999999999999</v>
      </c>
      <c r="EZ44" s="17">
        <v>0</v>
      </c>
      <c r="FA44" s="17">
        <v>1</v>
      </c>
      <c r="FB44" s="17">
        <v>0.6</v>
      </c>
      <c r="FC44" s="17">
        <v>1.5</v>
      </c>
      <c r="FD44" s="17">
        <v>13.9</v>
      </c>
      <c r="FE44" s="17">
        <v>0.4</v>
      </c>
      <c r="FF44" s="17">
        <v>1</v>
      </c>
      <c r="FG44" s="17">
        <v>0</v>
      </c>
      <c r="FH44" s="17">
        <v>2.7</v>
      </c>
      <c r="FI44" s="17"/>
      <c r="FJ44" s="17">
        <v>762.9</v>
      </c>
      <c r="FK44" s="15"/>
      <c r="FL44" s="17">
        <v>1.69838</v>
      </c>
      <c r="FM44" s="17">
        <v>0</v>
      </c>
      <c r="FN44" s="17">
        <v>1.448</v>
      </c>
      <c r="FO44" s="17">
        <v>0.7</v>
      </c>
      <c r="FP44" s="17"/>
      <c r="FQ44" s="17"/>
      <c r="FR44" s="17">
        <v>0.2</v>
      </c>
      <c r="FS44" s="17">
        <v>2.1</v>
      </c>
      <c r="FT44" s="17"/>
      <c r="FU44" s="17">
        <v>6.1463799999999997</v>
      </c>
    </row>
    <row r="45" spans="1:177" ht="24" customHeight="1" x14ac:dyDescent="0.3">
      <c r="A45" s="16" t="s">
        <v>46</v>
      </c>
      <c r="B45" s="16" t="s">
        <v>810</v>
      </c>
      <c r="C45" s="17"/>
      <c r="D45" s="17">
        <v>97.6</v>
      </c>
      <c r="E45" s="17">
        <v>36.200000000000003</v>
      </c>
      <c r="F45" s="17"/>
      <c r="G45" s="17"/>
      <c r="H45" s="17">
        <v>-3.1</v>
      </c>
      <c r="I45" s="17">
        <v>3.6</v>
      </c>
      <c r="J45" s="17"/>
      <c r="K45" s="17">
        <v>0</v>
      </c>
      <c r="L45" s="17">
        <v>32.1</v>
      </c>
      <c r="M45" s="17">
        <v>23.2</v>
      </c>
      <c r="N45" s="17">
        <v>16.100000000000001</v>
      </c>
      <c r="O45" s="17">
        <v>44.2</v>
      </c>
      <c r="P45" s="17">
        <v>9.6</v>
      </c>
      <c r="Q45" s="17">
        <v>23.1</v>
      </c>
      <c r="R45" s="17">
        <v>41.8</v>
      </c>
      <c r="S45" s="17">
        <v>-0.1</v>
      </c>
      <c r="T45" s="17"/>
      <c r="U45" s="17"/>
      <c r="V45" s="17"/>
      <c r="W45" s="17"/>
      <c r="X45" s="17">
        <v>21.1</v>
      </c>
      <c r="Y45" s="17">
        <v>2.2999999999999998</v>
      </c>
      <c r="Z45" s="17">
        <v>1.8</v>
      </c>
      <c r="AA45" s="17"/>
      <c r="AB45" s="17">
        <v>-3.6</v>
      </c>
      <c r="AC45" s="17">
        <v>5.9</v>
      </c>
      <c r="AD45" s="17">
        <v>25.5</v>
      </c>
      <c r="AE45" s="17"/>
      <c r="AF45" s="17"/>
      <c r="AG45" s="17"/>
      <c r="AH45" s="17"/>
      <c r="AI45" s="17">
        <v>14.6</v>
      </c>
      <c r="AJ45" s="17">
        <v>2.4</v>
      </c>
      <c r="AK45" s="17"/>
      <c r="AL45" s="17"/>
      <c r="AM45" s="17"/>
      <c r="AN45" s="17">
        <v>-1.5</v>
      </c>
      <c r="AO45" s="17">
        <v>-29.9</v>
      </c>
      <c r="AP45" s="17">
        <v>1.6</v>
      </c>
      <c r="AQ45" s="17">
        <v>16</v>
      </c>
      <c r="AR45" s="17">
        <v>5.9</v>
      </c>
      <c r="AS45" s="17">
        <v>-0.9</v>
      </c>
      <c r="AT45" s="17">
        <v>1.5</v>
      </c>
      <c r="AU45" s="17">
        <v>0.1</v>
      </c>
      <c r="AV45" s="17">
        <v>44.9</v>
      </c>
      <c r="AW45" s="17">
        <v>-14</v>
      </c>
      <c r="AX45" s="17">
        <v>69.400000000000006</v>
      </c>
      <c r="AY45" s="17">
        <v>-1.7</v>
      </c>
      <c r="AZ45" s="17">
        <v>-2.1</v>
      </c>
      <c r="BA45" s="17">
        <v>-0.2</v>
      </c>
      <c r="BB45" s="17">
        <v>0</v>
      </c>
      <c r="BC45" s="17"/>
      <c r="BD45" s="17">
        <v>0.5</v>
      </c>
      <c r="BE45" s="17">
        <v>0.3</v>
      </c>
      <c r="BF45" s="17">
        <v>1.9</v>
      </c>
      <c r="BG45" s="17"/>
      <c r="BH45" s="17"/>
      <c r="BI45" s="17">
        <v>7.7</v>
      </c>
      <c r="BJ45" s="17"/>
      <c r="BK45" s="17"/>
      <c r="BL45" s="17">
        <v>2.2000000000000002</v>
      </c>
      <c r="BM45" s="17"/>
      <c r="BN45" s="17"/>
      <c r="BO45" s="17"/>
      <c r="BP45" s="17">
        <v>1.6</v>
      </c>
      <c r="BQ45" s="17">
        <v>0</v>
      </c>
      <c r="BR45" s="17">
        <v>0</v>
      </c>
      <c r="BS45" s="17">
        <v>0</v>
      </c>
      <c r="BT45" s="17">
        <v>31.8</v>
      </c>
      <c r="BU45" s="17">
        <v>-5</v>
      </c>
      <c r="BV45" s="17">
        <v>-6.1</v>
      </c>
      <c r="BW45" s="17"/>
      <c r="BX45" s="17"/>
      <c r="BY45" s="17"/>
      <c r="BZ45" s="17"/>
      <c r="CA45" s="17"/>
      <c r="CB45" s="17"/>
      <c r="CC45" s="17">
        <v>-0.7</v>
      </c>
      <c r="CD45" s="17">
        <v>52.6</v>
      </c>
      <c r="CE45" s="17">
        <v>19.600000000000001</v>
      </c>
      <c r="CF45" s="17">
        <v>12.5</v>
      </c>
      <c r="CG45" s="17">
        <v>3.5</v>
      </c>
      <c r="CH45" s="17">
        <v>0</v>
      </c>
      <c r="CI45" s="17">
        <v>-4.9000000000000004</v>
      </c>
      <c r="CJ45" s="17"/>
      <c r="CK45" s="17"/>
      <c r="CL45" s="17">
        <v>24</v>
      </c>
      <c r="CM45" s="17">
        <v>22.2</v>
      </c>
      <c r="CN45" s="17">
        <v>5.3</v>
      </c>
      <c r="CO45" s="17"/>
      <c r="CP45" s="17"/>
      <c r="CQ45" s="17"/>
      <c r="CR45" s="17"/>
      <c r="CS45" s="17"/>
      <c r="CT45" s="17">
        <v>17.8</v>
      </c>
      <c r="CU45" s="17">
        <v>10.199999999999999</v>
      </c>
      <c r="CV45" s="17"/>
      <c r="CW45" s="17">
        <v>4.5</v>
      </c>
      <c r="CX45" s="17">
        <v>1.8</v>
      </c>
      <c r="CY45" s="17"/>
      <c r="CZ45" s="17"/>
      <c r="DA45" s="17">
        <v>0.3</v>
      </c>
      <c r="DB45" s="17"/>
      <c r="DC45" s="17">
        <v>0</v>
      </c>
      <c r="DD45" s="17"/>
      <c r="DE45" s="17"/>
      <c r="DF45" s="17">
        <v>0</v>
      </c>
      <c r="DG45" s="17">
        <v>1.5</v>
      </c>
      <c r="DH45" s="17">
        <v>0.1</v>
      </c>
      <c r="DI45" s="17">
        <v>0</v>
      </c>
      <c r="DJ45" s="17">
        <v>0</v>
      </c>
      <c r="DK45" s="17">
        <v>0.6</v>
      </c>
      <c r="DL45" s="17"/>
      <c r="DM45" s="17">
        <v>0</v>
      </c>
      <c r="DN45" s="17">
        <v>0</v>
      </c>
      <c r="DO45" s="17">
        <v>1.6</v>
      </c>
      <c r="DP45" s="17">
        <v>11.7</v>
      </c>
      <c r="DQ45" s="17">
        <v>1.5</v>
      </c>
      <c r="DR45" s="17">
        <v>0.7</v>
      </c>
      <c r="DS45" s="17">
        <v>0.4</v>
      </c>
      <c r="DT45" s="17">
        <v>1</v>
      </c>
      <c r="DU45" s="17">
        <v>0.4</v>
      </c>
      <c r="DV45" s="17">
        <v>0.3</v>
      </c>
      <c r="DW45" s="17">
        <v>0.3</v>
      </c>
      <c r="DX45" s="17">
        <v>0.1</v>
      </c>
      <c r="DY45" s="17"/>
      <c r="DZ45" s="17">
        <v>-1.7</v>
      </c>
      <c r="EA45" s="17">
        <v>0</v>
      </c>
      <c r="EB45" s="17">
        <v>0.3</v>
      </c>
      <c r="EC45" s="17">
        <v>0.4</v>
      </c>
      <c r="ED45" s="17">
        <v>0.4</v>
      </c>
      <c r="EE45" s="17">
        <v>0.3</v>
      </c>
      <c r="EF45" s="17">
        <v>16.3</v>
      </c>
      <c r="EG45" s="17">
        <v>0.2</v>
      </c>
      <c r="EH45" s="17">
        <v>-5.5</v>
      </c>
      <c r="EI45" s="17">
        <v>-5.4</v>
      </c>
      <c r="EJ45" s="17">
        <v>0</v>
      </c>
      <c r="EK45" s="17">
        <v>0</v>
      </c>
      <c r="EL45" s="17">
        <v>0.7</v>
      </c>
      <c r="EM45" s="17">
        <v>-0.1</v>
      </c>
      <c r="EN45" s="17">
        <v>1.9</v>
      </c>
      <c r="EO45" s="17">
        <v>0.2</v>
      </c>
      <c r="EP45" s="17">
        <v>0.1</v>
      </c>
      <c r="EQ45" s="17">
        <v>0.1</v>
      </c>
      <c r="ER45" s="17"/>
      <c r="ES45" s="17">
        <v>1</v>
      </c>
      <c r="ET45" s="17">
        <v>0</v>
      </c>
      <c r="EU45" s="17">
        <v>30.7</v>
      </c>
      <c r="EV45" s="17">
        <v>-0.2</v>
      </c>
      <c r="EW45" s="17">
        <v>22.3</v>
      </c>
      <c r="EX45" s="17">
        <v>12.7</v>
      </c>
      <c r="EY45" s="17">
        <v>1.3</v>
      </c>
      <c r="EZ45" s="17">
        <v>0</v>
      </c>
      <c r="FA45" s="17">
        <v>1</v>
      </c>
      <c r="FB45" s="17">
        <v>0.8</v>
      </c>
      <c r="FC45" s="17">
        <v>1.3</v>
      </c>
      <c r="FD45" s="17">
        <v>9.3000000000000007</v>
      </c>
      <c r="FE45" s="17">
        <v>0.2</v>
      </c>
      <c r="FF45" s="17">
        <v>3.6</v>
      </c>
      <c r="FG45" s="17">
        <v>0</v>
      </c>
      <c r="FH45" s="17">
        <v>2.8</v>
      </c>
      <c r="FI45" s="17"/>
      <c r="FJ45" s="17">
        <v>802.2</v>
      </c>
      <c r="FK45" s="15"/>
      <c r="FL45" s="17">
        <v>1.7277800000000001</v>
      </c>
      <c r="FM45" s="17">
        <v>0</v>
      </c>
      <c r="FN45" s="17">
        <v>1.236</v>
      </c>
      <c r="FO45" s="17">
        <v>0.7</v>
      </c>
      <c r="FP45" s="17"/>
      <c r="FQ45" s="17"/>
      <c r="FR45" s="17">
        <v>-0.3</v>
      </c>
      <c r="FS45" s="17">
        <v>2</v>
      </c>
      <c r="FT45" s="17"/>
      <c r="FU45" s="17">
        <v>5.3637800000000002</v>
      </c>
    </row>
    <row r="46" spans="1:177" ht="24" customHeight="1" x14ac:dyDescent="0.3">
      <c r="A46" s="16" t="s">
        <v>46</v>
      </c>
      <c r="B46" s="16" t="s">
        <v>811</v>
      </c>
      <c r="C46" s="17"/>
      <c r="D46" s="17">
        <v>63.9</v>
      </c>
      <c r="E46" s="17">
        <v>30.4</v>
      </c>
      <c r="F46" s="17"/>
      <c r="G46" s="17"/>
      <c r="H46" s="17">
        <v>-4.5</v>
      </c>
      <c r="I46" s="17">
        <v>-4.3</v>
      </c>
      <c r="J46" s="17"/>
      <c r="K46" s="17">
        <v>0</v>
      </c>
      <c r="L46" s="17">
        <v>20.9</v>
      </c>
      <c r="M46" s="17">
        <v>14.7</v>
      </c>
      <c r="N46" s="17">
        <v>7.9</v>
      </c>
      <c r="O46" s="17">
        <v>30.8</v>
      </c>
      <c r="P46" s="17">
        <v>3.7</v>
      </c>
      <c r="Q46" s="17">
        <v>19</v>
      </c>
      <c r="R46" s="17">
        <v>29.2</v>
      </c>
      <c r="S46" s="17">
        <v>0</v>
      </c>
      <c r="T46" s="17"/>
      <c r="U46" s="17"/>
      <c r="V46" s="17"/>
      <c r="W46" s="17"/>
      <c r="X46" s="17">
        <v>12.6</v>
      </c>
      <c r="Y46" s="17">
        <v>1.9</v>
      </c>
      <c r="Z46" s="17">
        <v>1.6</v>
      </c>
      <c r="AA46" s="17"/>
      <c r="AB46" s="17">
        <v>-3.5</v>
      </c>
      <c r="AC46" s="17">
        <v>6</v>
      </c>
      <c r="AD46" s="17">
        <v>20</v>
      </c>
      <c r="AE46" s="17"/>
      <c r="AF46" s="17"/>
      <c r="AG46" s="17"/>
      <c r="AH46" s="17"/>
      <c r="AI46" s="17">
        <v>16.3</v>
      </c>
      <c r="AJ46" s="17">
        <v>-5.5</v>
      </c>
      <c r="AK46" s="17"/>
      <c r="AL46" s="17"/>
      <c r="AM46" s="17"/>
      <c r="AN46" s="17">
        <v>-1.6</v>
      </c>
      <c r="AO46" s="17">
        <v>-23.9</v>
      </c>
      <c r="AP46" s="17">
        <v>1.6</v>
      </c>
      <c r="AQ46" s="17">
        <v>15.7</v>
      </c>
      <c r="AR46" s="17">
        <v>3.6</v>
      </c>
      <c r="AS46" s="17">
        <v>-1.3</v>
      </c>
      <c r="AT46" s="17">
        <v>1.5</v>
      </c>
      <c r="AU46" s="17">
        <v>-0.3</v>
      </c>
      <c r="AV46" s="17">
        <v>35</v>
      </c>
      <c r="AW46" s="17">
        <v>-23.5</v>
      </c>
      <c r="AX46" s="17">
        <v>59</v>
      </c>
      <c r="AY46" s="17">
        <v>-1</v>
      </c>
      <c r="AZ46" s="17">
        <v>-2.4</v>
      </c>
      <c r="BA46" s="17">
        <v>0</v>
      </c>
      <c r="BB46" s="17">
        <v>-0.7</v>
      </c>
      <c r="BC46" s="17"/>
      <c r="BD46" s="17">
        <v>0.4</v>
      </c>
      <c r="BE46" s="17">
        <v>0.4</v>
      </c>
      <c r="BF46" s="17">
        <v>0.9</v>
      </c>
      <c r="BG46" s="17"/>
      <c r="BH46" s="17"/>
      <c r="BI46" s="17">
        <v>7.2</v>
      </c>
      <c r="BJ46" s="17"/>
      <c r="BK46" s="17"/>
      <c r="BL46" s="17">
        <v>1.8</v>
      </c>
      <c r="BM46" s="17"/>
      <c r="BN46" s="17"/>
      <c r="BO46" s="17"/>
      <c r="BP46" s="17">
        <v>-1.3</v>
      </c>
      <c r="BQ46" s="17">
        <v>0</v>
      </c>
      <c r="BR46" s="17">
        <v>0</v>
      </c>
      <c r="BS46" s="17">
        <v>-3.3</v>
      </c>
      <c r="BT46" s="17">
        <v>28</v>
      </c>
      <c r="BU46" s="17">
        <v>-7.6</v>
      </c>
      <c r="BV46" s="17">
        <v>-6.1</v>
      </c>
      <c r="BW46" s="17"/>
      <c r="BX46" s="17"/>
      <c r="BY46" s="17"/>
      <c r="BZ46" s="17"/>
      <c r="CA46" s="17"/>
      <c r="CB46" s="17"/>
      <c r="CC46" s="17">
        <v>-0.7</v>
      </c>
      <c r="CD46" s="17">
        <v>51.8</v>
      </c>
      <c r="CE46" s="17">
        <v>19.399999999999999</v>
      </c>
      <c r="CF46" s="17">
        <v>11.9</v>
      </c>
      <c r="CG46" s="17">
        <v>3.6</v>
      </c>
      <c r="CH46" s="17">
        <v>-0.2</v>
      </c>
      <c r="CI46" s="17">
        <v>-15.1</v>
      </c>
      <c r="CJ46" s="17"/>
      <c r="CK46" s="17"/>
      <c r="CL46" s="17">
        <v>9.6</v>
      </c>
      <c r="CM46" s="17">
        <v>7.8</v>
      </c>
      <c r="CN46" s="17">
        <v>-15.5</v>
      </c>
      <c r="CO46" s="17"/>
      <c r="CP46" s="17"/>
      <c r="CQ46" s="17"/>
      <c r="CR46" s="17"/>
      <c r="CS46" s="17"/>
      <c r="CT46" s="17">
        <v>12.6</v>
      </c>
      <c r="CU46" s="17">
        <v>7.1</v>
      </c>
      <c r="CV46" s="17"/>
      <c r="CW46" s="17">
        <v>8</v>
      </c>
      <c r="CX46" s="17">
        <v>0</v>
      </c>
      <c r="CY46" s="17"/>
      <c r="CZ46" s="17"/>
      <c r="DA46" s="17">
        <v>0.3</v>
      </c>
      <c r="DB46" s="17"/>
      <c r="DC46" s="17">
        <v>0</v>
      </c>
      <c r="DD46" s="17"/>
      <c r="DE46" s="17"/>
      <c r="DF46" s="17">
        <v>0</v>
      </c>
      <c r="DG46" s="17">
        <v>1.5</v>
      </c>
      <c r="DH46" s="17">
        <v>0.1</v>
      </c>
      <c r="DI46" s="17">
        <v>0</v>
      </c>
      <c r="DJ46" s="17">
        <v>0</v>
      </c>
      <c r="DK46" s="17">
        <v>0.5</v>
      </c>
      <c r="DL46" s="17"/>
      <c r="DM46" s="17">
        <v>0</v>
      </c>
      <c r="DN46" s="17">
        <v>0</v>
      </c>
      <c r="DO46" s="17">
        <v>0.6</v>
      </c>
      <c r="DP46" s="17">
        <v>8.9</v>
      </c>
      <c r="DQ46" s="17">
        <v>1.5</v>
      </c>
      <c r="DR46" s="17">
        <v>0.7</v>
      </c>
      <c r="DS46" s="17">
        <v>0.4</v>
      </c>
      <c r="DT46" s="17">
        <v>1</v>
      </c>
      <c r="DU46" s="17">
        <v>0.2</v>
      </c>
      <c r="DV46" s="17">
        <v>-0.1</v>
      </c>
      <c r="DW46" s="17">
        <v>0.4</v>
      </c>
      <c r="DX46" s="17">
        <v>0.1</v>
      </c>
      <c r="DY46" s="17"/>
      <c r="DZ46" s="17">
        <v>-1.7</v>
      </c>
      <c r="EA46" s="17">
        <v>0</v>
      </c>
      <c r="EB46" s="17">
        <v>0.3</v>
      </c>
      <c r="EC46" s="17">
        <v>0.4</v>
      </c>
      <c r="ED46" s="17">
        <v>0.3</v>
      </c>
      <c r="EE46" s="17">
        <v>0.1</v>
      </c>
      <c r="EF46" s="17">
        <v>19.600000000000001</v>
      </c>
      <c r="EG46" s="17">
        <v>0.3</v>
      </c>
      <c r="EH46" s="17">
        <v>-8.4</v>
      </c>
      <c r="EI46" s="17">
        <v>-9.1</v>
      </c>
      <c r="EJ46" s="17">
        <v>0</v>
      </c>
      <c r="EK46" s="17">
        <v>0</v>
      </c>
      <c r="EL46" s="17">
        <v>0.7</v>
      </c>
      <c r="EM46" s="17">
        <v>-0.1</v>
      </c>
      <c r="EN46" s="17">
        <v>1.8</v>
      </c>
      <c r="EO46" s="17">
        <v>0.2</v>
      </c>
      <c r="EP46" s="17">
        <v>0.1</v>
      </c>
      <c r="EQ46" s="17">
        <v>0.1</v>
      </c>
      <c r="ER46" s="17"/>
      <c r="ES46" s="17">
        <v>0</v>
      </c>
      <c r="ET46" s="17">
        <v>0</v>
      </c>
      <c r="EU46" s="17">
        <v>0</v>
      </c>
      <c r="EV46" s="17">
        <v>-0.2</v>
      </c>
      <c r="EW46" s="17">
        <v>18.7</v>
      </c>
      <c r="EX46" s="17">
        <v>10.3</v>
      </c>
      <c r="EY46" s="17">
        <v>0</v>
      </c>
      <c r="EZ46" s="17">
        <v>0</v>
      </c>
      <c r="FA46" s="17">
        <v>0.4</v>
      </c>
      <c r="FB46" s="17">
        <v>0.6</v>
      </c>
      <c r="FC46" s="17">
        <v>1.4</v>
      </c>
      <c r="FD46" s="17">
        <v>9.1999999999999993</v>
      </c>
      <c r="FE46" s="17">
        <v>0.5</v>
      </c>
      <c r="FF46" s="17">
        <v>2.2999999999999998</v>
      </c>
      <c r="FG46" s="17">
        <v>0</v>
      </c>
      <c r="FH46" s="17">
        <v>3.6</v>
      </c>
      <c r="FI46" s="17"/>
      <c r="FJ46" s="17">
        <v>511</v>
      </c>
      <c r="FK46" s="15"/>
      <c r="FL46" s="17">
        <v>1.7643599999999999</v>
      </c>
      <c r="FM46" s="17">
        <v>-0.93700000000000006</v>
      </c>
      <c r="FN46" s="17">
        <v>0.92600000000000005</v>
      </c>
      <c r="FO46" s="17">
        <v>0.7</v>
      </c>
      <c r="FP46" s="17"/>
      <c r="FQ46" s="17"/>
      <c r="FR46" s="17">
        <v>-0.6</v>
      </c>
      <c r="FS46" s="17">
        <v>2</v>
      </c>
      <c r="FT46" s="17"/>
      <c r="FU46" s="17">
        <v>3.8533599999999999</v>
      </c>
    </row>
    <row r="47" spans="1:177" ht="24" customHeight="1" x14ac:dyDescent="0.3">
      <c r="A47" s="16" t="s">
        <v>46</v>
      </c>
      <c r="B47" s="16" t="s">
        <v>812</v>
      </c>
      <c r="C47" s="17"/>
      <c r="D47" s="17">
        <v>28.3</v>
      </c>
      <c r="E47" s="17">
        <v>23.5</v>
      </c>
      <c r="F47" s="17"/>
      <c r="G47" s="17"/>
      <c r="H47" s="17">
        <v>-2.7</v>
      </c>
      <c r="I47" s="17">
        <v>6</v>
      </c>
      <c r="J47" s="17"/>
      <c r="K47" s="17">
        <v>2.8</v>
      </c>
      <c r="L47" s="17">
        <v>-18.2</v>
      </c>
      <c r="M47" s="17">
        <v>-14.9</v>
      </c>
      <c r="N47" s="17">
        <v>12.4</v>
      </c>
      <c r="O47" s="17">
        <v>46.9</v>
      </c>
      <c r="P47" s="17">
        <v>-6.6</v>
      </c>
      <c r="Q47" s="17">
        <v>14</v>
      </c>
      <c r="R47" s="17">
        <v>76.5</v>
      </c>
      <c r="S47" s="17">
        <v>0</v>
      </c>
      <c r="T47" s="17"/>
      <c r="U47" s="17"/>
      <c r="V47" s="17"/>
      <c r="W47" s="17"/>
      <c r="X47" s="17">
        <v>16.600000000000001</v>
      </c>
      <c r="Y47" s="17">
        <v>1.8</v>
      </c>
      <c r="Z47" s="17">
        <v>1.4</v>
      </c>
      <c r="AA47" s="17"/>
      <c r="AB47" s="17">
        <v>-3.3</v>
      </c>
      <c r="AC47" s="17">
        <v>6</v>
      </c>
      <c r="AD47" s="17">
        <v>21.8</v>
      </c>
      <c r="AE47" s="17"/>
      <c r="AF47" s="17"/>
      <c r="AG47" s="17"/>
      <c r="AH47" s="17"/>
      <c r="AI47" s="17">
        <v>21.6</v>
      </c>
      <c r="AJ47" s="17">
        <v>-0.7</v>
      </c>
      <c r="AK47" s="17"/>
      <c r="AL47" s="17"/>
      <c r="AM47" s="17"/>
      <c r="AN47" s="17">
        <v>-1.2</v>
      </c>
      <c r="AO47" s="17">
        <v>-18.8</v>
      </c>
      <c r="AP47" s="17">
        <v>2.6</v>
      </c>
      <c r="AQ47" s="17">
        <v>15.9</v>
      </c>
      <c r="AR47" s="17">
        <v>7.4</v>
      </c>
      <c r="AS47" s="17">
        <v>0</v>
      </c>
      <c r="AT47" s="17">
        <v>1.5</v>
      </c>
      <c r="AU47" s="17">
        <v>0.1</v>
      </c>
      <c r="AV47" s="17">
        <v>58.4</v>
      </c>
      <c r="AW47" s="17">
        <v>-1.1000000000000001</v>
      </c>
      <c r="AX47" s="17">
        <v>82.7</v>
      </c>
      <c r="AY47" s="17">
        <v>2.5</v>
      </c>
      <c r="AZ47" s="17">
        <v>-2.1</v>
      </c>
      <c r="BA47" s="17">
        <v>0</v>
      </c>
      <c r="BB47" s="17">
        <v>0.9</v>
      </c>
      <c r="BC47" s="17"/>
      <c r="BD47" s="17">
        <v>0.5</v>
      </c>
      <c r="BE47" s="17">
        <v>0.3</v>
      </c>
      <c r="BF47" s="17">
        <v>-0.3</v>
      </c>
      <c r="BG47" s="17"/>
      <c r="BH47" s="17"/>
      <c r="BI47" s="17">
        <v>12.2</v>
      </c>
      <c r="BJ47" s="17"/>
      <c r="BK47" s="17"/>
      <c r="BL47" s="17">
        <v>2.5</v>
      </c>
      <c r="BM47" s="17"/>
      <c r="BN47" s="17"/>
      <c r="BO47" s="17"/>
      <c r="BP47" s="17">
        <v>6.4</v>
      </c>
      <c r="BQ47" s="17">
        <v>-13.4</v>
      </c>
      <c r="BR47" s="17">
        <v>-14.7</v>
      </c>
      <c r="BS47" s="17">
        <v>0</v>
      </c>
      <c r="BT47" s="17">
        <v>3.5</v>
      </c>
      <c r="BU47" s="17">
        <v>9.6999999999999993</v>
      </c>
      <c r="BV47" s="17">
        <v>-1.6</v>
      </c>
      <c r="BW47" s="17"/>
      <c r="BX47" s="17"/>
      <c r="BY47" s="17"/>
      <c r="BZ47" s="17"/>
      <c r="CA47" s="17"/>
      <c r="CB47" s="17"/>
      <c r="CC47" s="17">
        <v>-0.7</v>
      </c>
      <c r="CD47" s="17">
        <v>32.299999999999997</v>
      </c>
      <c r="CE47" s="17">
        <v>40.700000000000003</v>
      </c>
      <c r="CF47" s="17">
        <v>12.3</v>
      </c>
      <c r="CG47" s="17">
        <v>9.9</v>
      </c>
      <c r="CH47" s="17">
        <v>-0.2</v>
      </c>
      <c r="CI47" s="17">
        <v>-0.1</v>
      </c>
      <c r="CJ47" s="17"/>
      <c r="CK47" s="17"/>
      <c r="CL47" s="17">
        <v>25.5</v>
      </c>
      <c r="CM47" s="17">
        <v>23.7</v>
      </c>
      <c r="CN47" s="17">
        <v>7.7</v>
      </c>
      <c r="CO47" s="17"/>
      <c r="CP47" s="17"/>
      <c r="CQ47" s="17"/>
      <c r="CR47" s="17"/>
      <c r="CS47" s="17"/>
      <c r="CT47" s="17">
        <v>17.7</v>
      </c>
      <c r="CU47" s="17">
        <v>7</v>
      </c>
      <c r="CV47" s="17"/>
      <c r="CW47" s="17">
        <v>2.4</v>
      </c>
      <c r="CX47" s="17">
        <v>0</v>
      </c>
      <c r="CY47" s="17"/>
      <c r="CZ47" s="17"/>
      <c r="DA47" s="17">
        <v>0.3</v>
      </c>
      <c r="DB47" s="17"/>
      <c r="DC47" s="17">
        <v>0</v>
      </c>
      <c r="DD47" s="17"/>
      <c r="DE47" s="17"/>
      <c r="DF47" s="17">
        <v>0</v>
      </c>
      <c r="DG47" s="17">
        <v>1.5</v>
      </c>
      <c r="DH47" s="17">
        <v>0.2</v>
      </c>
      <c r="DI47" s="17">
        <v>2.4</v>
      </c>
      <c r="DJ47" s="17">
        <v>0</v>
      </c>
      <c r="DK47" s="17">
        <v>0.6</v>
      </c>
      <c r="DL47" s="17"/>
      <c r="DM47" s="17">
        <v>0</v>
      </c>
      <c r="DN47" s="17">
        <v>0</v>
      </c>
      <c r="DO47" s="17">
        <v>1.3</v>
      </c>
      <c r="DP47" s="17">
        <v>11.6</v>
      </c>
      <c r="DQ47" s="17">
        <v>1.5</v>
      </c>
      <c r="DR47" s="17">
        <v>0.7</v>
      </c>
      <c r="DS47" s="17">
        <v>0.4</v>
      </c>
      <c r="DT47" s="17">
        <v>1</v>
      </c>
      <c r="DU47" s="17">
        <v>0.2</v>
      </c>
      <c r="DV47" s="17">
        <v>0.4</v>
      </c>
      <c r="DW47" s="17">
        <v>0.4</v>
      </c>
      <c r="DX47" s="17">
        <v>0.1</v>
      </c>
      <c r="DY47" s="17"/>
      <c r="DZ47" s="17">
        <v>-1.7</v>
      </c>
      <c r="EA47" s="17">
        <v>0</v>
      </c>
      <c r="EB47" s="17">
        <v>0.3</v>
      </c>
      <c r="EC47" s="17">
        <v>0.4</v>
      </c>
      <c r="ED47" s="17">
        <v>0.3</v>
      </c>
      <c r="EE47" s="17">
        <v>0.5</v>
      </c>
      <c r="EF47" s="17">
        <v>7.6</v>
      </c>
      <c r="EG47" s="17">
        <v>0</v>
      </c>
      <c r="EH47" s="17">
        <v>-3.1</v>
      </c>
      <c r="EI47" s="17">
        <v>-2.7</v>
      </c>
      <c r="EJ47" s="17">
        <v>0</v>
      </c>
      <c r="EK47" s="17">
        <v>0</v>
      </c>
      <c r="EL47" s="17">
        <v>0.7</v>
      </c>
      <c r="EM47" s="17">
        <v>-0.1</v>
      </c>
      <c r="EN47" s="17">
        <v>1.9</v>
      </c>
      <c r="EO47" s="17">
        <v>0.2</v>
      </c>
      <c r="EP47" s="17">
        <v>0.1</v>
      </c>
      <c r="EQ47" s="17">
        <v>0.1</v>
      </c>
      <c r="ER47" s="17"/>
      <c r="ES47" s="17">
        <v>0</v>
      </c>
      <c r="ET47" s="17">
        <v>0</v>
      </c>
      <c r="EU47" s="17">
        <v>0</v>
      </c>
      <c r="EV47" s="17">
        <v>-0.2</v>
      </c>
      <c r="EW47" s="17">
        <v>23.7</v>
      </c>
      <c r="EX47" s="17">
        <v>14.1</v>
      </c>
      <c r="EY47" s="17">
        <v>0</v>
      </c>
      <c r="EZ47" s="17">
        <v>0</v>
      </c>
      <c r="FA47" s="17">
        <v>0.4</v>
      </c>
      <c r="FB47" s="17">
        <v>0.7</v>
      </c>
      <c r="FC47" s="17">
        <v>1.5</v>
      </c>
      <c r="FD47" s="17">
        <v>9.6999999999999993</v>
      </c>
      <c r="FE47" s="17">
        <v>0.1</v>
      </c>
      <c r="FF47" s="17">
        <v>4</v>
      </c>
      <c r="FG47" s="17">
        <v>0</v>
      </c>
      <c r="FH47" s="17">
        <v>3.4</v>
      </c>
      <c r="FI47" s="17"/>
      <c r="FJ47" s="17">
        <v>649.79999999999995</v>
      </c>
      <c r="FK47" s="15"/>
      <c r="FL47" s="17">
        <v>2.0844200000000002</v>
      </c>
      <c r="FM47" s="17">
        <v>-0.49</v>
      </c>
      <c r="FN47" s="17">
        <v>1.498</v>
      </c>
      <c r="FO47" s="17">
        <v>0.7</v>
      </c>
      <c r="FP47" s="17"/>
      <c r="FQ47" s="17"/>
      <c r="FR47" s="17">
        <v>-0.3</v>
      </c>
      <c r="FS47" s="17">
        <v>2.2000000000000002</v>
      </c>
      <c r="FT47" s="17"/>
      <c r="FU47" s="17">
        <v>5.6924200000000003</v>
      </c>
    </row>
    <row r="48" spans="1:177" ht="24" customHeight="1" x14ac:dyDescent="0.3">
      <c r="A48" s="16" t="s">
        <v>46</v>
      </c>
      <c r="B48" s="16" t="s">
        <v>813</v>
      </c>
      <c r="C48" s="17"/>
      <c r="D48" s="17">
        <v>24</v>
      </c>
      <c r="E48" s="17">
        <v>22.8</v>
      </c>
      <c r="F48" s="17"/>
      <c r="G48" s="17"/>
      <c r="H48" s="17">
        <v>-1.7</v>
      </c>
      <c r="I48" s="17">
        <v>9.4</v>
      </c>
      <c r="J48" s="17"/>
      <c r="K48" s="17">
        <v>2.2000000000000002</v>
      </c>
      <c r="L48" s="17">
        <v>-22.8</v>
      </c>
      <c r="M48" s="17">
        <v>-17</v>
      </c>
      <c r="N48" s="17">
        <v>10.199999999999999</v>
      </c>
      <c r="O48" s="17">
        <v>40.9</v>
      </c>
      <c r="P48" s="17">
        <v>-8.1</v>
      </c>
      <c r="Q48" s="17">
        <v>12.5</v>
      </c>
      <c r="R48" s="17">
        <v>70</v>
      </c>
      <c r="S48" s="17">
        <v>0</v>
      </c>
      <c r="T48" s="17"/>
      <c r="U48" s="17"/>
      <c r="V48" s="17"/>
      <c r="W48" s="17"/>
      <c r="X48" s="17">
        <v>15.8</v>
      </c>
      <c r="Y48" s="17">
        <v>1.2</v>
      </c>
      <c r="Z48" s="17">
        <v>0.9</v>
      </c>
      <c r="AA48" s="17"/>
      <c r="AB48" s="17">
        <v>-3.3</v>
      </c>
      <c r="AC48" s="17">
        <v>5.9</v>
      </c>
      <c r="AD48" s="17">
        <v>20.100000000000001</v>
      </c>
      <c r="AE48" s="17"/>
      <c r="AF48" s="17"/>
      <c r="AG48" s="17"/>
      <c r="AH48" s="17"/>
      <c r="AI48" s="17">
        <v>20.100000000000001</v>
      </c>
      <c r="AJ48" s="17">
        <v>-4.4000000000000004</v>
      </c>
      <c r="AK48" s="17"/>
      <c r="AL48" s="17"/>
      <c r="AM48" s="17"/>
      <c r="AN48" s="17">
        <v>-1.2</v>
      </c>
      <c r="AO48" s="17">
        <v>-19.399999999999999</v>
      </c>
      <c r="AP48" s="17">
        <v>2.6</v>
      </c>
      <c r="AQ48" s="17">
        <v>16.600000000000001</v>
      </c>
      <c r="AR48" s="17">
        <v>6.4</v>
      </c>
      <c r="AS48" s="17">
        <v>-0.3</v>
      </c>
      <c r="AT48" s="17">
        <v>1.5</v>
      </c>
      <c r="AU48" s="17">
        <v>0.1</v>
      </c>
      <c r="AV48" s="17">
        <v>55</v>
      </c>
      <c r="AW48" s="17">
        <v>-4.4000000000000004</v>
      </c>
      <c r="AX48" s="17">
        <v>79.3</v>
      </c>
      <c r="AY48" s="17">
        <v>0.9</v>
      </c>
      <c r="AZ48" s="17">
        <v>-2.1</v>
      </c>
      <c r="BA48" s="17">
        <v>-0.3</v>
      </c>
      <c r="BB48" s="17">
        <v>1.3</v>
      </c>
      <c r="BC48" s="17"/>
      <c r="BD48" s="17">
        <v>0.5</v>
      </c>
      <c r="BE48" s="17">
        <v>0.4</v>
      </c>
      <c r="BF48" s="17">
        <v>3.1</v>
      </c>
      <c r="BG48" s="17"/>
      <c r="BH48" s="17"/>
      <c r="BI48" s="17">
        <v>11.9</v>
      </c>
      <c r="BJ48" s="17"/>
      <c r="BK48" s="17"/>
      <c r="BL48" s="17">
        <v>3.9</v>
      </c>
      <c r="BM48" s="17"/>
      <c r="BN48" s="17"/>
      <c r="BO48" s="17"/>
      <c r="BP48" s="17">
        <v>3.8</v>
      </c>
      <c r="BQ48" s="17">
        <v>-15.5</v>
      </c>
      <c r="BR48" s="17">
        <v>-16.7</v>
      </c>
      <c r="BS48" s="17">
        <v>0</v>
      </c>
      <c r="BT48" s="17">
        <v>1.9</v>
      </c>
      <c r="BU48" s="17">
        <v>8.8000000000000007</v>
      </c>
      <c r="BV48" s="17">
        <v>-2</v>
      </c>
      <c r="BW48" s="17"/>
      <c r="BX48" s="17"/>
      <c r="BY48" s="17"/>
      <c r="BZ48" s="17"/>
      <c r="CA48" s="17"/>
      <c r="CB48" s="17"/>
      <c r="CC48" s="17">
        <v>-0.7</v>
      </c>
      <c r="CD48" s="17">
        <v>31.5</v>
      </c>
      <c r="CE48" s="17">
        <v>41.1</v>
      </c>
      <c r="CF48" s="17">
        <v>12.2</v>
      </c>
      <c r="CG48" s="17">
        <v>10</v>
      </c>
      <c r="CH48" s="17">
        <v>-0.2</v>
      </c>
      <c r="CI48" s="17">
        <v>-4.3</v>
      </c>
      <c r="CJ48" s="17"/>
      <c r="CK48" s="17"/>
      <c r="CL48" s="17">
        <v>21.2</v>
      </c>
      <c r="CM48" s="17">
        <v>19.5</v>
      </c>
      <c r="CN48" s="17">
        <v>1.8</v>
      </c>
      <c r="CO48" s="17"/>
      <c r="CP48" s="17"/>
      <c r="CQ48" s="17"/>
      <c r="CR48" s="17"/>
      <c r="CS48" s="17"/>
      <c r="CT48" s="17">
        <v>15.6</v>
      </c>
      <c r="CU48" s="17">
        <v>5.9</v>
      </c>
      <c r="CV48" s="17"/>
      <c r="CW48" s="17">
        <v>2.2999999999999998</v>
      </c>
      <c r="CX48" s="17">
        <v>0</v>
      </c>
      <c r="CY48" s="17"/>
      <c r="CZ48" s="17"/>
      <c r="DA48" s="17">
        <v>0.3</v>
      </c>
      <c r="DB48" s="17"/>
      <c r="DC48" s="17">
        <v>0</v>
      </c>
      <c r="DD48" s="17"/>
      <c r="DE48" s="17"/>
      <c r="DF48" s="17">
        <v>0</v>
      </c>
      <c r="DG48" s="17">
        <v>1.5</v>
      </c>
      <c r="DH48" s="17">
        <v>0.1</v>
      </c>
      <c r="DI48" s="17">
        <v>2</v>
      </c>
      <c r="DJ48" s="17">
        <v>0</v>
      </c>
      <c r="DK48" s="17">
        <v>0.5</v>
      </c>
      <c r="DL48" s="17"/>
      <c r="DM48" s="17">
        <v>0</v>
      </c>
      <c r="DN48" s="17">
        <v>0</v>
      </c>
      <c r="DO48" s="17">
        <v>0.7</v>
      </c>
      <c r="DP48" s="17">
        <v>14.1</v>
      </c>
      <c r="DQ48" s="17">
        <v>1.5</v>
      </c>
      <c r="DR48" s="17">
        <v>0.7</v>
      </c>
      <c r="DS48" s="17">
        <v>0.4</v>
      </c>
      <c r="DT48" s="17">
        <v>1</v>
      </c>
      <c r="DU48" s="17">
        <v>0.2</v>
      </c>
      <c r="DV48" s="17">
        <v>0.2</v>
      </c>
      <c r="DW48" s="17">
        <v>0.6</v>
      </c>
      <c r="DX48" s="17">
        <v>0.1</v>
      </c>
      <c r="DY48" s="17"/>
      <c r="DZ48" s="17">
        <v>-1.7</v>
      </c>
      <c r="EA48" s="17">
        <v>0</v>
      </c>
      <c r="EB48" s="17">
        <v>0.3</v>
      </c>
      <c r="EC48" s="17">
        <v>0.5</v>
      </c>
      <c r="ED48" s="17">
        <v>0.4</v>
      </c>
      <c r="EE48" s="17">
        <v>0</v>
      </c>
      <c r="EF48" s="17">
        <v>0</v>
      </c>
      <c r="EG48" s="17">
        <v>0</v>
      </c>
      <c r="EH48" s="17">
        <v>-3.2</v>
      </c>
      <c r="EI48" s="17">
        <v>-3</v>
      </c>
      <c r="EJ48" s="17">
        <v>0.1</v>
      </c>
      <c r="EK48" s="17">
        <v>0.1</v>
      </c>
      <c r="EL48" s="17">
        <v>0.7</v>
      </c>
      <c r="EM48" s="17">
        <v>-0.2</v>
      </c>
      <c r="EN48" s="17">
        <v>1.8</v>
      </c>
      <c r="EO48" s="17">
        <v>0.2</v>
      </c>
      <c r="EP48" s="17">
        <v>0.1</v>
      </c>
      <c r="EQ48" s="17">
        <v>0.1</v>
      </c>
      <c r="ER48" s="17"/>
      <c r="ES48" s="17">
        <v>0</v>
      </c>
      <c r="ET48" s="17">
        <v>0</v>
      </c>
      <c r="EU48" s="17">
        <v>0</v>
      </c>
      <c r="EV48" s="17">
        <v>-0.2</v>
      </c>
      <c r="EW48" s="17">
        <v>22.8</v>
      </c>
      <c r="EX48" s="17">
        <v>14.2</v>
      </c>
      <c r="EY48" s="17">
        <v>0</v>
      </c>
      <c r="EZ48" s="17">
        <v>0</v>
      </c>
      <c r="FA48" s="17">
        <v>0.4</v>
      </c>
      <c r="FB48" s="17">
        <v>1</v>
      </c>
      <c r="FC48" s="17">
        <v>1.4</v>
      </c>
      <c r="FD48" s="17">
        <v>10.3</v>
      </c>
      <c r="FE48" s="17">
        <v>0.1</v>
      </c>
      <c r="FF48" s="17">
        <v>4</v>
      </c>
      <c r="FG48" s="17">
        <v>0</v>
      </c>
      <c r="FH48" s="17">
        <v>2.5</v>
      </c>
      <c r="FI48" s="17"/>
      <c r="FJ48" s="17">
        <v>567.29999999999995</v>
      </c>
      <c r="FK48" s="15"/>
      <c r="FL48" s="17">
        <v>1.8864399999999999</v>
      </c>
      <c r="FM48" s="17">
        <v>-0.504</v>
      </c>
      <c r="FN48" s="17">
        <v>1.472</v>
      </c>
      <c r="FO48" s="17">
        <v>0.7</v>
      </c>
      <c r="FP48" s="17"/>
      <c r="FQ48" s="17"/>
      <c r="FR48" s="17">
        <v>-0.2</v>
      </c>
      <c r="FS48" s="17">
        <v>1.9</v>
      </c>
      <c r="FT48" s="17"/>
      <c r="FU48" s="17">
        <v>5.2544399999999998</v>
      </c>
    </row>
    <row r="49" spans="1:177" ht="24" customHeight="1" x14ac:dyDescent="0.3">
      <c r="A49" s="16" t="s">
        <v>46</v>
      </c>
      <c r="B49" s="16" t="s">
        <v>814</v>
      </c>
      <c r="C49" s="17"/>
      <c r="D49" s="17">
        <v>9.3000000000000007</v>
      </c>
      <c r="E49" s="17">
        <v>20</v>
      </c>
      <c r="F49" s="17"/>
      <c r="G49" s="17"/>
      <c r="H49" s="17">
        <v>-2</v>
      </c>
      <c r="I49" s="17">
        <v>8.3000000000000007</v>
      </c>
      <c r="J49" s="17"/>
      <c r="K49" s="17">
        <v>2.2000000000000002</v>
      </c>
      <c r="L49" s="17">
        <v>-23.5</v>
      </c>
      <c r="M49" s="17">
        <v>-19.5</v>
      </c>
      <c r="N49" s="17">
        <v>7.6</v>
      </c>
      <c r="O49" s="17">
        <v>39.799999999999997</v>
      </c>
      <c r="P49" s="17">
        <v>-10.1</v>
      </c>
      <c r="Q49" s="17">
        <v>11.3</v>
      </c>
      <c r="R49" s="17">
        <v>48.5</v>
      </c>
      <c r="S49" s="17">
        <v>-0.1</v>
      </c>
      <c r="T49" s="17"/>
      <c r="U49" s="17"/>
      <c r="V49" s="17"/>
      <c r="W49" s="17"/>
      <c r="X49" s="17">
        <v>14.2</v>
      </c>
      <c r="Y49" s="17">
        <v>2.1</v>
      </c>
      <c r="Z49" s="17">
        <v>1.7</v>
      </c>
      <c r="AA49" s="17"/>
      <c r="AB49" s="17">
        <v>-3.3</v>
      </c>
      <c r="AC49" s="17">
        <v>6.1</v>
      </c>
      <c r="AD49" s="17">
        <v>24.5</v>
      </c>
      <c r="AE49" s="17"/>
      <c r="AF49" s="17"/>
      <c r="AG49" s="17"/>
      <c r="AH49" s="17"/>
      <c r="AI49" s="17">
        <v>21.2</v>
      </c>
      <c r="AJ49" s="17">
        <v>-5.0999999999999996</v>
      </c>
      <c r="AK49" s="17"/>
      <c r="AL49" s="17"/>
      <c r="AM49" s="17"/>
      <c r="AN49" s="17">
        <v>-1.3</v>
      </c>
      <c r="AO49" s="17">
        <v>-19.7</v>
      </c>
      <c r="AP49" s="17">
        <v>2.4</v>
      </c>
      <c r="AQ49" s="17">
        <v>16.2</v>
      </c>
      <c r="AR49" s="17">
        <v>5.4</v>
      </c>
      <c r="AS49" s="17">
        <v>-0.5</v>
      </c>
      <c r="AT49" s="17">
        <v>1.4</v>
      </c>
      <c r="AU49" s="17">
        <v>-0.2</v>
      </c>
      <c r="AV49" s="17">
        <v>50.6</v>
      </c>
      <c r="AW49" s="17">
        <v>-8.6999999999999993</v>
      </c>
      <c r="AX49" s="17">
        <v>74.8</v>
      </c>
      <c r="AY49" s="17">
        <v>0.7</v>
      </c>
      <c r="AZ49" s="17">
        <v>-2.1</v>
      </c>
      <c r="BA49" s="17">
        <v>0</v>
      </c>
      <c r="BB49" s="17">
        <v>1</v>
      </c>
      <c r="BC49" s="17"/>
      <c r="BD49" s="17">
        <v>0.5</v>
      </c>
      <c r="BE49" s="17">
        <v>0.4</v>
      </c>
      <c r="BF49" s="17">
        <v>2.5</v>
      </c>
      <c r="BG49" s="17"/>
      <c r="BH49" s="17"/>
      <c r="BI49" s="17">
        <v>11.5</v>
      </c>
      <c r="BJ49" s="17"/>
      <c r="BK49" s="17"/>
      <c r="BL49" s="17">
        <v>3.5</v>
      </c>
      <c r="BM49" s="17"/>
      <c r="BN49" s="17"/>
      <c r="BO49" s="17"/>
      <c r="BP49" s="17">
        <v>3.9</v>
      </c>
      <c r="BQ49" s="17">
        <v>-16.899999999999999</v>
      </c>
      <c r="BR49" s="17">
        <v>-18.3</v>
      </c>
      <c r="BS49" s="17">
        <v>0</v>
      </c>
      <c r="BT49" s="17">
        <v>0.5</v>
      </c>
      <c r="BU49" s="17">
        <v>8</v>
      </c>
      <c r="BV49" s="17">
        <v>-2.4</v>
      </c>
      <c r="BW49" s="17"/>
      <c r="BX49" s="17"/>
      <c r="BY49" s="17"/>
      <c r="BZ49" s="17"/>
      <c r="CA49" s="17"/>
      <c r="CB49" s="17"/>
      <c r="CC49" s="17">
        <v>-0.7</v>
      </c>
      <c r="CD49" s="17">
        <v>32.1</v>
      </c>
      <c r="CE49" s="17">
        <v>41.3</v>
      </c>
      <c r="CF49" s="17">
        <v>12.2</v>
      </c>
      <c r="CG49" s="17">
        <v>9.9</v>
      </c>
      <c r="CH49" s="17">
        <v>-0.1</v>
      </c>
      <c r="CI49" s="17">
        <v>-5.7</v>
      </c>
      <c r="CJ49" s="17"/>
      <c r="CK49" s="17"/>
      <c r="CL49" s="17">
        <v>19.2</v>
      </c>
      <c r="CM49" s="17">
        <v>17.399999999999999</v>
      </c>
      <c r="CN49" s="17">
        <v>-1.4</v>
      </c>
      <c r="CO49" s="17"/>
      <c r="CP49" s="17"/>
      <c r="CQ49" s="17"/>
      <c r="CR49" s="17"/>
      <c r="CS49" s="17"/>
      <c r="CT49" s="17">
        <v>9.8000000000000007</v>
      </c>
      <c r="CU49" s="17">
        <v>2.5</v>
      </c>
      <c r="CV49" s="17"/>
      <c r="CW49" s="17">
        <v>2.6</v>
      </c>
      <c r="CX49" s="17">
        <v>0</v>
      </c>
      <c r="CY49" s="17"/>
      <c r="CZ49" s="17"/>
      <c r="DA49" s="17">
        <v>0.3</v>
      </c>
      <c r="DB49" s="17"/>
      <c r="DC49" s="17">
        <v>0</v>
      </c>
      <c r="DD49" s="17"/>
      <c r="DE49" s="17"/>
      <c r="DF49" s="17">
        <v>0</v>
      </c>
      <c r="DG49" s="17">
        <v>1.5</v>
      </c>
      <c r="DH49" s="17">
        <v>0.1</v>
      </c>
      <c r="DI49" s="17">
        <v>2.1</v>
      </c>
      <c r="DJ49" s="17">
        <v>0</v>
      </c>
      <c r="DK49" s="17">
        <v>0.5</v>
      </c>
      <c r="DL49" s="17"/>
      <c r="DM49" s="17">
        <v>0</v>
      </c>
      <c r="DN49" s="17">
        <v>0</v>
      </c>
      <c r="DO49" s="17">
        <v>0.9</v>
      </c>
      <c r="DP49" s="17">
        <v>10</v>
      </c>
      <c r="DQ49" s="17">
        <v>1.5</v>
      </c>
      <c r="DR49" s="17">
        <v>0.7</v>
      </c>
      <c r="DS49" s="17">
        <v>0.4</v>
      </c>
      <c r="DT49" s="17">
        <v>1</v>
      </c>
      <c r="DU49" s="17">
        <v>0.2</v>
      </c>
      <c r="DV49" s="17">
        <v>0.2</v>
      </c>
      <c r="DW49" s="17">
        <v>0.6</v>
      </c>
      <c r="DX49" s="17">
        <v>0.1</v>
      </c>
      <c r="DY49" s="17"/>
      <c r="DZ49" s="17">
        <v>-1.7</v>
      </c>
      <c r="EA49" s="17">
        <v>0</v>
      </c>
      <c r="EB49" s="17">
        <v>0.3</v>
      </c>
      <c r="EC49" s="17">
        <v>0.5</v>
      </c>
      <c r="ED49" s="17">
        <v>0.4</v>
      </c>
      <c r="EE49" s="17">
        <v>0</v>
      </c>
      <c r="EF49" s="17">
        <v>0</v>
      </c>
      <c r="EG49" s="17">
        <v>0</v>
      </c>
      <c r="EH49" s="17">
        <v>-3.1</v>
      </c>
      <c r="EI49" s="17">
        <v>-3.2</v>
      </c>
      <c r="EJ49" s="17">
        <v>0</v>
      </c>
      <c r="EK49" s="17">
        <v>0</v>
      </c>
      <c r="EL49" s="17">
        <v>0.7</v>
      </c>
      <c r="EM49" s="17">
        <v>-0.2</v>
      </c>
      <c r="EN49" s="17">
        <v>2.1</v>
      </c>
      <c r="EO49" s="17">
        <v>0.2</v>
      </c>
      <c r="EP49" s="17">
        <v>0.1</v>
      </c>
      <c r="EQ49" s="17">
        <v>0.1</v>
      </c>
      <c r="ER49" s="17"/>
      <c r="ES49" s="17">
        <v>0</v>
      </c>
      <c r="ET49" s="17">
        <v>0</v>
      </c>
      <c r="EU49" s="17">
        <v>0</v>
      </c>
      <c r="EV49" s="17">
        <v>-0.2</v>
      </c>
      <c r="EW49" s="17">
        <v>15.7</v>
      </c>
      <c r="EX49" s="17">
        <v>6.1</v>
      </c>
      <c r="EY49" s="17">
        <v>0</v>
      </c>
      <c r="EZ49" s="17">
        <v>0</v>
      </c>
      <c r="FA49" s="17">
        <v>0.4</v>
      </c>
      <c r="FB49" s="17">
        <v>0.8</v>
      </c>
      <c r="FC49" s="17">
        <v>1.6</v>
      </c>
      <c r="FD49" s="17">
        <v>10.1</v>
      </c>
      <c r="FE49" s="17">
        <v>0.4</v>
      </c>
      <c r="FF49" s="17">
        <v>4.2</v>
      </c>
      <c r="FG49" s="17">
        <v>0</v>
      </c>
      <c r="FH49" s="17">
        <v>2.9</v>
      </c>
      <c r="FI49" s="17"/>
      <c r="FJ49" s="17">
        <v>463.8</v>
      </c>
      <c r="FK49" s="15"/>
      <c r="FL49" s="17">
        <v>1.82826</v>
      </c>
      <c r="FM49" s="17">
        <v>-0.78900000000000003</v>
      </c>
      <c r="FN49" s="17">
        <v>1.216</v>
      </c>
      <c r="FO49" s="17">
        <v>0.8</v>
      </c>
      <c r="FP49" s="17"/>
      <c r="FQ49" s="17"/>
      <c r="FR49" s="17">
        <v>-0.2</v>
      </c>
      <c r="FS49" s="17">
        <v>2</v>
      </c>
      <c r="FT49" s="17"/>
      <c r="FU49" s="17">
        <v>4.8552600000000004</v>
      </c>
    </row>
    <row r="50" spans="1:177" ht="24" customHeight="1" x14ac:dyDescent="0.3">
      <c r="A50" s="18" t="s">
        <v>46</v>
      </c>
      <c r="B50" s="18" t="s">
        <v>815</v>
      </c>
      <c r="C50" s="19"/>
      <c r="D50" s="19">
        <v>10.7</v>
      </c>
      <c r="E50" s="19">
        <v>20.5</v>
      </c>
      <c r="F50" s="19"/>
      <c r="G50" s="19"/>
      <c r="H50" s="19">
        <v>-2</v>
      </c>
      <c r="I50" s="19">
        <v>7.6</v>
      </c>
      <c r="J50" s="19"/>
      <c r="K50" s="19">
        <v>2</v>
      </c>
      <c r="L50" s="19">
        <v>-23.3</v>
      </c>
      <c r="M50" s="19">
        <v>-17.399999999999999</v>
      </c>
      <c r="N50" s="19">
        <v>9.6</v>
      </c>
      <c r="O50" s="19">
        <v>40.1</v>
      </c>
      <c r="P50" s="19">
        <v>-10</v>
      </c>
      <c r="Q50" s="19">
        <v>11.8</v>
      </c>
      <c r="R50" s="19">
        <v>45.7</v>
      </c>
      <c r="S50" s="19">
        <v>0.1</v>
      </c>
      <c r="T50" s="19"/>
      <c r="U50" s="19"/>
      <c r="V50" s="19"/>
      <c r="W50" s="19"/>
      <c r="X50" s="19">
        <v>15.2</v>
      </c>
      <c r="Y50" s="19">
        <v>2</v>
      </c>
      <c r="Z50" s="19">
        <v>1.6</v>
      </c>
      <c r="AA50" s="19"/>
      <c r="AB50" s="19">
        <v>-3.3</v>
      </c>
      <c r="AC50" s="19">
        <v>5.8</v>
      </c>
      <c r="AD50" s="19">
        <v>23.7</v>
      </c>
      <c r="AE50" s="19"/>
      <c r="AF50" s="19"/>
      <c r="AG50" s="19"/>
      <c r="AH50" s="19"/>
      <c r="AI50" s="19">
        <v>22.4</v>
      </c>
      <c r="AJ50" s="19">
        <v>-2.4</v>
      </c>
      <c r="AK50" s="19"/>
      <c r="AL50" s="19"/>
      <c r="AM50" s="19"/>
      <c r="AN50" s="19">
        <v>-1.3</v>
      </c>
      <c r="AO50" s="19">
        <v>-26.7</v>
      </c>
      <c r="AP50" s="19">
        <v>2.6</v>
      </c>
      <c r="AQ50" s="19">
        <v>8.1</v>
      </c>
      <c r="AR50" s="19">
        <v>5.5</v>
      </c>
      <c r="AS50" s="19">
        <v>-0.2</v>
      </c>
      <c r="AT50" s="19">
        <v>1.4</v>
      </c>
      <c r="AU50" s="19">
        <v>-0.3</v>
      </c>
      <c r="AV50" s="19">
        <v>50.9</v>
      </c>
      <c r="AW50" s="19">
        <v>-8.5</v>
      </c>
      <c r="AX50" s="19">
        <v>75.099999999999994</v>
      </c>
      <c r="AY50" s="19">
        <v>3.6</v>
      </c>
      <c r="AZ50" s="19">
        <v>-2.1</v>
      </c>
      <c r="BA50" s="19">
        <v>0</v>
      </c>
      <c r="BB50" s="19">
        <v>1.8</v>
      </c>
      <c r="BC50" s="19"/>
      <c r="BD50" s="19">
        <v>0.5</v>
      </c>
      <c r="BE50" s="19">
        <v>0.4</v>
      </c>
      <c r="BF50" s="19">
        <v>3.5</v>
      </c>
      <c r="BG50" s="19"/>
      <c r="BH50" s="19"/>
      <c r="BI50" s="19">
        <v>10.5</v>
      </c>
      <c r="BJ50" s="19"/>
      <c r="BK50" s="19"/>
      <c r="BL50" s="19">
        <v>3.5</v>
      </c>
      <c r="BM50" s="19"/>
      <c r="BN50" s="19"/>
      <c r="BO50" s="19"/>
      <c r="BP50" s="19">
        <v>6.5</v>
      </c>
      <c r="BQ50" s="19">
        <v>-17.3</v>
      </c>
      <c r="BR50" s="19">
        <v>-18.600000000000001</v>
      </c>
      <c r="BS50" s="19">
        <v>0</v>
      </c>
      <c r="BT50" s="19">
        <v>1.3</v>
      </c>
      <c r="BU50" s="19">
        <v>8</v>
      </c>
      <c r="BV50" s="19">
        <v>-2.4</v>
      </c>
      <c r="BW50" s="19"/>
      <c r="BX50" s="19"/>
      <c r="BY50" s="19"/>
      <c r="BZ50" s="19"/>
      <c r="CA50" s="19"/>
      <c r="CB50" s="19"/>
      <c r="CC50" s="19">
        <v>-0.7</v>
      </c>
      <c r="CD50" s="19">
        <v>31.6</v>
      </c>
      <c r="CE50" s="19">
        <v>41.4</v>
      </c>
      <c r="CF50" s="19">
        <v>12.1</v>
      </c>
      <c r="CG50" s="19">
        <v>9.9</v>
      </c>
      <c r="CH50" s="19">
        <v>-0.2</v>
      </c>
      <c r="CI50" s="19">
        <v>-5.8</v>
      </c>
      <c r="CJ50" s="19"/>
      <c r="CK50" s="19"/>
      <c r="CL50" s="19">
        <v>18.899999999999999</v>
      </c>
      <c r="CM50" s="19">
        <v>17.100000000000001</v>
      </c>
      <c r="CN50" s="19">
        <v>-2.1</v>
      </c>
      <c r="CO50" s="19"/>
      <c r="CP50" s="19"/>
      <c r="CQ50" s="19"/>
      <c r="CR50" s="19"/>
      <c r="CS50" s="19"/>
      <c r="CT50" s="19">
        <v>10.3</v>
      </c>
      <c r="CU50" s="19">
        <v>2.8</v>
      </c>
      <c r="CV50" s="19"/>
      <c r="CW50" s="19">
        <v>3.3</v>
      </c>
      <c r="CX50" s="19">
        <v>0</v>
      </c>
      <c r="CY50" s="19"/>
      <c r="CZ50" s="19"/>
      <c r="DA50" s="19">
        <v>0.3</v>
      </c>
      <c r="DB50" s="19"/>
      <c r="DC50" s="19">
        <v>0</v>
      </c>
      <c r="DD50" s="19"/>
      <c r="DE50" s="19"/>
      <c r="DF50" s="19">
        <v>0</v>
      </c>
      <c r="DG50" s="19">
        <v>1.6</v>
      </c>
      <c r="DH50" s="19">
        <v>0.1</v>
      </c>
      <c r="DI50" s="19">
        <v>2.6</v>
      </c>
      <c r="DJ50" s="19">
        <v>0</v>
      </c>
      <c r="DK50" s="19">
        <v>0.6</v>
      </c>
      <c r="DL50" s="19"/>
      <c r="DM50" s="19">
        <v>0</v>
      </c>
      <c r="DN50" s="19">
        <v>0</v>
      </c>
      <c r="DO50" s="19">
        <v>0.8</v>
      </c>
      <c r="DP50" s="19">
        <v>9.8000000000000007</v>
      </c>
      <c r="DQ50" s="19">
        <v>1.5</v>
      </c>
      <c r="DR50" s="19">
        <v>0.7</v>
      </c>
      <c r="DS50" s="19">
        <v>0.4</v>
      </c>
      <c r="DT50" s="19">
        <v>1</v>
      </c>
      <c r="DU50" s="19">
        <v>0</v>
      </c>
      <c r="DV50" s="19">
        <v>0.2</v>
      </c>
      <c r="DW50" s="19">
        <v>0.6</v>
      </c>
      <c r="DX50" s="19">
        <v>0.1</v>
      </c>
      <c r="DY50" s="19"/>
      <c r="DZ50" s="19">
        <v>-1.7</v>
      </c>
      <c r="EA50" s="19">
        <v>0</v>
      </c>
      <c r="EB50" s="19">
        <v>0.3</v>
      </c>
      <c r="EC50" s="19">
        <v>0.4</v>
      </c>
      <c r="ED50" s="19">
        <v>0.4</v>
      </c>
      <c r="EE50" s="19">
        <v>0</v>
      </c>
      <c r="EF50" s="19">
        <v>0</v>
      </c>
      <c r="EG50" s="19">
        <v>0</v>
      </c>
      <c r="EH50" s="19">
        <v>-3.2</v>
      </c>
      <c r="EI50" s="19">
        <v>-3.8</v>
      </c>
      <c r="EJ50" s="19">
        <v>0.2</v>
      </c>
      <c r="EK50" s="19">
        <v>0</v>
      </c>
      <c r="EL50" s="19">
        <v>0.7</v>
      </c>
      <c r="EM50" s="19">
        <v>-0.2</v>
      </c>
      <c r="EN50" s="19">
        <v>2</v>
      </c>
      <c r="EO50" s="19">
        <v>0.2</v>
      </c>
      <c r="EP50" s="19">
        <v>0.1</v>
      </c>
      <c r="EQ50" s="19">
        <v>0.1</v>
      </c>
      <c r="ER50" s="19"/>
      <c r="ES50" s="19">
        <v>0</v>
      </c>
      <c r="ET50" s="19">
        <v>0</v>
      </c>
      <c r="EU50" s="19">
        <v>0</v>
      </c>
      <c r="EV50" s="19">
        <v>-0.2</v>
      </c>
      <c r="EW50" s="19">
        <v>15.6</v>
      </c>
      <c r="EX50" s="19">
        <v>5.6</v>
      </c>
      <c r="EY50" s="19">
        <v>0</v>
      </c>
      <c r="EZ50" s="19">
        <v>0</v>
      </c>
      <c r="FA50" s="19">
        <v>0.4</v>
      </c>
      <c r="FB50" s="19">
        <v>0.9</v>
      </c>
      <c r="FC50" s="19">
        <v>1.7</v>
      </c>
      <c r="FD50" s="19">
        <v>9.9</v>
      </c>
      <c r="FE50" s="19">
        <v>0</v>
      </c>
      <c r="FF50" s="19">
        <v>4</v>
      </c>
      <c r="FG50" s="19">
        <v>0</v>
      </c>
      <c r="FH50" s="19">
        <v>2.6</v>
      </c>
      <c r="FI50" s="19"/>
      <c r="FJ50" s="19">
        <v>461.1</v>
      </c>
      <c r="FK50" s="15"/>
      <c r="FL50" s="19">
        <v>1.9370799999999999</v>
      </c>
      <c r="FM50" s="19">
        <v>-1.0980000000000001</v>
      </c>
      <c r="FN50" s="19">
        <v>1.018</v>
      </c>
      <c r="FO50" s="19">
        <v>0.7</v>
      </c>
      <c r="FP50" s="19"/>
      <c r="FQ50" s="19"/>
      <c r="FR50" s="19">
        <v>-0.3</v>
      </c>
      <c r="FS50" s="19">
        <v>1.9</v>
      </c>
      <c r="FT50" s="19"/>
      <c r="FU50" s="19">
        <v>4.1570799999999997</v>
      </c>
    </row>
    <row r="51" spans="1:177" ht="24" customHeight="1" x14ac:dyDescent="0.3">
      <c r="A51" s="13" t="s">
        <v>46</v>
      </c>
      <c r="B51" s="13" t="s">
        <v>816</v>
      </c>
      <c r="C51" s="14"/>
      <c r="D51" s="14">
        <v>12.7</v>
      </c>
      <c r="E51" s="14">
        <v>20.7</v>
      </c>
      <c r="F51" s="14"/>
      <c r="G51" s="14"/>
      <c r="H51" s="14">
        <v>-2.5</v>
      </c>
      <c r="I51" s="14">
        <v>7.9</v>
      </c>
      <c r="J51" s="14"/>
      <c r="K51" s="14">
        <v>1.3</v>
      </c>
      <c r="L51" s="14">
        <v>-24.8</v>
      </c>
      <c r="M51" s="14">
        <v>-19.3</v>
      </c>
      <c r="N51" s="14">
        <v>7.7</v>
      </c>
      <c r="O51" s="14">
        <v>38.200000000000003</v>
      </c>
      <c r="P51" s="14">
        <v>-10.7</v>
      </c>
      <c r="Q51" s="14">
        <v>11.1</v>
      </c>
      <c r="R51" s="14">
        <v>55.6</v>
      </c>
      <c r="S51" s="14">
        <v>0.1</v>
      </c>
      <c r="T51" s="14"/>
      <c r="U51" s="14"/>
      <c r="V51" s="14"/>
      <c r="W51" s="14"/>
      <c r="X51" s="14">
        <v>12.9</v>
      </c>
      <c r="Y51" s="14">
        <v>2.2000000000000002</v>
      </c>
      <c r="Z51" s="14">
        <v>1.7</v>
      </c>
      <c r="AA51" s="14"/>
      <c r="AB51" s="14">
        <v>-3.3</v>
      </c>
      <c r="AC51" s="14">
        <v>5.7</v>
      </c>
      <c r="AD51" s="14">
        <v>22.5</v>
      </c>
      <c r="AE51" s="14"/>
      <c r="AF51" s="14"/>
      <c r="AG51" s="14"/>
      <c r="AH51" s="14"/>
      <c r="AI51" s="14">
        <v>12.9</v>
      </c>
      <c r="AJ51" s="14">
        <v>1.7</v>
      </c>
      <c r="AK51" s="14"/>
      <c r="AL51" s="14"/>
      <c r="AM51" s="14"/>
      <c r="AN51" s="14">
        <v>-1.2</v>
      </c>
      <c r="AO51" s="14">
        <v>0</v>
      </c>
      <c r="AP51" s="14">
        <v>2.8</v>
      </c>
      <c r="AQ51" s="14">
        <v>8.1</v>
      </c>
      <c r="AR51" s="14">
        <v>5.5</v>
      </c>
      <c r="AS51" s="14">
        <v>1</v>
      </c>
      <c r="AT51" s="14">
        <v>1.4</v>
      </c>
      <c r="AU51" s="14">
        <v>-0.2</v>
      </c>
      <c r="AV51" s="14">
        <v>48.7</v>
      </c>
      <c r="AW51" s="14">
        <v>-10.6</v>
      </c>
      <c r="AX51" s="14">
        <v>72.900000000000006</v>
      </c>
      <c r="AY51" s="14">
        <v>2.2000000000000002</v>
      </c>
      <c r="AZ51" s="14">
        <v>-2.1</v>
      </c>
      <c r="BA51" s="14">
        <v>0.3</v>
      </c>
      <c r="BB51" s="14">
        <v>2.9</v>
      </c>
      <c r="BC51" s="14"/>
      <c r="BD51" s="14">
        <v>0.4</v>
      </c>
      <c r="BE51" s="14">
        <v>0.5</v>
      </c>
      <c r="BF51" s="14">
        <v>3.7</v>
      </c>
      <c r="BG51" s="14"/>
      <c r="BH51" s="14"/>
      <c r="BI51" s="14">
        <v>10.1</v>
      </c>
      <c r="BJ51" s="14"/>
      <c r="BK51" s="14"/>
      <c r="BL51" s="14">
        <v>2.6</v>
      </c>
      <c r="BM51" s="14"/>
      <c r="BN51" s="14"/>
      <c r="BO51" s="14"/>
      <c r="BP51" s="14">
        <v>7</v>
      </c>
      <c r="BQ51" s="14">
        <v>-17.899999999999999</v>
      </c>
      <c r="BR51" s="14">
        <v>-19.3</v>
      </c>
      <c r="BS51" s="14">
        <v>0</v>
      </c>
      <c r="BT51" s="14">
        <v>-0.7</v>
      </c>
      <c r="BU51" s="14">
        <v>7.7</v>
      </c>
      <c r="BV51" s="14">
        <v>-2.5</v>
      </c>
      <c r="BW51" s="14"/>
      <c r="BX51" s="14"/>
      <c r="BY51" s="14"/>
      <c r="BZ51" s="14"/>
      <c r="CA51" s="14"/>
      <c r="CB51" s="14"/>
      <c r="CC51" s="14">
        <v>-0.8</v>
      </c>
      <c r="CD51" s="14">
        <v>68.3</v>
      </c>
      <c r="CE51" s="14">
        <v>41.5</v>
      </c>
      <c r="CF51" s="14">
        <v>12.3</v>
      </c>
      <c r="CG51" s="14">
        <v>12.6</v>
      </c>
      <c r="CH51" s="14">
        <v>0</v>
      </c>
      <c r="CI51" s="14">
        <v>-8.1</v>
      </c>
      <c r="CJ51" s="14"/>
      <c r="CK51" s="14"/>
      <c r="CL51" s="14">
        <v>17.2</v>
      </c>
      <c r="CM51" s="14">
        <v>15.4</v>
      </c>
      <c r="CN51" s="14">
        <v>-4.5</v>
      </c>
      <c r="CO51" s="14"/>
      <c r="CP51" s="14"/>
      <c r="CQ51" s="14"/>
      <c r="CR51" s="14"/>
      <c r="CS51" s="14"/>
      <c r="CT51" s="14">
        <v>10</v>
      </c>
      <c r="CU51" s="14">
        <v>2.7</v>
      </c>
      <c r="CV51" s="14"/>
      <c r="CW51" s="14">
        <v>2.4</v>
      </c>
      <c r="CX51" s="14">
        <v>0</v>
      </c>
      <c r="CY51" s="14"/>
      <c r="CZ51" s="14"/>
      <c r="DA51" s="14">
        <v>0.3</v>
      </c>
      <c r="DB51" s="14"/>
      <c r="DC51" s="14">
        <v>0</v>
      </c>
      <c r="DD51" s="14"/>
      <c r="DE51" s="14"/>
      <c r="DF51" s="14">
        <v>0.1</v>
      </c>
      <c r="DG51" s="14">
        <v>1.2</v>
      </c>
      <c r="DH51" s="14">
        <v>0.1</v>
      </c>
      <c r="DI51" s="14">
        <v>2.1</v>
      </c>
      <c r="DJ51" s="14">
        <v>0</v>
      </c>
      <c r="DK51" s="14">
        <v>0.6</v>
      </c>
      <c r="DL51" s="14"/>
      <c r="DM51" s="14">
        <v>0</v>
      </c>
      <c r="DN51" s="14">
        <v>0</v>
      </c>
      <c r="DO51" s="14">
        <v>0.8</v>
      </c>
      <c r="DP51" s="14">
        <v>9.5</v>
      </c>
      <c r="DQ51" s="14">
        <v>1.5</v>
      </c>
      <c r="DR51" s="14">
        <v>0.7</v>
      </c>
      <c r="DS51" s="14">
        <v>0.4</v>
      </c>
      <c r="DT51" s="14">
        <v>1</v>
      </c>
      <c r="DU51" s="14">
        <v>0</v>
      </c>
      <c r="DV51" s="14">
        <v>0.2</v>
      </c>
      <c r="DW51" s="14">
        <v>0.6</v>
      </c>
      <c r="DX51" s="14">
        <v>0.1</v>
      </c>
      <c r="DY51" s="14"/>
      <c r="DZ51" s="14">
        <v>-1.6</v>
      </c>
      <c r="EA51" s="14">
        <v>0.2</v>
      </c>
      <c r="EB51" s="14">
        <v>0.3</v>
      </c>
      <c r="EC51" s="14">
        <v>0.4</v>
      </c>
      <c r="ED51" s="14">
        <v>0.4</v>
      </c>
      <c r="EE51" s="14">
        <v>0</v>
      </c>
      <c r="EF51" s="14">
        <v>0</v>
      </c>
      <c r="EG51" s="14">
        <v>0</v>
      </c>
      <c r="EH51" s="14">
        <v>-3.5</v>
      </c>
      <c r="EI51" s="14">
        <v>-3.5</v>
      </c>
      <c r="EJ51" s="14">
        <v>0</v>
      </c>
      <c r="EK51" s="14">
        <v>0</v>
      </c>
      <c r="EL51" s="14">
        <v>0.7</v>
      </c>
      <c r="EM51" s="14">
        <v>-0.2</v>
      </c>
      <c r="EN51" s="14">
        <v>1.9</v>
      </c>
      <c r="EO51" s="14">
        <v>0.2</v>
      </c>
      <c r="EP51" s="14">
        <v>0.1</v>
      </c>
      <c r="EQ51" s="14">
        <v>0.1</v>
      </c>
      <c r="ER51" s="14"/>
      <c r="ES51" s="14">
        <v>0</v>
      </c>
      <c r="ET51" s="14">
        <v>0</v>
      </c>
      <c r="EU51" s="14">
        <v>0</v>
      </c>
      <c r="EV51" s="14">
        <v>-0.2</v>
      </c>
      <c r="EW51" s="14">
        <v>14.6</v>
      </c>
      <c r="EX51" s="14">
        <v>5.4</v>
      </c>
      <c r="EY51" s="14">
        <v>0</v>
      </c>
      <c r="EZ51" s="14">
        <v>0</v>
      </c>
      <c r="FA51" s="14">
        <v>0.4</v>
      </c>
      <c r="FB51" s="14">
        <v>0.8</v>
      </c>
      <c r="FC51" s="14">
        <v>1.6</v>
      </c>
      <c r="FD51" s="14">
        <v>9.3000000000000007</v>
      </c>
      <c r="FE51" s="14">
        <v>0.1</v>
      </c>
      <c r="FF51" s="14">
        <v>3.8</v>
      </c>
      <c r="FG51" s="14">
        <v>0</v>
      </c>
      <c r="FH51" s="14">
        <v>2.6</v>
      </c>
      <c r="FI51" s="14"/>
      <c r="FJ51" s="14">
        <v>499.7</v>
      </c>
      <c r="FK51" s="15"/>
      <c r="FL51" s="14">
        <v>2.0777100000000002</v>
      </c>
      <c r="FM51" s="14">
        <v>-1.2809999999999999</v>
      </c>
      <c r="FN51" s="14">
        <v>1.22</v>
      </c>
      <c r="FO51" s="14">
        <v>0.7</v>
      </c>
      <c r="FP51" s="14"/>
      <c r="FQ51" s="14"/>
      <c r="FR51" s="14">
        <v>-0.5</v>
      </c>
      <c r="FS51" s="14">
        <v>2</v>
      </c>
      <c r="FT51" s="14"/>
      <c r="FU51" s="14">
        <v>4.21671</v>
      </c>
    </row>
    <row r="52" spans="1:177" ht="24" customHeight="1" x14ac:dyDescent="0.3">
      <c r="A52" s="16" t="s">
        <v>46</v>
      </c>
      <c r="B52" s="16" t="s">
        <v>817</v>
      </c>
      <c r="C52" s="17"/>
      <c r="D52" s="17">
        <v>5.8</v>
      </c>
      <c r="E52" s="17">
        <v>20</v>
      </c>
      <c r="F52" s="17"/>
      <c r="G52" s="17"/>
      <c r="H52" s="17">
        <v>-3.2</v>
      </c>
      <c r="I52" s="17">
        <v>6.7</v>
      </c>
      <c r="J52" s="17"/>
      <c r="K52" s="17">
        <v>0.9</v>
      </c>
      <c r="L52" s="17">
        <v>-26.4</v>
      </c>
      <c r="M52" s="17">
        <v>-18</v>
      </c>
      <c r="N52" s="17">
        <v>9.9</v>
      </c>
      <c r="O52" s="17">
        <v>36.5</v>
      </c>
      <c r="P52" s="17">
        <v>-11.2</v>
      </c>
      <c r="Q52" s="17">
        <v>10.6</v>
      </c>
      <c r="R52" s="17">
        <v>54.4</v>
      </c>
      <c r="S52" s="17">
        <v>0.2</v>
      </c>
      <c r="T52" s="17"/>
      <c r="U52" s="17"/>
      <c r="V52" s="17"/>
      <c r="W52" s="17"/>
      <c r="X52" s="17">
        <v>11.9</v>
      </c>
      <c r="Y52" s="17">
        <v>2.1</v>
      </c>
      <c r="Z52" s="17">
        <v>1.9</v>
      </c>
      <c r="AA52" s="17"/>
      <c r="AB52" s="17">
        <v>-3.2</v>
      </c>
      <c r="AC52" s="17">
        <v>5.9</v>
      </c>
      <c r="AD52" s="17">
        <v>22.4</v>
      </c>
      <c r="AE52" s="17"/>
      <c r="AF52" s="17"/>
      <c r="AG52" s="17"/>
      <c r="AH52" s="17"/>
      <c r="AI52" s="17">
        <v>12.3</v>
      </c>
      <c r="AJ52" s="17">
        <v>-3.4</v>
      </c>
      <c r="AK52" s="17"/>
      <c r="AL52" s="17"/>
      <c r="AM52" s="17"/>
      <c r="AN52" s="17">
        <v>-1.3</v>
      </c>
      <c r="AO52" s="17">
        <v>0</v>
      </c>
      <c r="AP52" s="17">
        <v>2.8</v>
      </c>
      <c r="AQ52" s="17">
        <v>8</v>
      </c>
      <c r="AR52" s="17">
        <v>5.4</v>
      </c>
      <c r="AS52" s="17">
        <v>0.9</v>
      </c>
      <c r="AT52" s="17">
        <v>1.4</v>
      </c>
      <c r="AU52" s="17">
        <v>0.1</v>
      </c>
      <c r="AV52" s="17">
        <v>48.2</v>
      </c>
      <c r="AW52" s="17">
        <v>-11</v>
      </c>
      <c r="AX52" s="17">
        <v>72.2</v>
      </c>
      <c r="AY52" s="17">
        <v>3.6</v>
      </c>
      <c r="AZ52" s="17">
        <v>-2.1</v>
      </c>
      <c r="BA52" s="17">
        <v>0.3</v>
      </c>
      <c r="BB52" s="17">
        <v>2</v>
      </c>
      <c r="BC52" s="17"/>
      <c r="BD52" s="17">
        <v>0.5</v>
      </c>
      <c r="BE52" s="17">
        <v>0.3</v>
      </c>
      <c r="BF52" s="17">
        <v>3.2</v>
      </c>
      <c r="BG52" s="17"/>
      <c r="BH52" s="17"/>
      <c r="BI52" s="17">
        <v>9.4</v>
      </c>
      <c r="BJ52" s="17"/>
      <c r="BK52" s="17"/>
      <c r="BL52" s="17">
        <v>2.5</v>
      </c>
      <c r="BM52" s="17"/>
      <c r="BN52" s="17"/>
      <c r="BO52" s="17"/>
      <c r="BP52" s="17">
        <v>6.9</v>
      </c>
      <c r="BQ52" s="17">
        <v>-18.5</v>
      </c>
      <c r="BR52" s="17">
        <v>-19.899999999999999</v>
      </c>
      <c r="BS52" s="17">
        <v>0</v>
      </c>
      <c r="BT52" s="17">
        <v>-0.2</v>
      </c>
      <c r="BU52" s="17">
        <v>7.4</v>
      </c>
      <c r="BV52" s="17">
        <v>-2.6</v>
      </c>
      <c r="BW52" s="17"/>
      <c r="BX52" s="17"/>
      <c r="BY52" s="17"/>
      <c r="BZ52" s="17"/>
      <c r="CA52" s="17"/>
      <c r="CB52" s="17"/>
      <c r="CC52" s="17">
        <v>-0.7</v>
      </c>
      <c r="CD52" s="17">
        <v>39.700000000000003</v>
      </c>
      <c r="CE52" s="17">
        <v>40.9</v>
      </c>
      <c r="CF52" s="17">
        <v>12.1</v>
      </c>
      <c r="CG52" s="17">
        <v>12.5</v>
      </c>
      <c r="CH52" s="17">
        <v>-0.2</v>
      </c>
      <c r="CI52" s="17">
        <v>-8.1999999999999993</v>
      </c>
      <c r="CJ52" s="17"/>
      <c r="CK52" s="17"/>
      <c r="CL52" s="17">
        <v>17</v>
      </c>
      <c r="CM52" s="17">
        <v>15.3</v>
      </c>
      <c r="CN52" s="17">
        <v>-4.9000000000000004</v>
      </c>
      <c r="CO52" s="17"/>
      <c r="CP52" s="17"/>
      <c r="CQ52" s="17"/>
      <c r="CR52" s="17"/>
      <c r="CS52" s="17"/>
      <c r="CT52" s="17">
        <v>7.8</v>
      </c>
      <c r="CU52" s="17">
        <v>1.4</v>
      </c>
      <c r="CV52" s="17"/>
      <c r="CW52" s="17">
        <v>2.2999999999999998</v>
      </c>
      <c r="CX52" s="17">
        <v>0</v>
      </c>
      <c r="CY52" s="17"/>
      <c r="CZ52" s="17"/>
      <c r="DA52" s="17">
        <v>0.3</v>
      </c>
      <c r="DB52" s="17"/>
      <c r="DC52" s="17">
        <v>0</v>
      </c>
      <c r="DD52" s="17"/>
      <c r="DE52" s="17"/>
      <c r="DF52" s="17">
        <v>0</v>
      </c>
      <c r="DG52" s="17">
        <v>1.2</v>
      </c>
      <c r="DH52" s="17">
        <v>0.1</v>
      </c>
      <c r="DI52" s="17">
        <v>1.9</v>
      </c>
      <c r="DJ52" s="17">
        <v>0</v>
      </c>
      <c r="DK52" s="17">
        <v>0.5</v>
      </c>
      <c r="DL52" s="17"/>
      <c r="DM52" s="17">
        <v>0</v>
      </c>
      <c r="DN52" s="17">
        <v>0</v>
      </c>
      <c r="DO52" s="17">
        <v>0.5</v>
      </c>
      <c r="DP52" s="17">
        <v>8.9</v>
      </c>
      <c r="DQ52" s="17">
        <v>1.5</v>
      </c>
      <c r="DR52" s="17">
        <v>0.4</v>
      </c>
      <c r="DS52" s="17">
        <v>0.4</v>
      </c>
      <c r="DT52" s="17">
        <v>1</v>
      </c>
      <c r="DU52" s="17">
        <v>0</v>
      </c>
      <c r="DV52" s="17">
        <v>0.2</v>
      </c>
      <c r="DW52" s="17">
        <v>0.4</v>
      </c>
      <c r="DX52" s="17">
        <v>0.2</v>
      </c>
      <c r="DY52" s="17"/>
      <c r="DZ52" s="17">
        <v>-1.5</v>
      </c>
      <c r="EA52" s="17">
        <v>0.2</v>
      </c>
      <c r="EB52" s="17">
        <v>0.3</v>
      </c>
      <c r="EC52" s="17">
        <v>0.4</v>
      </c>
      <c r="ED52" s="17">
        <v>0.3</v>
      </c>
      <c r="EE52" s="17">
        <v>0</v>
      </c>
      <c r="EF52" s="17">
        <v>0.1</v>
      </c>
      <c r="EG52" s="17">
        <v>0</v>
      </c>
      <c r="EH52" s="17">
        <v>-4.8</v>
      </c>
      <c r="EI52" s="17">
        <v>-5</v>
      </c>
      <c r="EJ52" s="17">
        <v>0</v>
      </c>
      <c r="EK52" s="17">
        <v>0</v>
      </c>
      <c r="EL52" s="17">
        <v>0.7</v>
      </c>
      <c r="EM52" s="17">
        <v>-0.2</v>
      </c>
      <c r="EN52" s="17">
        <v>1.8</v>
      </c>
      <c r="EO52" s="17">
        <v>0.2</v>
      </c>
      <c r="EP52" s="17">
        <v>0.1</v>
      </c>
      <c r="EQ52" s="17">
        <v>0.1</v>
      </c>
      <c r="ER52" s="17"/>
      <c r="ES52" s="17">
        <v>0</v>
      </c>
      <c r="ET52" s="17">
        <v>0</v>
      </c>
      <c r="EU52" s="17">
        <v>0</v>
      </c>
      <c r="EV52" s="17">
        <v>-0.2</v>
      </c>
      <c r="EW52" s="17">
        <v>8.8000000000000007</v>
      </c>
      <c r="EX52" s="17">
        <v>3.1</v>
      </c>
      <c r="EY52" s="17">
        <v>0</v>
      </c>
      <c r="EZ52" s="17">
        <v>0</v>
      </c>
      <c r="FA52" s="17">
        <v>0.4</v>
      </c>
      <c r="FB52" s="17">
        <v>0.8</v>
      </c>
      <c r="FC52" s="17">
        <v>1.6</v>
      </c>
      <c r="FD52" s="17">
        <v>9</v>
      </c>
      <c r="FE52" s="17">
        <v>0.4</v>
      </c>
      <c r="FF52" s="17">
        <v>3.9</v>
      </c>
      <c r="FG52" s="17">
        <v>0</v>
      </c>
      <c r="FH52" s="17">
        <v>2.7</v>
      </c>
      <c r="FI52" s="17"/>
      <c r="FJ52" s="17">
        <v>431.3</v>
      </c>
      <c r="FK52" s="15"/>
      <c r="FL52" s="17">
        <v>2.0118200000000002</v>
      </c>
      <c r="FM52" s="17">
        <v>-1.1220000000000001</v>
      </c>
      <c r="FN52" s="17">
        <v>1.3180000000000001</v>
      </c>
      <c r="FO52" s="17">
        <v>0.7</v>
      </c>
      <c r="FP52" s="17"/>
      <c r="FQ52" s="17"/>
      <c r="FR52" s="17">
        <v>-0.7</v>
      </c>
      <c r="FS52" s="17">
        <v>2</v>
      </c>
      <c r="FT52" s="17"/>
      <c r="FU52" s="17">
        <v>4.2078199999999999</v>
      </c>
    </row>
    <row r="53" spans="1:177" ht="24" customHeight="1" x14ac:dyDescent="0.3">
      <c r="A53" s="16" t="s">
        <v>46</v>
      </c>
      <c r="B53" s="16" t="s">
        <v>818</v>
      </c>
      <c r="C53" s="17"/>
      <c r="D53" s="17">
        <v>2.2999999999999998</v>
      </c>
      <c r="E53" s="17">
        <v>19.5</v>
      </c>
      <c r="F53" s="17"/>
      <c r="G53" s="17"/>
      <c r="H53" s="17">
        <v>-3.2</v>
      </c>
      <c r="I53" s="17">
        <v>13.8</v>
      </c>
      <c r="J53" s="17"/>
      <c r="K53" s="17">
        <v>0</v>
      </c>
      <c r="L53" s="17">
        <v>-27.4</v>
      </c>
      <c r="M53" s="17">
        <v>-18.2</v>
      </c>
      <c r="N53" s="17">
        <v>9.9</v>
      </c>
      <c r="O53" s="17">
        <v>35.5</v>
      </c>
      <c r="P53" s="17">
        <v>-11.6</v>
      </c>
      <c r="Q53" s="17">
        <v>10.3</v>
      </c>
      <c r="R53" s="17">
        <v>54</v>
      </c>
      <c r="S53" s="17">
        <v>0.2</v>
      </c>
      <c r="T53" s="17"/>
      <c r="U53" s="17"/>
      <c r="V53" s="17"/>
      <c r="W53" s="17"/>
      <c r="X53" s="17">
        <v>12</v>
      </c>
      <c r="Y53" s="17">
        <v>2</v>
      </c>
      <c r="Z53" s="17">
        <v>0.7</v>
      </c>
      <c r="AA53" s="17"/>
      <c r="AB53" s="17">
        <v>-3.5</v>
      </c>
      <c r="AC53" s="17">
        <v>5.6</v>
      </c>
      <c r="AD53" s="17">
        <v>21.2</v>
      </c>
      <c r="AE53" s="17"/>
      <c r="AF53" s="17"/>
      <c r="AG53" s="17"/>
      <c r="AH53" s="17"/>
      <c r="AI53" s="17">
        <v>10.7</v>
      </c>
      <c r="AJ53" s="17">
        <v>-5.6</v>
      </c>
      <c r="AK53" s="17"/>
      <c r="AL53" s="17"/>
      <c r="AM53" s="17"/>
      <c r="AN53" s="17">
        <v>-1.4</v>
      </c>
      <c r="AO53" s="17">
        <v>0</v>
      </c>
      <c r="AP53" s="17">
        <v>2.7</v>
      </c>
      <c r="AQ53" s="17">
        <v>7.8</v>
      </c>
      <c r="AR53" s="17">
        <v>5.5</v>
      </c>
      <c r="AS53" s="17">
        <v>1.4</v>
      </c>
      <c r="AT53" s="17">
        <v>1.4</v>
      </c>
      <c r="AU53" s="17">
        <v>0</v>
      </c>
      <c r="AV53" s="17">
        <v>48.2</v>
      </c>
      <c r="AW53" s="17">
        <v>-11</v>
      </c>
      <c r="AX53" s="17">
        <v>72.3</v>
      </c>
      <c r="AY53" s="17">
        <v>0.9</v>
      </c>
      <c r="AZ53" s="17">
        <v>-1.7</v>
      </c>
      <c r="BA53" s="17">
        <v>0.3</v>
      </c>
      <c r="BB53" s="17">
        <v>1.6</v>
      </c>
      <c r="BC53" s="17"/>
      <c r="BD53" s="17">
        <v>0.5</v>
      </c>
      <c r="BE53" s="17">
        <v>0.3</v>
      </c>
      <c r="BF53" s="17">
        <v>2.7</v>
      </c>
      <c r="BG53" s="17"/>
      <c r="BH53" s="17"/>
      <c r="BI53" s="17">
        <v>9.4</v>
      </c>
      <c r="BJ53" s="17"/>
      <c r="BK53" s="17"/>
      <c r="BL53" s="17">
        <v>1.8</v>
      </c>
      <c r="BM53" s="17"/>
      <c r="BN53" s="17"/>
      <c r="BO53" s="17"/>
      <c r="BP53" s="17">
        <v>8.3000000000000007</v>
      </c>
      <c r="BQ53" s="17">
        <v>-18.2</v>
      </c>
      <c r="BR53" s="17">
        <v>-19.399999999999999</v>
      </c>
      <c r="BS53" s="17">
        <v>0</v>
      </c>
      <c r="BT53" s="17">
        <v>-1.3</v>
      </c>
      <c r="BU53" s="17">
        <v>7.1</v>
      </c>
      <c r="BV53" s="17">
        <v>-2.6</v>
      </c>
      <c r="BW53" s="17"/>
      <c r="BX53" s="17"/>
      <c r="BY53" s="17"/>
      <c r="BZ53" s="17"/>
      <c r="CA53" s="17"/>
      <c r="CB53" s="17"/>
      <c r="CC53" s="17">
        <v>-0.7</v>
      </c>
      <c r="CD53" s="17">
        <v>41.2</v>
      </c>
      <c r="CE53" s="17">
        <v>41.2</v>
      </c>
      <c r="CF53" s="17">
        <v>12.2</v>
      </c>
      <c r="CG53" s="17">
        <v>12.6</v>
      </c>
      <c r="CH53" s="17">
        <v>-0.1</v>
      </c>
      <c r="CI53" s="17">
        <v>-7.9</v>
      </c>
      <c r="CJ53" s="17"/>
      <c r="CK53" s="17"/>
      <c r="CL53" s="17">
        <v>17.2</v>
      </c>
      <c r="CM53" s="17">
        <v>15.6</v>
      </c>
      <c r="CN53" s="17">
        <v>-3.9</v>
      </c>
      <c r="CO53" s="17"/>
      <c r="CP53" s="17"/>
      <c r="CQ53" s="17"/>
      <c r="CR53" s="17"/>
      <c r="CS53" s="17"/>
      <c r="CT53" s="17">
        <v>8.3000000000000007</v>
      </c>
      <c r="CU53" s="17">
        <v>1.8</v>
      </c>
      <c r="CV53" s="17"/>
      <c r="CW53" s="17">
        <v>3.4</v>
      </c>
      <c r="CX53" s="17">
        <v>0</v>
      </c>
      <c r="CY53" s="17"/>
      <c r="CZ53" s="17"/>
      <c r="DA53" s="17">
        <v>0.3</v>
      </c>
      <c r="DB53" s="17"/>
      <c r="DC53" s="17">
        <v>0</v>
      </c>
      <c r="DD53" s="17"/>
      <c r="DE53" s="17"/>
      <c r="DF53" s="17">
        <v>0</v>
      </c>
      <c r="DG53" s="17">
        <v>1.1000000000000001</v>
      </c>
      <c r="DH53" s="17">
        <v>0.2</v>
      </c>
      <c r="DI53" s="17">
        <v>2.7</v>
      </c>
      <c r="DJ53" s="17">
        <v>0</v>
      </c>
      <c r="DK53" s="17">
        <v>0.5</v>
      </c>
      <c r="DL53" s="17"/>
      <c r="DM53" s="17">
        <v>0</v>
      </c>
      <c r="DN53" s="17">
        <v>0</v>
      </c>
      <c r="DO53" s="17">
        <v>0.4</v>
      </c>
      <c r="DP53" s="17">
        <v>8.4</v>
      </c>
      <c r="DQ53" s="17">
        <v>1.5</v>
      </c>
      <c r="DR53" s="17">
        <v>0.7</v>
      </c>
      <c r="DS53" s="17">
        <v>0.4</v>
      </c>
      <c r="DT53" s="17">
        <v>1</v>
      </c>
      <c r="DU53" s="17">
        <v>0</v>
      </c>
      <c r="DV53" s="17">
        <v>0.2</v>
      </c>
      <c r="DW53" s="17">
        <v>0.6</v>
      </c>
      <c r="DX53" s="17">
        <v>0.2</v>
      </c>
      <c r="DY53" s="17"/>
      <c r="DZ53" s="17">
        <v>-1.7</v>
      </c>
      <c r="EA53" s="17">
        <v>0.2</v>
      </c>
      <c r="EB53" s="17">
        <v>0.3</v>
      </c>
      <c r="EC53" s="17">
        <v>0.4</v>
      </c>
      <c r="ED53" s="17">
        <v>0.4</v>
      </c>
      <c r="EE53" s="17">
        <v>0</v>
      </c>
      <c r="EF53" s="17">
        <v>0</v>
      </c>
      <c r="EG53" s="17">
        <v>0</v>
      </c>
      <c r="EH53" s="17">
        <v>-5.0999999999999996</v>
      </c>
      <c r="EI53" s="17">
        <v>-5.4</v>
      </c>
      <c r="EJ53" s="17">
        <v>0</v>
      </c>
      <c r="EK53" s="17">
        <v>0</v>
      </c>
      <c r="EL53" s="17">
        <v>0.7</v>
      </c>
      <c r="EM53" s="17">
        <v>-0.2</v>
      </c>
      <c r="EN53" s="17">
        <v>1.8</v>
      </c>
      <c r="EO53" s="17">
        <v>0.2</v>
      </c>
      <c r="EP53" s="17">
        <v>0.1</v>
      </c>
      <c r="EQ53" s="17">
        <v>0.1</v>
      </c>
      <c r="ER53" s="17"/>
      <c r="ES53" s="17">
        <v>0</v>
      </c>
      <c r="ET53" s="17">
        <v>0</v>
      </c>
      <c r="EU53" s="17">
        <v>0</v>
      </c>
      <c r="EV53" s="17">
        <v>-0.2</v>
      </c>
      <c r="EW53" s="17">
        <v>12.7</v>
      </c>
      <c r="EX53" s="17">
        <v>3.7</v>
      </c>
      <c r="EY53" s="17">
        <v>0</v>
      </c>
      <c r="EZ53" s="17">
        <v>0</v>
      </c>
      <c r="FA53" s="17">
        <v>0.4</v>
      </c>
      <c r="FB53" s="17">
        <v>0.8</v>
      </c>
      <c r="FC53" s="17">
        <v>1.3</v>
      </c>
      <c r="FD53" s="17">
        <v>9</v>
      </c>
      <c r="FE53" s="17">
        <v>0.3</v>
      </c>
      <c r="FF53" s="17">
        <v>4.5999999999999996</v>
      </c>
      <c r="FG53" s="17">
        <v>0</v>
      </c>
      <c r="FH53" s="17">
        <v>2.5</v>
      </c>
      <c r="FI53" s="17"/>
      <c r="FJ53" s="17">
        <v>430.8</v>
      </c>
      <c r="FK53" s="15"/>
      <c r="FL53" s="17">
        <v>1.9625600000000001</v>
      </c>
      <c r="FM53" s="17">
        <v>-1.034</v>
      </c>
      <c r="FN53" s="17">
        <v>1.3580000000000001</v>
      </c>
      <c r="FO53" s="17">
        <v>0.7</v>
      </c>
      <c r="FP53" s="17"/>
      <c r="FQ53" s="17"/>
      <c r="FR53" s="17">
        <v>-0.7</v>
      </c>
      <c r="FS53" s="17">
        <v>2</v>
      </c>
      <c r="FT53" s="17"/>
      <c r="FU53" s="17">
        <v>4.2865599999999997</v>
      </c>
    </row>
    <row r="54" spans="1:177" ht="24" customHeight="1" x14ac:dyDescent="0.3">
      <c r="A54" s="16" t="s">
        <v>46</v>
      </c>
      <c r="B54" s="16" t="s">
        <v>819</v>
      </c>
      <c r="C54" s="17"/>
      <c r="D54" s="17">
        <v>7</v>
      </c>
      <c r="E54" s="17">
        <v>20.2</v>
      </c>
      <c r="F54" s="17"/>
      <c r="G54" s="17"/>
      <c r="H54" s="17">
        <v>-3.7</v>
      </c>
      <c r="I54" s="17">
        <v>20.100000000000001</v>
      </c>
      <c r="J54" s="17"/>
      <c r="K54" s="17">
        <v>0</v>
      </c>
      <c r="L54" s="17">
        <v>-23.6</v>
      </c>
      <c r="M54" s="17">
        <v>-20.8</v>
      </c>
      <c r="N54" s="17">
        <v>6.6</v>
      </c>
      <c r="O54" s="17">
        <v>40.700000000000003</v>
      </c>
      <c r="P54" s="17">
        <v>-9.1999999999999993</v>
      </c>
      <c r="Q54" s="17">
        <v>11.7</v>
      </c>
      <c r="R54" s="17">
        <v>57.3</v>
      </c>
      <c r="S54" s="17">
        <v>0</v>
      </c>
      <c r="T54" s="17"/>
      <c r="U54" s="17"/>
      <c r="V54" s="17"/>
      <c r="W54" s="17"/>
      <c r="X54" s="17">
        <v>15.3</v>
      </c>
      <c r="Y54" s="17">
        <v>1.7</v>
      </c>
      <c r="Z54" s="17">
        <v>1.3</v>
      </c>
      <c r="AA54" s="17"/>
      <c r="AB54" s="17">
        <v>-3.6</v>
      </c>
      <c r="AC54" s="17">
        <v>5.3</v>
      </c>
      <c r="AD54" s="17">
        <v>20.3</v>
      </c>
      <c r="AE54" s="17"/>
      <c r="AF54" s="17"/>
      <c r="AG54" s="17"/>
      <c r="AH54" s="17"/>
      <c r="AI54" s="17">
        <v>9.4</v>
      </c>
      <c r="AJ54" s="17">
        <v>-3.6</v>
      </c>
      <c r="AK54" s="17"/>
      <c r="AL54" s="17"/>
      <c r="AM54" s="17"/>
      <c r="AN54" s="17">
        <v>-1.6</v>
      </c>
      <c r="AO54" s="17">
        <v>0</v>
      </c>
      <c r="AP54" s="17">
        <v>2.8</v>
      </c>
      <c r="AQ54" s="17">
        <v>8</v>
      </c>
      <c r="AR54" s="17">
        <v>6</v>
      </c>
      <c r="AS54" s="17">
        <v>1.5</v>
      </c>
      <c r="AT54" s="17">
        <v>1.4</v>
      </c>
      <c r="AU54" s="17">
        <v>-0.2</v>
      </c>
      <c r="AV54" s="17">
        <v>52.5</v>
      </c>
      <c r="AW54" s="17">
        <v>-6.7</v>
      </c>
      <c r="AX54" s="17">
        <v>76.900000000000006</v>
      </c>
      <c r="AY54" s="17">
        <v>2.2000000000000002</v>
      </c>
      <c r="AZ54" s="17">
        <v>-1.7</v>
      </c>
      <c r="BA54" s="17">
        <v>0</v>
      </c>
      <c r="BB54" s="17">
        <v>1</v>
      </c>
      <c r="BC54" s="17"/>
      <c r="BD54" s="17">
        <v>0.5</v>
      </c>
      <c r="BE54" s="17">
        <v>0.2</v>
      </c>
      <c r="BF54" s="17">
        <v>1.3</v>
      </c>
      <c r="BG54" s="17"/>
      <c r="BH54" s="17"/>
      <c r="BI54" s="17">
        <v>11.5</v>
      </c>
      <c r="BJ54" s="17"/>
      <c r="BK54" s="17"/>
      <c r="BL54" s="17">
        <v>2.1</v>
      </c>
      <c r="BM54" s="17"/>
      <c r="BN54" s="17"/>
      <c r="BO54" s="17"/>
      <c r="BP54" s="17">
        <v>10.1</v>
      </c>
      <c r="BQ54" s="17">
        <v>-16</v>
      </c>
      <c r="BR54" s="17">
        <v>-17.3</v>
      </c>
      <c r="BS54" s="17">
        <v>0</v>
      </c>
      <c r="BT54" s="17">
        <v>-0.2</v>
      </c>
      <c r="BU54" s="17">
        <v>8.3000000000000007</v>
      </c>
      <c r="BV54" s="17">
        <v>-2.2000000000000002</v>
      </c>
      <c r="BW54" s="17"/>
      <c r="BX54" s="17"/>
      <c r="BY54" s="17"/>
      <c r="BZ54" s="17"/>
      <c r="CA54" s="17"/>
      <c r="CB54" s="17"/>
      <c r="CC54" s="17">
        <v>-0.7</v>
      </c>
      <c r="CD54" s="17">
        <v>41.1</v>
      </c>
      <c r="CE54" s="17">
        <v>41.2</v>
      </c>
      <c r="CF54" s="17">
        <v>12.1</v>
      </c>
      <c r="CG54" s="17">
        <v>12.5</v>
      </c>
      <c r="CH54" s="17">
        <v>0</v>
      </c>
      <c r="CI54" s="17">
        <v>-3.9</v>
      </c>
      <c r="CJ54" s="17"/>
      <c r="CK54" s="17"/>
      <c r="CL54" s="17">
        <v>22.7</v>
      </c>
      <c r="CM54" s="17">
        <v>20.8</v>
      </c>
      <c r="CN54" s="17">
        <v>3.5</v>
      </c>
      <c r="CO54" s="17"/>
      <c r="CP54" s="17"/>
      <c r="CQ54" s="17"/>
      <c r="CR54" s="17"/>
      <c r="CS54" s="17"/>
      <c r="CT54" s="17">
        <v>12.1</v>
      </c>
      <c r="CU54" s="17">
        <v>3.8</v>
      </c>
      <c r="CV54" s="17"/>
      <c r="CW54" s="17">
        <v>1.8</v>
      </c>
      <c r="CX54" s="17">
        <v>0</v>
      </c>
      <c r="CY54" s="17"/>
      <c r="CZ54" s="17"/>
      <c r="DA54" s="17">
        <v>0.3</v>
      </c>
      <c r="DB54" s="17"/>
      <c r="DC54" s="17">
        <v>0</v>
      </c>
      <c r="DD54" s="17"/>
      <c r="DE54" s="17"/>
      <c r="DF54" s="17">
        <v>0</v>
      </c>
      <c r="DG54" s="17">
        <v>1.1000000000000001</v>
      </c>
      <c r="DH54" s="17">
        <v>0.1</v>
      </c>
      <c r="DI54" s="17">
        <v>2.2999999999999998</v>
      </c>
      <c r="DJ54" s="17">
        <v>0</v>
      </c>
      <c r="DK54" s="17">
        <v>0.6</v>
      </c>
      <c r="DL54" s="17"/>
      <c r="DM54" s="17">
        <v>0</v>
      </c>
      <c r="DN54" s="17">
        <v>0</v>
      </c>
      <c r="DO54" s="17">
        <v>0.4</v>
      </c>
      <c r="DP54" s="17">
        <v>8.4</v>
      </c>
      <c r="DQ54" s="17">
        <v>1.5</v>
      </c>
      <c r="DR54" s="17">
        <v>0.7</v>
      </c>
      <c r="DS54" s="17">
        <v>0.4</v>
      </c>
      <c r="DT54" s="17">
        <v>1</v>
      </c>
      <c r="DU54" s="17">
        <v>0</v>
      </c>
      <c r="DV54" s="17">
        <v>-0.2</v>
      </c>
      <c r="DW54" s="17">
        <v>0.6</v>
      </c>
      <c r="DX54" s="17">
        <v>0.2</v>
      </c>
      <c r="DY54" s="17"/>
      <c r="DZ54" s="17">
        <v>-1.7</v>
      </c>
      <c r="EA54" s="17">
        <v>0.1</v>
      </c>
      <c r="EB54" s="17">
        <v>0.3</v>
      </c>
      <c r="EC54" s="17">
        <v>0.4</v>
      </c>
      <c r="ED54" s="17">
        <v>0.4</v>
      </c>
      <c r="EE54" s="17">
        <v>1</v>
      </c>
      <c r="EF54" s="17">
        <v>2.2000000000000002</v>
      </c>
      <c r="EG54" s="17">
        <v>0</v>
      </c>
      <c r="EH54" s="17">
        <v>-4.8</v>
      </c>
      <c r="EI54" s="17">
        <v>-4.9000000000000004</v>
      </c>
      <c r="EJ54" s="17">
        <v>0</v>
      </c>
      <c r="EK54" s="17">
        <v>0</v>
      </c>
      <c r="EL54" s="17">
        <v>0.7</v>
      </c>
      <c r="EM54" s="17">
        <v>-0.2</v>
      </c>
      <c r="EN54" s="17">
        <v>1.7</v>
      </c>
      <c r="EO54" s="17">
        <v>0.2</v>
      </c>
      <c r="EP54" s="17">
        <v>0.1</v>
      </c>
      <c r="EQ54" s="17">
        <v>0.1</v>
      </c>
      <c r="ER54" s="17"/>
      <c r="ES54" s="17">
        <v>0</v>
      </c>
      <c r="ET54" s="17">
        <v>0</v>
      </c>
      <c r="EU54" s="17">
        <v>0</v>
      </c>
      <c r="EV54" s="17">
        <v>-0.2</v>
      </c>
      <c r="EW54" s="17">
        <v>11.1</v>
      </c>
      <c r="EX54" s="17">
        <v>2.1</v>
      </c>
      <c r="EY54" s="17">
        <v>0</v>
      </c>
      <c r="EZ54" s="17">
        <v>0</v>
      </c>
      <c r="FA54" s="17">
        <v>0.4</v>
      </c>
      <c r="FB54" s="17">
        <v>0.8</v>
      </c>
      <c r="FC54" s="17">
        <v>1.4</v>
      </c>
      <c r="FD54" s="17">
        <v>9</v>
      </c>
      <c r="FE54" s="17">
        <v>0.1</v>
      </c>
      <c r="FF54" s="17">
        <v>4.8</v>
      </c>
      <c r="FG54" s="17">
        <v>0</v>
      </c>
      <c r="FH54" s="17">
        <v>3.1</v>
      </c>
      <c r="FI54" s="17"/>
      <c r="FJ54" s="17">
        <v>505.4</v>
      </c>
      <c r="FK54" s="15"/>
      <c r="FL54" s="17">
        <v>1.98499</v>
      </c>
      <c r="FM54" s="17">
        <v>-0.65700000000000003</v>
      </c>
      <c r="FN54" s="17">
        <v>1.6120000000000001</v>
      </c>
      <c r="FO54" s="17">
        <v>0.7</v>
      </c>
      <c r="FP54" s="17"/>
      <c r="FQ54" s="17"/>
      <c r="FR54" s="17">
        <v>-0.4</v>
      </c>
      <c r="FS54" s="17">
        <v>1.9</v>
      </c>
      <c r="FT54" s="17"/>
      <c r="FU54" s="17">
        <v>5.1399900000000001</v>
      </c>
    </row>
    <row r="55" spans="1:177" ht="24" customHeight="1" x14ac:dyDescent="0.3">
      <c r="A55" s="16" t="s">
        <v>46</v>
      </c>
      <c r="B55" s="16" t="s">
        <v>820</v>
      </c>
      <c r="C55" s="17"/>
      <c r="D55" s="17">
        <v>-0.7</v>
      </c>
      <c r="E55" s="17">
        <v>18.7</v>
      </c>
      <c r="F55" s="17"/>
      <c r="G55" s="17"/>
      <c r="H55" s="17">
        <v>0</v>
      </c>
      <c r="I55" s="17">
        <v>16.600000000000001</v>
      </c>
      <c r="J55" s="17"/>
      <c r="K55" s="17">
        <v>7.8</v>
      </c>
      <c r="L55" s="17">
        <v>-23.9</v>
      </c>
      <c r="M55" s="17">
        <v>-18.100000000000001</v>
      </c>
      <c r="N55" s="17">
        <v>9.1999999999999993</v>
      </c>
      <c r="O55" s="17">
        <v>38.799999999999997</v>
      </c>
      <c r="P55" s="17">
        <v>-10.6</v>
      </c>
      <c r="Q55" s="17">
        <v>11.2</v>
      </c>
      <c r="R55" s="17">
        <v>38.700000000000003</v>
      </c>
      <c r="S55" s="17">
        <v>0.1</v>
      </c>
      <c r="T55" s="17"/>
      <c r="U55" s="17"/>
      <c r="V55" s="17"/>
      <c r="W55" s="17"/>
      <c r="X55" s="17">
        <v>14.2</v>
      </c>
      <c r="Y55" s="17">
        <v>1.7</v>
      </c>
      <c r="Z55" s="17">
        <v>0.6</v>
      </c>
      <c r="AA55" s="17"/>
      <c r="AB55" s="17">
        <v>-3.5</v>
      </c>
      <c r="AC55" s="17">
        <v>5.7</v>
      </c>
      <c r="AD55" s="17">
        <v>16.7</v>
      </c>
      <c r="AE55" s="17"/>
      <c r="AF55" s="17"/>
      <c r="AG55" s="17"/>
      <c r="AH55" s="17"/>
      <c r="AI55" s="17">
        <v>7.3</v>
      </c>
      <c r="AJ55" s="17">
        <v>-1.4</v>
      </c>
      <c r="AK55" s="17"/>
      <c r="AL55" s="17"/>
      <c r="AM55" s="17"/>
      <c r="AN55" s="17">
        <v>-0.7</v>
      </c>
      <c r="AO55" s="17">
        <v>0</v>
      </c>
      <c r="AP55" s="17">
        <v>2.6</v>
      </c>
      <c r="AQ55" s="17">
        <v>8.3000000000000007</v>
      </c>
      <c r="AR55" s="17">
        <v>5.5</v>
      </c>
      <c r="AS55" s="17">
        <v>1.4</v>
      </c>
      <c r="AT55" s="17">
        <v>1.4</v>
      </c>
      <c r="AU55" s="17">
        <v>-0.1</v>
      </c>
      <c r="AV55" s="17">
        <v>49.5</v>
      </c>
      <c r="AW55" s="17">
        <v>-9.8000000000000007</v>
      </c>
      <c r="AX55" s="17">
        <v>73.7</v>
      </c>
      <c r="AY55" s="17">
        <v>1.8</v>
      </c>
      <c r="AZ55" s="17">
        <v>-1.6</v>
      </c>
      <c r="BA55" s="17">
        <v>0.3</v>
      </c>
      <c r="BB55" s="17">
        <v>1.8</v>
      </c>
      <c r="BC55" s="17"/>
      <c r="BD55" s="17">
        <v>0.5</v>
      </c>
      <c r="BE55" s="17">
        <v>0.2</v>
      </c>
      <c r="BF55" s="17">
        <v>1.8</v>
      </c>
      <c r="BG55" s="17"/>
      <c r="BH55" s="17"/>
      <c r="BI55" s="17">
        <v>9.4</v>
      </c>
      <c r="BJ55" s="17"/>
      <c r="BK55" s="17"/>
      <c r="BL55" s="17">
        <v>2.2999999999999998</v>
      </c>
      <c r="BM55" s="17"/>
      <c r="BN55" s="17"/>
      <c r="BO55" s="17"/>
      <c r="BP55" s="17">
        <v>9.4</v>
      </c>
      <c r="BQ55" s="17">
        <v>-17.600000000000001</v>
      </c>
      <c r="BR55" s="17">
        <v>-19</v>
      </c>
      <c r="BS55" s="17">
        <v>0</v>
      </c>
      <c r="BT55" s="17">
        <v>-0.1</v>
      </c>
      <c r="BU55" s="17">
        <v>7.7</v>
      </c>
      <c r="BV55" s="17">
        <v>-2.5</v>
      </c>
      <c r="BW55" s="17"/>
      <c r="BX55" s="17"/>
      <c r="BY55" s="17"/>
      <c r="BZ55" s="17"/>
      <c r="CA55" s="17"/>
      <c r="CB55" s="17"/>
      <c r="CC55" s="17">
        <v>-0.7</v>
      </c>
      <c r="CD55" s="17">
        <v>40.700000000000003</v>
      </c>
      <c r="CE55" s="17">
        <v>41.5</v>
      </c>
      <c r="CF55" s="17">
        <v>12.8</v>
      </c>
      <c r="CG55" s="17">
        <v>12.6</v>
      </c>
      <c r="CH55" s="17">
        <v>0</v>
      </c>
      <c r="CI55" s="17">
        <v>-5.2</v>
      </c>
      <c r="CJ55" s="17"/>
      <c r="CK55" s="17"/>
      <c r="CL55" s="17">
        <v>20.7</v>
      </c>
      <c r="CM55" s="17">
        <v>19.2</v>
      </c>
      <c r="CN55" s="17">
        <v>0.9</v>
      </c>
      <c r="CO55" s="17"/>
      <c r="CP55" s="17"/>
      <c r="CQ55" s="17"/>
      <c r="CR55" s="17"/>
      <c r="CS55" s="17"/>
      <c r="CT55" s="17">
        <v>9.9</v>
      </c>
      <c r="CU55" s="17">
        <v>2.5</v>
      </c>
      <c r="CV55" s="17"/>
      <c r="CW55" s="17">
        <v>-0.4</v>
      </c>
      <c r="CX55" s="17">
        <v>0</v>
      </c>
      <c r="CY55" s="17"/>
      <c r="CZ55" s="17"/>
      <c r="DA55" s="17">
        <v>0.3</v>
      </c>
      <c r="DB55" s="17"/>
      <c r="DC55" s="17">
        <v>0</v>
      </c>
      <c r="DD55" s="17"/>
      <c r="DE55" s="17"/>
      <c r="DF55" s="17">
        <v>0</v>
      </c>
      <c r="DG55" s="17">
        <v>1</v>
      </c>
      <c r="DH55" s="17">
        <v>0.2</v>
      </c>
      <c r="DI55" s="17">
        <v>2.2000000000000002</v>
      </c>
      <c r="DJ55" s="17">
        <v>0</v>
      </c>
      <c r="DK55" s="17">
        <v>0.6</v>
      </c>
      <c r="DL55" s="17"/>
      <c r="DM55" s="17">
        <v>0</v>
      </c>
      <c r="DN55" s="17">
        <v>0</v>
      </c>
      <c r="DO55" s="17">
        <v>0.1</v>
      </c>
      <c r="DP55" s="17">
        <v>8.3000000000000007</v>
      </c>
      <c r="DQ55" s="17">
        <v>1.5</v>
      </c>
      <c r="DR55" s="17">
        <v>0.7</v>
      </c>
      <c r="DS55" s="17">
        <v>0.4</v>
      </c>
      <c r="DT55" s="17">
        <v>1</v>
      </c>
      <c r="DU55" s="17">
        <v>0</v>
      </c>
      <c r="DV55" s="17">
        <v>-0.1</v>
      </c>
      <c r="DW55" s="17">
        <v>0.6</v>
      </c>
      <c r="DX55" s="17">
        <v>0.2</v>
      </c>
      <c r="DY55" s="17"/>
      <c r="DZ55" s="17">
        <v>-1.7</v>
      </c>
      <c r="EA55" s="17">
        <v>0</v>
      </c>
      <c r="EB55" s="17">
        <v>0.3</v>
      </c>
      <c r="EC55" s="17">
        <v>0.3</v>
      </c>
      <c r="ED55" s="17">
        <v>0.3</v>
      </c>
      <c r="EE55" s="17">
        <v>1.7</v>
      </c>
      <c r="EF55" s="17">
        <v>5.8</v>
      </c>
      <c r="EG55" s="17">
        <v>0</v>
      </c>
      <c r="EH55" s="17">
        <v>-4.7</v>
      </c>
      <c r="EI55" s="17">
        <v>-5.3</v>
      </c>
      <c r="EJ55" s="17">
        <v>0</v>
      </c>
      <c r="EK55" s="17">
        <v>0</v>
      </c>
      <c r="EL55" s="17">
        <v>0.8</v>
      </c>
      <c r="EM55" s="17">
        <v>-0.1</v>
      </c>
      <c r="EN55" s="17">
        <v>1.6</v>
      </c>
      <c r="EO55" s="17">
        <v>0.2</v>
      </c>
      <c r="EP55" s="17">
        <v>0.1</v>
      </c>
      <c r="EQ55" s="17">
        <v>0.1</v>
      </c>
      <c r="ER55" s="17"/>
      <c r="ES55" s="17">
        <v>0</v>
      </c>
      <c r="ET55" s="17">
        <v>0</v>
      </c>
      <c r="EU55" s="17">
        <v>0</v>
      </c>
      <c r="EV55" s="17">
        <v>-0.2</v>
      </c>
      <c r="EW55" s="17">
        <v>9.1999999999999993</v>
      </c>
      <c r="EX55" s="17">
        <v>0.9</v>
      </c>
      <c r="EY55" s="17">
        <v>0</v>
      </c>
      <c r="EZ55" s="17">
        <v>0</v>
      </c>
      <c r="FA55" s="17">
        <v>0.4</v>
      </c>
      <c r="FB55" s="17">
        <v>0.8</v>
      </c>
      <c r="FC55" s="17">
        <v>1.4</v>
      </c>
      <c r="FD55" s="17">
        <v>9</v>
      </c>
      <c r="FE55" s="17">
        <v>0.2</v>
      </c>
      <c r="FF55" s="17">
        <v>5.2</v>
      </c>
      <c r="FG55" s="17">
        <v>0</v>
      </c>
      <c r="FH55" s="17">
        <v>3.4</v>
      </c>
      <c r="FI55" s="17"/>
      <c r="FJ55" s="17">
        <v>456.5</v>
      </c>
      <c r="FK55" s="15"/>
      <c r="FL55" s="17">
        <v>1.99468</v>
      </c>
      <c r="FM55" s="17">
        <v>-6.7000000000000004E-2</v>
      </c>
      <c r="FN55" s="17">
        <v>1.554</v>
      </c>
      <c r="FO55" s="17">
        <v>0.7</v>
      </c>
      <c r="FP55" s="17"/>
      <c r="FQ55" s="17"/>
      <c r="FR55" s="17">
        <v>-0.2</v>
      </c>
      <c r="FS55" s="17">
        <v>2</v>
      </c>
      <c r="FT55" s="17"/>
      <c r="FU55" s="17">
        <v>5.9816799999999999</v>
      </c>
    </row>
    <row r="56" spans="1:177" ht="24" customHeight="1" x14ac:dyDescent="0.3">
      <c r="A56" s="16" t="s">
        <v>46</v>
      </c>
      <c r="B56" s="16" t="s">
        <v>821</v>
      </c>
      <c r="C56" s="17"/>
      <c r="D56" s="17">
        <v>-7.5</v>
      </c>
      <c r="E56" s="17">
        <v>17.5</v>
      </c>
      <c r="F56" s="17"/>
      <c r="G56" s="17"/>
      <c r="H56" s="17">
        <v>0</v>
      </c>
      <c r="I56" s="17">
        <v>13.7</v>
      </c>
      <c r="J56" s="17"/>
      <c r="K56" s="17">
        <v>2.2999999999999998</v>
      </c>
      <c r="L56" s="17">
        <v>-27.4</v>
      </c>
      <c r="M56" s="17">
        <v>-21.8</v>
      </c>
      <c r="N56" s="17">
        <v>5.9</v>
      </c>
      <c r="O56" s="17">
        <v>35.6</v>
      </c>
      <c r="P56" s="17">
        <v>-12.2</v>
      </c>
      <c r="Q56" s="17">
        <v>9.8000000000000007</v>
      </c>
      <c r="R56" s="17">
        <v>35.299999999999997</v>
      </c>
      <c r="S56" s="17">
        <v>0</v>
      </c>
      <c r="T56" s="17"/>
      <c r="U56" s="17"/>
      <c r="V56" s="17"/>
      <c r="W56" s="17"/>
      <c r="X56" s="17">
        <v>13.2</v>
      </c>
      <c r="Y56" s="17">
        <v>1.7</v>
      </c>
      <c r="Z56" s="17">
        <v>1.3</v>
      </c>
      <c r="AA56" s="17"/>
      <c r="AB56" s="17">
        <v>-3.4</v>
      </c>
      <c r="AC56" s="17">
        <v>5.5</v>
      </c>
      <c r="AD56" s="17">
        <v>14.4</v>
      </c>
      <c r="AE56" s="17"/>
      <c r="AF56" s="17"/>
      <c r="AG56" s="17"/>
      <c r="AH56" s="17"/>
      <c r="AI56" s="17">
        <v>9.6</v>
      </c>
      <c r="AJ56" s="17">
        <v>-6.2</v>
      </c>
      <c r="AK56" s="17"/>
      <c r="AL56" s="17"/>
      <c r="AM56" s="17"/>
      <c r="AN56" s="17">
        <v>-0.8</v>
      </c>
      <c r="AO56" s="17">
        <v>0</v>
      </c>
      <c r="AP56" s="17">
        <v>2.4</v>
      </c>
      <c r="AQ56" s="17">
        <v>8.1999999999999993</v>
      </c>
      <c r="AR56" s="17">
        <v>5.2</v>
      </c>
      <c r="AS56" s="17">
        <v>2.1</v>
      </c>
      <c r="AT56" s="17">
        <v>1.4</v>
      </c>
      <c r="AU56" s="17">
        <v>0</v>
      </c>
      <c r="AV56" s="17">
        <v>46.6</v>
      </c>
      <c r="AW56" s="17">
        <v>-12.1</v>
      </c>
      <c r="AX56" s="17">
        <v>70.8</v>
      </c>
      <c r="AY56" s="17">
        <v>1.7</v>
      </c>
      <c r="AZ56" s="17">
        <v>-1.5</v>
      </c>
      <c r="BA56" s="17">
        <v>0.3</v>
      </c>
      <c r="BB56" s="17">
        <v>1.3</v>
      </c>
      <c r="BC56" s="17"/>
      <c r="BD56" s="17">
        <v>0.5</v>
      </c>
      <c r="BE56" s="17">
        <v>0.2</v>
      </c>
      <c r="BF56" s="17">
        <v>1.5</v>
      </c>
      <c r="BG56" s="17"/>
      <c r="BH56" s="17"/>
      <c r="BI56" s="17">
        <v>5</v>
      </c>
      <c r="BJ56" s="17"/>
      <c r="BK56" s="17"/>
      <c r="BL56" s="17">
        <v>2.1</v>
      </c>
      <c r="BM56" s="17"/>
      <c r="BN56" s="17"/>
      <c r="BO56" s="17"/>
      <c r="BP56" s="17">
        <v>9</v>
      </c>
      <c r="BQ56" s="17">
        <v>-18.600000000000001</v>
      </c>
      <c r="BR56" s="17">
        <v>-20</v>
      </c>
      <c r="BS56" s="17">
        <v>0</v>
      </c>
      <c r="BT56" s="17">
        <v>-1.9</v>
      </c>
      <c r="BU56" s="17">
        <v>6.8</v>
      </c>
      <c r="BV56" s="17">
        <v>-2.8</v>
      </c>
      <c r="BW56" s="17"/>
      <c r="BX56" s="17"/>
      <c r="BY56" s="17"/>
      <c r="BZ56" s="17"/>
      <c r="CA56" s="17"/>
      <c r="CB56" s="17"/>
      <c r="CC56" s="17">
        <v>-0.7</v>
      </c>
      <c r="CD56" s="17">
        <v>41.1</v>
      </c>
      <c r="CE56" s="17">
        <v>40.9</v>
      </c>
      <c r="CF56" s="17">
        <v>11.9</v>
      </c>
      <c r="CG56" s="17">
        <v>12.6</v>
      </c>
      <c r="CH56" s="17">
        <v>0</v>
      </c>
      <c r="CI56" s="17">
        <v>-9.3000000000000007</v>
      </c>
      <c r="CJ56" s="17"/>
      <c r="CK56" s="17"/>
      <c r="CL56" s="17">
        <v>18.3</v>
      </c>
      <c r="CM56" s="17">
        <v>16.8</v>
      </c>
      <c r="CN56" s="17">
        <v>-2.2000000000000002</v>
      </c>
      <c r="CO56" s="17"/>
      <c r="CP56" s="17"/>
      <c r="CQ56" s="17"/>
      <c r="CR56" s="17"/>
      <c r="CS56" s="17"/>
      <c r="CT56" s="17">
        <v>6.3</v>
      </c>
      <c r="CU56" s="17">
        <v>0.4</v>
      </c>
      <c r="CV56" s="17"/>
      <c r="CW56" s="17">
        <v>-6.6</v>
      </c>
      <c r="CX56" s="17">
        <v>0</v>
      </c>
      <c r="CY56" s="17"/>
      <c r="CZ56" s="17"/>
      <c r="DA56" s="17">
        <v>0.3</v>
      </c>
      <c r="DB56" s="17"/>
      <c r="DC56" s="17">
        <v>0</v>
      </c>
      <c r="DD56" s="17"/>
      <c r="DE56" s="17"/>
      <c r="DF56" s="17">
        <v>0</v>
      </c>
      <c r="DG56" s="17">
        <v>1</v>
      </c>
      <c r="DH56" s="17">
        <v>0.2</v>
      </c>
      <c r="DI56" s="17">
        <v>1.1000000000000001</v>
      </c>
      <c r="DJ56" s="17">
        <v>0</v>
      </c>
      <c r="DK56" s="17">
        <v>0.6</v>
      </c>
      <c r="DL56" s="17"/>
      <c r="DM56" s="17">
        <v>0</v>
      </c>
      <c r="DN56" s="17">
        <v>0</v>
      </c>
      <c r="DO56" s="17">
        <v>0.4</v>
      </c>
      <c r="DP56" s="17">
        <v>8.5</v>
      </c>
      <c r="DQ56" s="17">
        <v>1.5</v>
      </c>
      <c r="DR56" s="17">
        <v>0.7</v>
      </c>
      <c r="DS56" s="17">
        <v>0.4</v>
      </c>
      <c r="DT56" s="17">
        <v>1</v>
      </c>
      <c r="DU56" s="17">
        <v>0</v>
      </c>
      <c r="DV56" s="17">
        <v>-0.3</v>
      </c>
      <c r="DW56" s="17">
        <v>0.6</v>
      </c>
      <c r="DX56" s="17">
        <v>0.2</v>
      </c>
      <c r="DY56" s="17"/>
      <c r="DZ56" s="17">
        <v>-1.7</v>
      </c>
      <c r="EA56" s="17">
        <v>0</v>
      </c>
      <c r="EB56" s="17">
        <v>0.4</v>
      </c>
      <c r="EC56" s="17">
        <v>0.4</v>
      </c>
      <c r="ED56" s="17">
        <v>0.2</v>
      </c>
      <c r="EE56" s="17">
        <v>0.3</v>
      </c>
      <c r="EF56" s="17">
        <v>11.7</v>
      </c>
      <c r="EG56" s="17">
        <v>0</v>
      </c>
      <c r="EH56" s="17">
        <v>-5</v>
      </c>
      <c r="EI56" s="17">
        <v>-5.4</v>
      </c>
      <c r="EJ56" s="17">
        <v>0</v>
      </c>
      <c r="EK56" s="17">
        <v>0</v>
      </c>
      <c r="EL56" s="17">
        <v>0.8</v>
      </c>
      <c r="EM56" s="17">
        <v>-0.2</v>
      </c>
      <c r="EN56" s="17">
        <v>1.6</v>
      </c>
      <c r="EO56" s="17">
        <v>0.2</v>
      </c>
      <c r="EP56" s="17">
        <v>0.1</v>
      </c>
      <c r="EQ56" s="17">
        <v>0.1</v>
      </c>
      <c r="ER56" s="17"/>
      <c r="ES56" s="17">
        <v>0</v>
      </c>
      <c r="ET56" s="17">
        <v>0</v>
      </c>
      <c r="EU56" s="17">
        <v>0</v>
      </c>
      <c r="EV56" s="17">
        <v>-0.2</v>
      </c>
      <c r="EW56" s="17">
        <v>8.9</v>
      </c>
      <c r="EX56" s="17">
        <v>2.1</v>
      </c>
      <c r="EY56" s="17">
        <v>0</v>
      </c>
      <c r="EZ56" s="17">
        <v>0</v>
      </c>
      <c r="FA56" s="17">
        <v>0.4</v>
      </c>
      <c r="FB56" s="17">
        <v>0.6</v>
      </c>
      <c r="FC56" s="17">
        <v>1.4</v>
      </c>
      <c r="FD56" s="17">
        <v>9</v>
      </c>
      <c r="FE56" s="17">
        <v>0.1</v>
      </c>
      <c r="FF56" s="17">
        <v>5.0999999999999996</v>
      </c>
      <c r="FG56" s="17">
        <v>0</v>
      </c>
      <c r="FH56" s="17">
        <v>2.4</v>
      </c>
      <c r="FI56" s="17"/>
      <c r="FJ56" s="17">
        <v>373.7</v>
      </c>
      <c r="FK56" s="15"/>
      <c r="FL56" s="17">
        <v>1.87287</v>
      </c>
      <c r="FM56" s="17">
        <v>0</v>
      </c>
      <c r="FN56" s="17">
        <v>1.3280000000000001</v>
      </c>
      <c r="FO56" s="17">
        <v>0.8</v>
      </c>
      <c r="FP56" s="17"/>
      <c r="FQ56" s="17"/>
      <c r="FR56" s="17">
        <v>-0.3</v>
      </c>
      <c r="FS56" s="17">
        <v>1.9</v>
      </c>
      <c r="FT56" s="17"/>
      <c r="FU56" s="17">
        <v>5.6008699999999996</v>
      </c>
    </row>
    <row r="57" spans="1:177" ht="24" customHeight="1" x14ac:dyDescent="0.3">
      <c r="A57" s="16" t="s">
        <v>46</v>
      </c>
      <c r="B57" s="16" t="s">
        <v>822</v>
      </c>
      <c r="C57" s="17"/>
      <c r="D57" s="17">
        <v>-13.6</v>
      </c>
      <c r="E57" s="17">
        <v>15.6</v>
      </c>
      <c r="F57" s="17"/>
      <c r="G57" s="17"/>
      <c r="H57" s="17">
        <v>0</v>
      </c>
      <c r="I57" s="17">
        <v>10.6</v>
      </c>
      <c r="J57" s="17"/>
      <c r="K57" s="17">
        <v>2.7</v>
      </c>
      <c r="L57" s="17">
        <v>-27.9</v>
      </c>
      <c r="M57" s="17">
        <v>-27.8</v>
      </c>
      <c r="N57" s="17">
        <v>-1.4</v>
      </c>
      <c r="O57" s="17">
        <v>34.5</v>
      </c>
      <c r="P57" s="17">
        <v>-5.3</v>
      </c>
      <c r="Q57" s="17">
        <v>8.6999999999999993</v>
      </c>
      <c r="R57" s="17">
        <v>24.3</v>
      </c>
      <c r="S57" s="17">
        <v>-0.1</v>
      </c>
      <c r="T57" s="17"/>
      <c r="U57" s="17"/>
      <c r="V57" s="17"/>
      <c r="W57" s="17"/>
      <c r="X57" s="17">
        <v>11.9</v>
      </c>
      <c r="Y57" s="17">
        <v>0.9</v>
      </c>
      <c r="Z57" s="17">
        <v>0.8</v>
      </c>
      <c r="AA57" s="17"/>
      <c r="AB57" s="17">
        <v>-3.4</v>
      </c>
      <c r="AC57" s="17">
        <v>5.5</v>
      </c>
      <c r="AD57" s="17">
        <v>12.6</v>
      </c>
      <c r="AE57" s="17"/>
      <c r="AF57" s="17"/>
      <c r="AG57" s="17"/>
      <c r="AH57" s="17"/>
      <c r="AI57" s="17">
        <v>7.6</v>
      </c>
      <c r="AJ57" s="17">
        <v>-7.6</v>
      </c>
      <c r="AK57" s="17"/>
      <c r="AL57" s="17"/>
      <c r="AM57" s="17"/>
      <c r="AN57" s="17">
        <v>-0.8</v>
      </c>
      <c r="AO57" s="17">
        <v>0</v>
      </c>
      <c r="AP57" s="17">
        <v>2.2000000000000002</v>
      </c>
      <c r="AQ57" s="17">
        <v>8.8000000000000007</v>
      </c>
      <c r="AR57" s="17">
        <v>4.4000000000000004</v>
      </c>
      <c r="AS57" s="17">
        <v>2.4</v>
      </c>
      <c r="AT57" s="17">
        <v>1.4</v>
      </c>
      <c r="AU57" s="17">
        <v>-0.1</v>
      </c>
      <c r="AV57" s="17">
        <v>44.3</v>
      </c>
      <c r="AW57" s="17">
        <v>-15</v>
      </c>
      <c r="AX57" s="17">
        <v>68.400000000000006</v>
      </c>
      <c r="AY57" s="17">
        <v>-1.9</v>
      </c>
      <c r="AZ57" s="17">
        <v>-1.7</v>
      </c>
      <c r="BA57" s="17">
        <v>0.3</v>
      </c>
      <c r="BB57" s="17">
        <v>0.4</v>
      </c>
      <c r="BC57" s="17"/>
      <c r="BD57" s="17">
        <v>0.5</v>
      </c>
      <c r="BE57" s="17">
        <v>0</v>
      </c>
      <c r="BF57" s="17">
        <v>-0.4</v>
      </c>
      <c r="BG57" s="17"/>
      <c r="BH57" s="17"/>
      <c r="BI57" s="17">
        <v>4</v>
      </c>
      <c r="BJ57" s="17"/>
      <c r="BK57" s="17"/>
      <c r="BL57" s="17">
        <v>2</v>
      </c>
      <c r="BM57" s="17"/>
      <c r="BN57" s="17"/>
      <c r="BO57" s="17"/>
      <c r="BP57" s="17">
        <v>7</v>
      </c>
      <c r="BQ57" s="17">
        <v>-20.9</v>
      </c>
      <c r="BR57" s="17">
        <v>-22.4</v>
      </c>
      <c r="BS57" s="17">
        <v>0</v>
      </c>
      <c r="BT57" s="17">
        <v>-3.6</v>
      </c>
      <c r="BU57" s="17">
        <v>6.3</v>
      </c>
      <c r="BV57" s="17">
        <v>-3.2</v>
      </c>
      <c r="BW57" s="17"/>
      <c r="BX57" s="17"/>
      <c r="BY57" s="17"/>
      <c r="BZ57" s="17"/>
      <c r="CA57" s="17"/>
      <c r="CB57" s="17"/>
      <c r="CC57" s="17">
        <v>-0.7</v>
      </c>
      <c r="CD57" s="17">
        <v>39.6</v>
      </c>
      <c r="CE57" s="17">
        <v>42</v>
      </c>
      <c r="CF57" s="17">
        <v>12.5</v>
      </c>
      <c r="CG57" s="17">
        <v>12.5</v>
      </c>
      <c r="CH57" s="17">
        <v>0</v>
      </c>
      <c r="CI57" s="17">
        <v>0</v>
      </c>
      <c r="CJ57" s="17"/>
      <c r="CK57" s="17"/>
      <c r="CL57" s="17">
        <v>15</v>
      </c>
      <c r="CM57" s="17">
        <v>13.2</v>
      </c>
      <c r="CN57" s="17">
        <v>-8.4</v>
      </c>
      <c r="CO57" s="17"/>
      <c r="CP57" s="17"/>
      <c r="CQ57" s="17"/>
      <c r="CR57" s="17"/>
      <c r="CS57" s="17"/>
      <c r="CT57" s="17">
        <v>3.8</v>
      </c>
      <c r="CU57" s="17">
        <v>-1</v>
      </c>
      <c r="CV57" s="17"/>
      <c r="CW57" s="17">
        <v>-7.2</v>
      </c>
      <c r="CX57" s="17">
        <v>0</v>
      </c>
      <c r="CY57" s="17"/>
      <c r="CZ57" s="17"/>
      <c r="DA57" s="17">
        <v>0.3</v>
      </c>
      <c r="DB57" s="17"/>
      <c r="DC57" s="17">
        <v>0</v>
      </c>
      <c r="DD57" s="17"/>
      <c r="DE57" s="17"/>
      <c r="DF57" s="17">
        <v>0</v>
      </c>
      <c r="DG57" s="17">
        <v>1</v>
      </c>
      <c r="DH57" s="17">
        <v>0.1</v>
      </c>
      <c r="DI57" s="17">
        <v>0.2</v>
      </c>
      <c r="DJ57" s="17">
        <v>0</v>
      </c>
      <c r="DK57" s="17">
        <v>0.6</v>
      </c>
      <c r="DL57" s="17"/>
      <c r="DM57" s="17">
        <v>0</v>
      </c>
      <c r="DN57" s="17">
        <v>0</v>
      </c>
      <c r="DO57" s="17">
        <v>0</v>
      </c>
      <c r="DP57" s="17">
        <v>7.9</v>
      </c>
      <c r="DQ57" s="17">
        <v>1.5</v>
      </c>
      <c r="DR57" s="17">
        <v>0.7</v>
      </c>
      <c r="DS57" s="17">
        <v>0.4</v>
      </c>
      <c r="DT57" s="17">
        <v>1</v>
      </c>
      <c r="DU57" s="17">
        <v>0</v>
      </c>
      <c r="DV57" s="17">
        <v>-0.2</v>
      </c>
      <c r="DW57" s="17">
        <v>0.4</v>
      </c>
      <c r="DX57" s="17">
        <v>0.2</v>
      </c>
      <c r="DY57" s="17"/>
      <c r="DZ57" s="17">
        <v>-1.7</v>
      </c>
      <c r="EA57" s="17">
        <v>0</v>
      </c>
      <c r="EB57" s="17">
        <v>0.3</v>
      </c>
      <c r="EC57" s="17">
        <v>0.4</v>
      </c>
      <c r="ED57" s="17">
        <v>0.2</v>
      </c>
      <c r="EE57" s="17">
        <v>2</v>
      </c>
      <c r="EF57" s="17">
        <v>8.9</v>
      </c>
      <c r="EG57" s="17">
        <v>0</v>
      </c>
      <c r="EH57" s="17">
        <v>-4.9000000000000004</v>
      </c>
      <c r="EI57" s="17">
        <v>-6.2</v>
      </c>
      <c r="EJ57" s="17">
        <v>0</v>
      </c>
      <c r="EK57" s="17">
        <v>0</v>
      </c>
      <c r="EL57" s="17">
        <v>0.8</v>
      </c>
      <c r="EM57" s="17">
        <v>-0.2</v>
      </c>
      <c r="EN57" s="17">
        <v>1.5</v>
      </c>
      <c r="EO57" s="17">
        <v>0.2</v>
      </c>
      <c r="EP57" s="17">
        <v>0.1</v>
      </c>
      <c r="EQ57" s="17">
        <v>0.1</v>
      </c>
      <c r="ER57" s="17"/>
      <c r="ES57" s="17">
        <v>0</v>
      </c>
      <c r="ET57" s="17">
        <v>0</v>
      </c>
      <c r="EU57" s="17">
        <v>0</v>
      </c>
      <c r="EV57" s="17">
        <v>-0.2</v>
      </c>
      <c r="EW57" s="17">
        <v>8</v>
      </c>
      <c r="EX57" s="17">
        <v>1.6</v>
      </c>
      <c r="EY57" s="17">
        <v>0</v>
      </c>
      <c r="EZ57" s="17">
        <v>0</v>
      </c>
      <c r="FA57" s="17">
        <v>0.4</v>
      </c>
      <c r="FB57" s="17">
        <v>0.4</v>
      </c>
      <c r="FC57" s="17">
        <v>1.5</v>
      </c>
      <c r="FD57" s="17">
        <v>8.9</v>
      </c>
      <c r="FE57" s="17">
        <v>0.4</v>
      </c>
      <c r="FF57" s="17">
        <v>6</v>
      </c>
      <c r="FG57" s="17">
        <v>0</v>
      </c>
      <c r="FH57" s="17">
        <v>2.1</v>
      </c>
      <c r="FI57" s="17"/>
      <c r="FJ57" s="17">
        <v>297</v>
      </c>
      <c r="FK57" s="15"/>
      <c r="FL57" s="17">
        <v>1.82596</v>
      </c>
      <c r="FM57" s="17">
        <v>0</v>
      </c>
      <c r="FN57" s="17">
        <v>1.8240000000000001</v>
      </c>
      <c r="FO57" s="17">
        <v>0.7</v>
      </c>
      <c r="FP57" s="17"/>
      <c r="FQ57" s="17"/>
      <c r="FR57" s="17">
        <v>-0.3</v>
      </c>
      <c r="FS57" s="17">
        <v>2</v>
      </c>
      <c r="FT57" s="17"/>
      <c r="FU57" s="17">
        <v>6.0499599999999996</v>
      </c>
    </row>
    <row r="58" spans="1:177" ht="24" customHeight="1" x14ac:dyDescent="0.3">
      <c r="A58" s="18" t="s">
        <v>823</v>
      </c>
      <c r="B58" s="18" t="s">
        <v>47</v>
      </c>
      <c r="C58" s="19"/>
      <c r="D58" s="19">
        <v>-17.399999999999999</v>
      </c>
      <c r="E58" s="19">
        <v>16</v>
      </c>
      <c r="F58" s="19"/>
      <c r="G58" s="19"/>
      <c r="H58" s="19">
        <v>0</v>
      </c>
      <c r="I58" s="19">
        <v>12.5</v>
      </c>
      <c r="J58" s="19"/>
      <c r="K58" s="19">
        <v>0</v>
      </c>
      <c r="L58" s="19">
        <v>-31.3</v>
      </c>
      <c r="M58" s="19">
        <v>-26.2</v>
      </c>
      <c r="N58" s="19">
        <v>1.3</v>
      </c>
      <c r="O58" s="19">
        <v>33</v>
      </c>
      <c r="P58" s="19">
        <v>-5.8</v>
      </c>
      <c r="Q58" s="19">
        <v>7.9</v>
      </c>
      <c r="R58" s="19">
        <v>24.4</v>
      </c>
      <c r="S58" s="19">
        <v>0</v>
      </c>
      <c r="T58" s="19"/>
      <c r="U58" s="19"/>
      <c r="V58" s="19"/>
      <c r="W58" s="19"/>
      <c r="X58" s="19">
        <v>9.8000000000000007</v>
      </c>
      <c r="Y58" s="19">
        <v>1.2</v>
      </c>
      <c r="Z58" s="19">
        <v>1</v>
      </c>
      <c r="AA58" s="19"/>
      <c r="AB58" s="19">
        <v>-3.4</v>
      </c>
      <c r="AC58" s="19">
        <v>5.3</v>
      </c>
      <c r="AD58" s="19">
        <v>11.8</v>
      </c>
      <c r="AE58" s="19"/>
      <c r="AF58" s="19"/>
      <c r="AG58" s="19"/>
      <c r="AH58" s="19"/>
      <c r="AI58" s="19">
        <v>6.8</v>
      </c>
      <c r="AJ58" s="19">
        <v>-7.9</v>
      </c>
      <c r="AK58" s="19"/>
      <c r="AL58" s="19"/>
      <c r="AM58" s="19"/>
      <c r="AN58" s="19">
        <v>-0.8</v>
      </c>
      <c r="AO58" s="19">
        <v>0</v>
      </c>
      <c r="AP58" s="19">
        <v>2</v>
      </c>
      <c r="AQ58" s="19">
        <v>8.3000000000000007</v>
      </c>
      <c r="AR58" s="19">
        <v>4.4000000000000004</v>
      </c>
      <c r="AS58" s="19">
        <v>2.5</v>
      </c>
      <c r="AT58" s="19">
        <v>1.4</v>
      </c>
      <c r="AU58" s="19">
        <v>0.2</v>
      </c>
      <c r="AV58" s="19">
        <v>43.2</v>
      </c>
      <c r="AW58" s="19">
        <v>-15.4</v>
      </c>
      <c r="AX58" s="19">
        <v>67.5</v>
      </c>
      <c r="AY58" s="19">
        <v>-4</v>
      </c>
      <c r="AZ58" s="19">
        <v>-1.6</v>
      </c>
      <c r="BA58" s="19">
        <v>0.3</v>
      </c>
      <c r="BB58" s="19">
        <v>0.7</v>
      </c>
      <c r="BC58" s="19"/>
      <c r="BD58" s="19">
        <v>0.5</v>
      </c>
      <c r="BE58" s="19">
        <v>0</v>
      </c>
      <c r="BF58" s="19">
        <v>-0.9</v>
      </c>
      <c r="BG58" s="19"/>
      <c r="BH58" s="19"/>
      <c r="BI58" s="19">
        <v>4</v>
      </c>
      <c r="BJ58" s="19"/>
      <c r="BK58" s="19"/>
      <c r="BL58" s="19">
        <v>1.8</v>
      </c>
      <c r="BM58" s="19"/>
      <c r="BN58" s="19"/>
      <c r="BO58" s="19"/>
      <c r="BP58" s="19">
        <v>3.5</v>
      </c>
      <c r="BQ58" s="19">
        <v>-21</v>
      </c>
      <c r="BR58" s="19">
        <v>-22.5</v>
      </c>
      <c r="BS58" s="19">
        <v>0</v>
      </c>
      <c r="BT58" s="19">
        <v>-4.8</v>
      </c>
      <c r="BU58" s="19">
        <v>5.9</v>
      </c>
      <c r="BV58" s="19">
        <v>-3.3</v>
      </c>
      <c r="BW58" s="19"/>
      <c r="BX58" s="19"/>
      <c r="BY58" s="19"/>
      <c r="BZ58" s="19"/>
      <c r="CA58" s="19"/>
      <c r="CB58" s="19"/>
      <c r="CC58" s="19">
        <v>-0.6</v>
      </c>
      <c r="CD58" s="19">
        <v>41.2</v>
      </c>
      <c r="CE58" s="19">
        <v>40.799999999999997</v>
      </c>
      <c r="CF58" s="19">
        <v>11.9</v>
      </c>
      <c r="CG58" s="19">
        <v>12.5</v>
      </c>
      <c r="CH58" s="19">
        <v>-0.1</v>
      </c>
      <c r="CI58" s="19">
        <v>0</v>
      </c>
      <c r="CJ58" s="19"/>
      <c r="CK58" s="19"/>
      <c r="CL58" s="19">
        <v>15.4</v>
      </c>
      <c r="CM58" s="19">
        <v>13.7</v>
      </c>
      <c r="CN58" s="19">
        <v>-19.5</v>
      </c>
      <c r="CO58" s="19"/>
      <c r="CP58" s="19"/>
      <c r="CQ58" s="19"/>
      <c r="CR58" s="19"/>
      <c r="CS58" s="19"/>
      <c r="CT58" s="19">
        <v>2</v>
      </c>
      <c r="CU58" s="19">
        <v>-2.1</v>
      </c>
      <c r="CV58" s="19"/>
      <c r="CW58" s="19">
        <v>-7.1</v>
      </c>
      <c r="CX58" s="19">
        <v>0</v>
      </c>
      <c r="CY58" s="19"/>
      <c r="CZ58" s="19"/>
      <c r="DA58" s="19">
        <v>0.3</v>
      </c>
      <c r="DB58" s="19"/>
      <c r="DC58" s="19">
        <v>0</v>
      </c>
      <c r="DD58" s="19"/>
      <c r="DE58" s="19"/>
      <c r="DF58" s="19">
        <v>0</v>
      </c>
      <c r="DG58" s="19">
        <v>1</v>
      </c>
      <c r="DH58" s="19">
        <v>0.1</v>
      </c>
      <c r="DI58" s="19">
        <v>0.2</v>
      </c>
      <c r="DJ58" s="19">
        <v>0</v>
      </c>
      <c r="DK58" s="19">
        <v>0.5</v>
      </c>
      <c r="DL58" s="19"/>
      <c r="DM58" s="19">
        <v>0</v>
      </c>
      <c r="DN58" s="19">
        <v>0</v>
      </c>
      <c r="DO58" s="19">
        <v>-0.2</v>
      </c>
      <c r="DP58" s="19">
        <v>6.8</v>
      </c>
      <c r="DQ58" s="19">
        <v>1.5</v>
      </c>
      <c r="DR58" s="19">
        <v>0.7</v>
      </c>
      <c r="DS58" s="19">
        <v>0.4</v>
      </c>
      <c r="DT58" s="19">
        <v>1</v>
      </c>
      <c r="DU58" s="19">
        <v>0</v>
      </c>
      <c r="DV58" s="19">
        <v>0.3</v>
      </c>
      <c r="DW58" s="19">
        <v>0.5</v>
      </c>
      <c r="DX58" s="19">
        <v>0.2</v>
      </c>
      <c r="DY58" s="19"/>
      <c r="DZ58" s="19">
        <v>-1.6</v>
      </c>
      <c r="EA58" s="19">
        <v>0</v>
      </c>
      <c r="EB58" s="19">
        <v>0.4</v>
      </c>
      <c r="EC58" s="19">
        <v>0.4</v>
      </c>
      <c r="ED58" s="19">
        <v>0.1</v>
      </c>
      <c r="EE58" s="19">
        <v>4.0999999999999996</v>
      </c>
      <c r="EF58" s="19">
        <v>8.3000000000000007</v>
      </c>
      <c r="EG58" s="19">
        <v>0</v>
      </c>
      <c r="EH58" s="19">
        <v>-7.2</v>
      </c>
      <c r="EI58" s="19">
        <v>-7.8</v>
      </c>
      <c r="EJ58" s="19">
        <v>0</v>
      </c>
      <c r="EK58" s="19">
        <v>0</v>
      </c>
      <c r="EL58" s="19">
        <v>0.9</v>
      </c>
      <c r="EM58" s="19">
        <v>-0.2</v>
      </c>
      <c r="EN58" s="19">
        <v>1.3</v>
      </c>
      <c r="EO58" s="19">
        <v>0.2</v>
      </c>
      <c r="EP58" s="19">
        <v>0.1</v>
      </c>
      <c r="EQ58" s="19">
        <v>0.1</v>
      </c>
      <c r="ER58" s="19"/>
      <c r="ES58" s="19">
        <v>0</v>
      </c>
      <c r="ET58" s="19">
        <v>0</v>
      </c>
      <c r="EU58" s="19">
        <v>0</v>
      </c>
      <c r="EV58" s="19">
        <v>-0.2</v>
      </c>
      <c r="EW58" s="19">
        <v>6.3</v>
      </c>
      <c r="EX58" s="19">
        <v>0</v>
      </c>
      <c r="EY58" s="19">
        <v>0</v>
      </c>
      <c r="EZ58" s="19">
        <v>0</v>
      </c>
      <c r="FA58" s="19">
        <v>0.4</v>
      </c>
      <c r="FB58" s="19">
        <v>0.3</v>
      </c>
      <c r="FC58" s="19">
        <v>1.5</v>
      </c>
      <c r="FD58" s="19">
        <v>8.8000000000000007</v>
      </c>
      <c r="FE58" s="19">
        <v>0.4</v>
      </c>
      <c r="FF58" s="19">
        <v>5.6</v>
      </c>
      <c r="FG58" s="19">
        <v>0</v>
      </c>
      <c r="FH58" s="19">
        <v>2.4</v>
      </c>
      <c r="FI58" s="19"/>
      <c r="FJ58" s="19">
        <v>256.89999999999998</v>
      </c>
      <c r="FK58" s="15"/>
      <c r="FL58" s="19">
        <v>1.7834000000000001</v>
      </c>
      <c r="FM58" s="19">
        <v>0</v>
      </c>
      <c r="FN58" s="19">
        <v>1.3680000000000001</v>
      </c>
      <c r="FO58" s="19">
        <v>0.7</v>
      </c>
      <c r="FP58" s="19"/>
      <c r="FQ58" s="19"/>
      <c r="FR58" s="19">
        <v>-0.4</v>
      </c>
      <c r="FS58" s="19">
        <v>2</v>
      </c>
      <c r="FT58" s="19"/>
      <c r="FU58" s="19">
        <v>5.4513999999999996</v>
      </c>
    </row>
    <row r="59" spans="1:177" ht="25.05" customHeight="1" x14ac:dyDescent="0.3">
      <c r="A59" s="200" t="s">
        <v>824</v>
      </c>
      <c r="B59" s="201"/>
      <c r="C59" s="20">
        <v>0</v>
      </c>
      <c r="D59" s="20">
        <v>881.25</v>
      </c>
      <c r="E59" s="20">
        <v>470.5</v>
      </c>
      <c r="F59" s="20">
        <v>0</v>
      </c>
      <c r="G59" s="20">
        <v>0</v>
      </c>
      <c r="H59" s="20">
        <v>-34.549999999999997</v>
      </c>
      <c r="I59" s="20">
        <v>194.7</v>
      </c>
      <c r="J59" s="20">
        <v>0</v>
      </c>
      <c r="K59" s="20">
        <v>29.75</v>
      </c>
      <c r="L59" s="20">
        <v>-83.05</v>
      </c>
      <c r="M59" s="20">
        <v>-116.7</v>
      </c>
      <c r="N59" s="20">
        <v>195.2</v>
      </c>
      <c r="O59" s="20">
        <v>878.35</v>
      </c>
      <c r="P59" s="20">
        <v>173.05</v>
      </c>
      <c r="Q59" s="20">
        <v>594.29999999999995</v>
      </c>
      <c r="R59" s="20">
        <v>916.35</v>
      </c>
      <c r="S59" s="20">
        <v>0.8</v>
      </c>
      <c r="T59" s="20">
        <v>0</v>
      </c>
      <c r="U59" s="20">
        <v>0</v>
      </c>
      <c r="V59" s="20">
        <v>0</v>
      </c>
      <c r="W59" s="20">
        <v>0</v>
      </c>
      <c r="X59" s="20">
        <v>231.85</v>
      </c>
      <c r="Y59" s="20">
        <v>37.200000000000003</v>
      </c>
      <c r="Z59" s="20">
        <v>25.9</v>
      </c>
      <c r="AA59" s="20">
        <v>0</v>
      </c>
      <c r="AB59" s="20">
        <v>-53.35</v>
      </c>
      <c r="AC59" s="20">
        <v>141.65</v>
      </c>
      <c r="AD59" s="20">
        <v>449.45</v>
      </c>
      <c r="AE59" s="20">
        <v>0</v>
      </c>
      <c r="AF59" s="20">
        <v>0</v>
      </c>
      <c r="AG59" s="20">
        <v>0</v>
      </c>
      <c r="AH59" s="20">
        <v>0</v>
      </c>
      <c r="AI59" s="20">
        <v>187.25</v>
      </c>
      <c r="AJ59" s="20">
        <v>-77.650000000000006</v>
      </c>
      <c r="AK59" s="20">
        <v>0</v>
      </c>
      <c r="AL59" s="20">
        <v>0</v>
      </c>
      <c r="AM59" s="20">
        <v>0</v>
      </c>
      <c r="AN59" s="20">
        <v>-34.25</v>
      </c>
      <c r="AO59" s="20">
        <v>-166.4</v>
      </c>
      <c r="AP59" s="20">
        <v>36.700000000000003</v>
      </c>
      <c r="AQ59" s="20">
        <v>192.45</v>
      </c>
      <c r="AR59" s="20">
        <v>118.3</v>
      </c>
      <c r="AS59" s="20">
        <v>3</v>
      </c>
      <c r="AT59" s="20">
        <v>35.049999999999997</v>
      </c>
      <c r="AU59" s="20">
        <v>1.75</v>
      </c>
      <c r="AV59" s="20">
        <v>787.45</v>
      </c>
      <c r="AW59" s="20">
        <v>-112.25</v>
      </c>
      <c r="AX59" s="20">
        <v>723.2</v>
      </c>
      <c r="AY59" s="20">
        <v>26.95</v>
      </c>
      <c r="AZ59" s="20">
        <v>-43.9</v>
      </c>
      <c r="BA59" s="20">
        <v>6.95</v>
      </c>
      <c r="BB59" s="20">
        <v>17.2</v>
      </c>
      <c r="BC59" s="20">
        <v>0</v>
      </c>
      <c r="BD59" s="20">
        <v>11.8</v>
      </c>
      <c r="BE59" s="20">
        <v>3.7</v>
      </c>
      <c r="BF59" s="20">
        <v>32.1</v>
      </c>
      <c r="BG59" s="20">
        <v>0</v>
      </c>
      <c r="BH59" s="20">
        <v>0</v>
      </c>
      <c r="BI59" s="20">
        <v>147.15</v>
      </c>
      <c r="BJ59" s="20">
        <v>0</v>
      </c>
      <c r="BK59" s="20">
        <v>0</v>
      </c>
      <c r="BL59" s="20">
        <v>27.9</v>
      </c>
      <c r="BM59" s="20">
        <v>0</v>
      </c>
      <c r="BN59" s="20">
        <v>0</v>
      </c>
      <c r="BO59" s="20">
        <v>0</v>
      </c>
      <c r="BP59" s="20">
        <v>61.7</v>
      </c>
      <c r="BQ59" s="20">
        <v>-229.25</v>
      </c>
      <c r="BR59" s="20">
        <v>-246.65</v>
      </c>
      <c r="BS59" s="20">
        <v>-2.2999999999999998</v>
      </c>
      <c r="BT59" s="20">
        <v>453.15</v>
      </c>
      <c r="BU59" s="20">
        <v>-56.1</v>
      </c>
      <c r="BV59" s="20">
        <v>-106.75</v>
      </c>
      <c r="BW59" s="20">
        <v>0</v>
      </c>
      <c r="BX59" s="20">
        <v>0</v>
      </c>
      <c r="BY59" s="20">
        <v>0</v>
      </c>
      <c r="BZ59" s="20">
        <v>0</v>
      </c>
      <c r="CA59" s="20">
        <v>0</v>
      </c>
      <c r="CB59" s="20">
        <v>0</v>
      </c>
      <c r="CC59" s="20">
        <v>-16.649999999999999</v>
      </c>
      <c r="CD59" s="20">
        <v>1039.1500000000001</v>
      </c>
      <c r="CE59" s="20">
        <v>948.75</v>
      </c>
      <c r="CF59" s="20">
        <v>196</v>
      </c>
      <c r="CG59" s="20">
        <v>212.35</v>
      </c>
      <c r="CH59" s="20">
        <v>-3.25</v>
      </c>
      <c r="CI59" s="20">
        <v>-101.05</v>
      </c>
      <c r="CJ59" s="20">
        <v>0</v>
      </c>
      <c r="CK59" s="20">
        <v>0</v>
      </c>
      <c r="CL59" s="20">
        <v>410.15</v>
      </c>
      <c r="CM59" s="20">
        <v>367.9</v>
      </c>
      <c r="CN59" s="20">
        <v>-125.25</v>
      </c>
      <c r="CO59" s="20">
        <v>0</v>
      </c>
      <c r="CP59" s="20">
        <v>0</v>
      </c>
      <c r="CQ59" s="20">
        <v>0</v>
      </c>
      <c r="CR59" s="20">
        <v>0</v>
      </c>
      <c r="CS59" s="20">
        <v>0</v>
      </c>
      <c r="CT59" s="20">
        <v>318.10000000000002</v>
      </c>
      <c r="CU59" s="20">
        <v>146</v>
      </c>
      <c r="CV59" s="20">
        <v>0</v>
      </c>
      <c r="CW59" s="20">
        <v>-37.9</v>
      </c>
      <c r="CX59" s="20">
        <v>82.8</v>
      </c>
      <c r="CY59" s="20">
        <v>0</v>
      </c>
      <c r="CZ59" s="20">
        <v>0</v>
      </c>
      <c r="DA59" s="20">
        <v>7.25</v>
      </c>
      <c r="DB59" s="20">
        <v>0</v>
      </c>
      <c r="DC59" s="20">
        <v>-0.15</v>
      </c>
      <c r="DD59" s="20">
        <v>0</v>
      </c>
      <c r="DE59" s="20">
        <v>0</v>
      </c>
      <c r="DF59" s="20">
        <v>-0.05</v>
      </c>
      <c r="DG59" s="20">
        <v>31</v>
      </c>
      <c r="DH59" s="20">
        <v>3.15</v>
      </c>
      <c r="DI59" s="20">
        <v>32.700000000000003</v>
      </c>
      <c r="DJ59" s="20">
        <v>0.65</v>
      </c>
      <c r="DK59" s="20">
        <v>14.05</v>
      </c>
      <c r="DL59" s="20">
        <v>0</v>
      </c>
      <c r="DM59" s="20">
        <v>-8.1</v>
      </c>
      <c r="DN59" s="20">
        <v>-20.45</v>
      </c>
      <c r="DO59" s="20">
        <v>28.85</v>
      </c>
      <c r="DP59" s="20">
        <v>256.10000000000002</v>
      </c>
      <c r="DQ59" s="20">
        <v>35.75</v>
      </c>
      <c r="DR59" s="20">
        <v>10.85</v>
      </c>
      <c r="DS59" s="20">
        <v>9.6</v>
      </c>
      <c r="DT59" s="20">
        <v>24</v>
      </c>
      <c r="DU59" s="20">
        <v>-26.1</v>
      </c>
      <c r="DV59" s="20">
        <v>2.25</v>
      </c>
      <c r="DW59" s="20">
        <v>11.75</v>
      </c>
      <c r="DX59" s="20">
        <v>2.95</v>
      </c>
      <c r="DY59" s="20">
        <v>0</v>
      </c>
      <c r="DZ59" s="20">
        <v>-41.95</v>
      </c>
      <c r="EA59" s="20">
        <v>0.25</v>
      </c>
      <c r="EB59" s="20">
        <v>7.85</v>
      </c>
      <c r="EC59" s="20">
        <v>9.1999999999999993</v>
      </c>
      <c r="ED59" s="20">
        <v>5.9</v>
      </c>
      <c r="EE59" s="20">
        <v>44.25</v>
      </c>
      <c r="EF59" s="20">
        <v>74.25</v>
      </c>
      <c r="EG59" s="20">
        <v>28</v>
      </c>
      <c r="EH59" s="20">
        <v>-85.35</v>
      </c>
      <c r="EI59" s="20">
        <v>-98.1</v>
      </c>
      <c r="EJ59" s="20">
        <v>0.85</v>
      </c>
      <c r="EK59" s="20">
        <v>0.2</v>
      </c>
      <c r="EL59" s="20">
        <v>16.7</v>
      </c>
      <c r="EM59" s="20">
        <v>-3.05</v>
      </c>
      <c r="EN59" s="20">
        <v>47.25</v>
      </c>
      <c r="EO59" s="20">
        <v>4.8</v>
      </c>
      <c r="EP59" s="20">
        <v>2.4</v>
      </c>
      <c r="EQ59" s="20">
        <v>2.4</v>
      </c>
      <c r="ER59" s="20">
        <v>0</v>
      </c>
      <c r="ES59" s="20">
        <v>17.8</v>
      </c>
      <c r="ET59" s="20">
        <v>17.899999999999999</v>
      </c>
      <c r="EU59" s="20">
        <v>-104.2</v>
      </c>
      <c r="EV59" s="20">
        <v>-4.75</v>
      </c>
      <c r="EW59" s="20">
        <v>75</v>
      </c>
      <c r="EX59" s="20">
        <v>50.8</v>
      </c>
      <c r="EY59" s="20">
        <v>240.55</v>
      </c>
      <c r="EZ59" s="20">
        <v>16.399999999999999</v>
      </c>
      <c r="FA59" s="20">
        <v>13.8</v>
      </c>
      <c r="FB59" s="20">
        <v>14.05</v>
      </c>
      <c r="FC59" s="20">
        <v>35.4</v>
      </c>
      <c r="FD59" s="20">
        <v>249.65</v>
      </c>
      <c r="FE59" s="20">
        <v>5.45</v>
      </c>
      <c r="FF59" s="20">
        <v>85.55</v>
      </c>
      <c r="FG59" s="20">
        <v>14.55</v>
      </c>
      <c r="FH59" s="20">
        <v>62.95</v>
      </c>
      <c r="FI59" s="20">
        <v>0</v>
      </c>
      <c r="FJ59" s="20">
        <v>11390.8</v>
      </c>
      <c r="FK59" s="21"/>
      <c r="FL59" s="20">
        <v>39.645429999999998</v>
      </c>
      <c r="FM59" s="20">
        <v>-4.8295000000000003</v>
      </c>
      <c r="FN59" s="20">
        <v>34.134</v>
      </c>
      <c r="FO59" s="20">
        <v>17.5</v>
      </c>
      <c r="FP59" s="20">
        <v>0</v>
      </c>
      <c r="FQ59" s="20">
        <v>0</v>
      </c>
      <c r="FR59" s="20">
        <v>-2.85</v>
      </c>
      <c r="FS59" s="20">
        <v>32.799999999999997</v>
      </c>
      <c r="FT59" s="20">
        <v>0</v>
      </c>
      <c r="FU59" s="20">
        <v>116.39993</v>
      </c>
    </row>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827</v>
      </c>
      <c r="C5" s="1"/>
      <c r="D5" s="1"/>
      <c r="E5" s="1"/>
      <c r="F5" s="1"/>
      <c r="G5" s="1"/>
      <c r="H5" s="1"/>
    </row>
    <row r="6" spans="1:8" ht="22.95" customHeight="1" x14ac:dyDescent="0.3">
      <c r="A6" s="1"/>
      <c r="B6" s="202" t="s">
        <v>828</v>
      </c>
      <c r="C6" s="202" t="s">
        <v>829</v>
      </c>
      <c r="D6" s="202"/>
      <c r="E6" s="202" t="s">
        <v>830</v>
      </c>
      <c r="F6" s="202"/>
      <c r="G6" s="202"/>
      <c r="H6" s="202" t="s">
        <v>831</v>
      </c>
    </row>
    <row r="7" spans="1:8" ht="31.05" customHeight="1" x14ac:dyDescent="0.3">
      <c r="A7" s="1"/>
      <c r="B7" s="202"/>
      <c r="C7" s="24" t="s">
        <v>832</v>
      </c>
      <c r="D7" s="24" t="s">
        <v>833</v>
      </c>
      <c r="E7" s="24" t="s">
        <v>553</v>
      </c>
      <c r="F7" s="24" t="s">
        <v>552</v>
      </c>
      <c r="G7" s="24" t="s">
        <v>551</v>
      </c>
      <c r="H7" s="24" t="s">
        <v>834</v>
      </c>
    </row>
    <row r="8" spans="1:8" ht="10.95" customHeight="1" x14ac:dyDescent="0.3">
      <c r="A8" s="1"/>
      <c r="B8" s="25" t="s">
        <v>776</v>
      </c>
      <c r="C8" s="26">
        <v>0</v>
      </c>
      <c r="D8" s="26">
        <v>6619.7</v>
      </c>
      <c r="E8" s="27">
        <v>894.25469999999996</v>
      </c>
      <c r="F8" s="27">
        <v>3937.5304000000001</v>
      </c>
      <c r="G8" s="27">
        <v>1787.9149</v>
      </c>
      <c r="H8" s="27">
        <v>210.80430000000001</v>
      </c>
    </row>
    <row r="9" spans="1:8" ht="10.95" customHeight="1" x14ac:dyDescent="0.3">
      <c r="A9" s="1"/>
      <c r="B9" s="25" t="s">
        <v>777</v>
      </c>
      <c r="C9" s="26">
        <v>0</v>
      </c>
      <c r="D9" s="26">
        <v>6479.1</v>
      </c>
      <c r="E9" s="27">
        <v>856.2627</v>
      </c>
      <c r="F9" s="27">
        <v>3833.2130000000002</v>
      </c>
      <c r="G9" s="27">
        <v>1789.6242999999999</v>
      </c>
      <c r="H9" s="27">
        <v>211.7441</v>
      </c>
    </row>
    <row r="10" spans="1:8" ht="10.95" customHeight="1" x14ac:dyDescent="0.3">
      <c r="A10" s="1"/>
      <c r="B10" s="25" t="s">
        <v>778</v>
      </c>
      <c r="C10" s="26">
        <v>0</v>
      </c>
      <c r="D10" s="26">
        <v>6380.8</v>
      </c>
      <c r="E10" s="27">
        <v>840.41240000000005</v>
      </c>
      <c r="F10" s="27">
        <v>3762.8337000000001</v>
      </c>
      <c r="G10" s="27">
        <v>1777.5539000000001</v>
      </c>
      <c r="H10" s="27">
        <v>212.81700000000001</v>
      </c>
    </row>
    <row r="11" spans="1:8" ht="10.95" customHeight="1" x14ac:dyDescent="0.3">
      <c r="A11" s="1"/>
      <c r="B11" s="25" t="s">
        <v>779</v>
      </c>
      <c r="C11" s="26">
        <v>0</v>
      </c>
      <c r="D11" s="26">
        <v>6324.5</v>
      </c>
      <c r="E11" s="27">
        <v>826.42</v>
      </c>
      <c r="F11" s="27">
        <v>3741.2986999999998</v>
      </c>
      <c r="G11" s="27">
        <v>1756.7813000000001</v>
      </c>
      <c r="H11" s="27">
        <v>208.15790000000001</v>
      </c>
    </row>
    <row r="12" spans="1:8" ht="10.95" customHeight="1" x14ac:dyDescent="0.3">
      <c r="A12" s="1"/>
      <c r="B12" s="25" t="s">
        <v>780</v>
      </c>
      <c r="C12" s="26">
        <v>0</v>
      </c>
      <c r="D12" s="26">
        <v>6292.1</v>
      </c>
      <c r="E12" s="27">
        <v>818.74950000000001</v>
      </c>
      <c r="F12" s="27">
        <v>3713.3721999999998</v>
      </c>
      <c r="G12" s="27">
        <v>1759.9783</v>
      </c>
      <c r="H12" s="27">
        <v>213.83750000000001</v>
      </c>
    </row>
    <row r="13" spans="1:8" ht="10.95" customHeight="1" x14ac:dyDescent="0.3">
      <c r="A13" s="1"/>
      <c r="B13" s="25" t="s">
        <v>781</v>
      </c>
      <c r="C13" s="26">
        <v>0</v>
      </c>
      <c r="D13" s="26">
        <v>6296.9</v>
      </c>
      <c r="E13" s="27">
        <v>824.28800000000001</v>
      </c>
      <c r="F13" s="27">
        <v>3699.1136000000001</v>
      </c>
      <c r="G13" s="27">
        <v>1773.4983999999999</v>
      </c>
      <c r="H13" s="27">
        <v>207.56120000000001</v>
      </c>
    </row>
    <row r="14" spans="1:8" ht="10.95" customHeight="1" x14ac:dyDescent="0.3">
      <c r="A14" s="1"/>
      <c r="B14" s="25" t="s">
        <v>782</v>
      </c>
      <c r="C14" s="26">
        <v>0</v>
      </c>
      <c r="D14" s="26">
        <v>6293</v>
      </c>
      <c r="E14" s="27">
        <v>849.3347</v>
      </c>
      <c r="F14" s="27">
        <v>3683.2901000000002</v>
      </c>
      <c r="G14" s="27">
        <v>1760.3751999999999</v>
      </c>
      <c r="H14" s="27">
        <v>220.1388</v>
      </c>
    </row>
    <row r="15" spans="1:8" ht="10.95" customHeight="1" x14ac:dyDescent="0.3">
      <c r="A15" s="1"/>
      <c r="B15" s="25" t="s">
        <v>783</v>
      </c>
      <c r="C15" s="26">
        <v>0</v>
      </c>
      <c r="D15" s="26">
        <v>6288.5</v>
      </c>
      <c r="E15" s="27">
        <v>828.68989999999997</v>
      </c>
      <c r="F15" s="27">
        <v>3689.6514999999999</v>
      </c>
      <c r="G15" s="27">
        <v>1770.1586</v>
      </c>
      <c r="H15" s="27">
        <v>212.2373</v>
      </c>
    </row>
    <row r="16" spans="1:8" ht="10.95" customHeight="1" x14ac:dyDescent="0.3">
      <c r="A16" s="1"/>
      <c r="B16" s="25" t="s">
        <v>784</v>
      </c>
      <c r="C16" s="26">
        <v>0</v>
      </c>
      <c r="D16" s="26">
        <v>6370.1</v>
      </c>
      <c r="E16" s="27">
        <v>869.82180000000005</v>
      </c>
      <c r="F16" s="27">
        <v>3710.1718999999998</v>
      </c>
      <c r="G16" s="27">
        <v>1790.1062999999999</v>
      </c>
      <c r="H16" s="27">
        <v>203.81540000000001</v>
      </c>
    </row>
    <row r="17" spans="1:8" ht="10.95" customHeight="1" x14ac:dyDescent="0.3">
      <c r="A17" s="1"/>
      <c r="B17" s="25" t="s">
        <v>785</v>
      </c>
      <c r="C17" s="26">
        <v>0</v>
      </c>
      <c r="D17" s="26">
        <v>6400.5</v>
      </c>
      <c r="E17" s="27">
        <v>853.04110000000003</v>
      </c>
      <c r="F17" s="27">
        <v>3757.1689000000001</v>
      </c>
      <c r="G17" s="27">
        <v>1790.29</v>
      </c>
      <c r="H17" s="27">
        <v>209.48660000000001</v>
      </c>
    </row>
    <row r="18" spans="1:8" ht="10.95" customHeight="1" x14ac:dyDescent="0.3">
      <c r="A18" s="1"/>
      <c r="B18" s="25" t="s">
        <v>786</v>
      </c>
      <c r="C18" s="26">
        <v>0</v>
      </c>
      <c r="D18" s="26">
        <v>6581.5</v>
      </c>
      <c r="E18" s="27">
        <v>888.7269</v>
      </c>
      <c r="F18" s="27">
        <v>3866.4904000000001</v>
      </c>
      <c r="G18" s="27">
        <v>1826.2827</v>
      </c>
      <c r="H18" s="27">
        <v>208.30420000000001</v>
      </c>
    </row>
    <row r="19" spans="1:8" ht="10.95" customHeight="1" x14ac:dyDescent="0.3">
      <c r="A19" s="1"/>
      <c r="B19" s="25" t="s">
        <v>787</v>
      </c>
      <c r="C19" s="26">
        <v>0</v>
      </c>
      <c r="D19" s="26">
        <v>6712.8</v>
      </c>
      <c r="E19" s="27">
        <v>899.50519999999995</v>
      </c>
      <c r="F19" s="27">
        <v>3978.1610000000001</v>
      </c>
      <c r="G19" s="27">
        <v>1835.1338000000001</v>
      </c>
      <c r="H19" s="27">
        <v>199.77789999999999</v>
      </c>
    </row>
    <row r="20" spans="1:8" ht="10.95" customHeight="1" x14ac:dyDescent="0.3">
      <c r="A20" s="1"/>
      <c r="B20" s="25" t="s">
        <v>788</v>
      </c>
      <c r="C20" s="26">
        <v>0</v>
      </c>
      <c r="D20" s="26">
        <v>6828.7</v>
      </c>
      <c r="E20" s="27">
        <v>949.75559999999996</v>
      </c>
      <c r="F20" s="27">
        <v>4083.7946999999999</v>
      </c>
      <c r="G20" s="27">
        <v>1795.1496999999999</v>
      </c>
      <c r="H20" s="27">
        <v>186.80969999999999</v>
      </c>
    </row>
    <row r="21" spans="1:8" ht="10.95" customHeight="1" x14ac:dyDescent="0.3">
      <c r="A21" s="1"/>
      <c r="B21" s="25" t="s">
        <v>789</v>
      </c>
      <c r="C21" s="26">
        <v>0</v>
      </c>
      <c r="D21" s="26">
        <v>6735.5</v>
      </c>
      <c r="E21" s="27">
        <v>938.67899999999997</v>
      </c>
      <c r="F21" s="27">
        <v>4052.0958000000001</v>
      </c>
      <c r="G21" s="27">
        <v>1744.7252000000001</v>
      </c>
      <c r="H21" s="27">
        <v>183.68520000000001</v>
      </c>
    </row>
    <row r="22" spans="1:8" ht="10.95" customHeight="1" x14ac:dyDescent="0.3">
      <c r="A22" s="1"/>
      <c r="B22" s="25" t="s">
        <v>790</v>
      </c>
      <c r="C22" s="26">
        <v>0</v>
      </c>
      <c r="D22" s="26">
        <v>6845.6</v>
      </c>
      <c r="E22" s="27">
        <v>948.33889999999997</v>
      </c>
      <c r="F22" s="27">
        <v>4227.0158000000001</v>
      </c>
      <c r="G22" s="27">
        <v>1670.2453</v>
      </c>
      <c r="H22" s="27">
        <v>186.2484</v>
      </c>
    </row>
    <row r="23" spans="1:8" ht="10.95" customHeight="1" x14ac:dyDescent="0.3">
      <c r="A23" s="1"/>
      <c r="B23" s="25" t="s">
        <v>791</v>
      </c>
      <c r="C23" s="26">
        <v>0</v>
      </c>
      <c r="D23" s="26">
        <v>7032.6</v>
      </c>
      <c r="E23" s="27">
        <v>976.26080000000002</v>
      </c>
      <c r="F23" s="27">
        <v>4384.9414999999999</v>
      </c>
      <c r="G23" s="27">
        <v>1671.3977</v>
      </c>
      <c r="H23" s="27">
        <v>189.971</v>
      </c>
    </row>
    <row r="24" spans="1:8" ht="10.95" customHeight="1" x14ac:dyDescent="0.3">
      <c r="A24" s="1"/>
      <c r="B24" s="25" t="s">
        <v>792</v>
      </c>
      <c r="C24" s="26">
        <v>0</v>
      </c>
      <c r="D24" s="26">
        <v>7309.6</v>
      </c>
      <c r="E24" s="27">
        <v>1040.7322999999999</v>
      </c>
      <c r="F24" s="27">
        <v>4576.3903</v>
      </c>
      <c r="G24" s="27">
        <v>1692.4774</v>
      </c>
      <c r="H24" s="27">
        <v>193.88149999999999</v>
      </c>
    </row>
    <row r="25" spans="1:8" ht="10.95" customHeight="1" x14ac:dyDescent="0.3">
      <c r="A25" s="1"/>
      <c r="B25" s="25" t="s">
        <v>793</v>
      </c>
      <c r="C25" s="26">
        <v>0</v>
      </c>
      <c r="D25" s="26">
        <v>7335.5</v>
      </c>
      <c r="E25" s="27">
        <v>1034.5849000000001</v>
      </c>
      <c r="F25" s="27">
        <v>4604.8846000000003</v>
      </c>
      <c r="G25" s="27">
        <v>1696.0305000000001</v>
      </c>
      <c r="H25" s="27">
        <v>196.89779999999999</v>
      </c>
    </row>
    <row r="26" spans="1:8" ht="10.95" customHeight="1" x14ac:dyDescent="0.3">
      <c r="A26" s="1"/>
      <c r="B26" s="25" t="s">
        <v>794</v>
      </c>
      <c r="C26" s="26">
        <v>0</v>
      </c>
      <c r="D26" s="26">
        <v>7507.5</v>
      </c>
      <c r="E26" s="27">
        <v>1021.5619</v>
      </c>
      <c r="F26" s="27">
        <v>4767.1552000000001</v>
      </c>
      <c r="G26" s="27">
        <v>1718.7828999999999</v>
      </c>
      <c r="H26" s="27">
        <v>200.6617</v>
      </c>
    </row>
    <row r="27" spans="1:8" ht="10.95" customHeight="1" x14ac:dyDescent="0.3">
      <c r="A27" s="1"/>
      <c r="B27" s="25" t="s">
        <v>795</v>
      </c>
      <c r="C27" s="26">
        <v>0</v>
      </c>
      <c r="D27" s="26">
        <v>7558.9</v>
      </c>
      <c r="E27" s="27">
        <v>1051.6185</v>
      </c>
      <c r="F27" s="27">
        <v>4775.3338000000003</v>
      </c>
      <c r="G27" s="27">
        <v>1731.9476999999999</v>
      </c>
      <c r="H27" s="27">
        <v>216.28700000000001</v>
      </c>
    </row>
    <row r="28" spans="1:8" ht="10.95" customHeight="1" x14ac:dyDescent="0.3">
      <c r="A28" s="1"/>
      <c r="B28" s="25" t="s">
        <v>796</v>
      </c>
      <c r="C28" s="26">
        <v>0</v>
      </c>
      <c r="D28" s="26">
        <v>7606.9</v>
      </c>
      <c r="E28" s="27">
        <v>1060.3797999999999</v>
      </c>
      <c r="F28" s="27">
        <v>4850.2731999999996</v>
      </c>
      <c r="G28" s="27">
        <v>1696.2470000000001</v>
      </c>
      <c r="H28" s="27">
        <v>214.3331</v>
      </c>
    </row>
    <row r="29" spans="1:8" ht="10.95" customHeight="1" x14ac:dyDescent="0.3">
      <c r="A29" s="1"/>
      <c r="B29" s="25" t="s">
        <v>797</v>
      </c>
      <c r="C29" s="26">
        <v>0</v>
      </c>
      <c r="D29" s="26">
        <v>7482.9</v>
      </c>
      <c r="E29" s="27">
        <v>1050.5889</v>
      </c>
      <c r="F29" s="27">
        <v>4776.5892999999996</v>
      </c>
      <c r="G29" s="27">
        <v>1655.7218</v>
      </c>
      <c r="H29" s="27">
        <v>219.83850000000001</v>
      </c>
    </row>
    <row r="30" spans="1:8" ht="10.95" customHeight="1" x14ac:dyDescent="0.3">
      <c r="A30" s="1"/>
      <c r="B30" s="25" t="s">
        <v>798</v>
      </c>
      <c r="C30" s="26">
        <v>0</v>
      </c>
      <c r="D30" s="26">
        <v>7542.1</v>
      </c>
      <c r="E30" s="27">
        <v>1089.1955</v>
      </c>
      <c r="F30" s="27">
        <v>4803.3957</v>
      </c>
      <c r="G30" s="27">
        <v>1649.5088000000001</v>
      </c>
      <c r="H30" s="27">
        <v>216.7801</v>
      </c>
    </row>
    <row r="31" spans="1:8" ht="10.95" customHeight="1" x14ac:dyDescent="0.3">
      <c r="A31" s="1"/>
      <c r="B31" s="25" t="s">
        <v>799</v>
      </c>
      <c r="C31" s="26">
        <v>0</v>
      </c>
      <c r="D31" s="26">
        <v>7583.6</v>
      </c>
      <c r="E31" s="27">
        <v>1064.1857</v>
      </c>
      <c r="F31" s="27">
        <v>4878.4687000000004</v>
      </c>
      <c r="G31" s="27">
        <v>1640.9456</v>
      </c>
      <c r="H31" s="27">
        <v>198.66059999999999</v>
      </c>
    </row>
    <row r="32" spans="1:8" ht="10.95" customHeight="1" x14ac:dyDescent="0.3">
      <c r="A32" s="1"/>
      <c r="B32" s="25" t="s">
        <v>800</v>
      </c>
      <c r="C32" s="26">
        <v>0</v>
      </c>
      <c r="D32" s="26">
        <v>7408.3</v>
      </c>
      <c r="E32" s="27">
        <v>1052.7788</v>
      </c>
      <c r="F32" s="27">
        <v>4701.2816000000003</v>
      </c>
      <c r="G32" s="27">
        <v>1654.2396000000001</v>
      </c>
      <c r="H32" s="27">
        <v>186.0215</v>
      </c>
    </row>
    <row r="33" spans="1:8" ht="10.95" customHeight="1" x14ac:dyDescent="0.3">
      <c r="A33" s="1"/>
      <c r="B33" s="25" t="s">
        <v>801</v>
      </c>
      <c r="C33" s="26">
        <v>0</v>
      </c>
      <c r="D33" s="26">
        <v>7418.6</v>
      </c>
      <c r="E33" s="27">
        <v>1067.3122000000001</v>
      </c>
      <c r="F33" s="27">
        <v>4727.8631999999998</v>
      </c>
      <c r="G33" s="27">
        <v>1623.4246000000001</v>
      </c>
      <c r="H33" s="27">
        <v>183.11060000000001</v>
      </c>
    </row>
    <row r="34" spans="1:8" ht="10.95" customHeight="1" x14ac:dyDescent="0.3">
      <c r="A34" s="1"/>
      <c r="B34" s="25" t="s">
        <v>802</v>
      </c>
      <c r="C34" s="26">
        <v>0</v>
      </c>
      <c r="D34" s="26">
        <v>7411.6</v>
      </c>
      <c r="E34" s="27">
        <v>1064.721</v>
      </c>
      <c r="F34" s="27">
        <v>4717.5122000000001</v>
      </c>
      <c r="G34" s="27">
        <v>1629.3668</v>
      </c>
      <c r="H34" s="27">
        <v>179.79929999999999</v>
      </c>
    </row>
    <row r="35" spans="1:8" ht="10.95" customHeight="1" x14ac:dyDescent="0.3">
      <c r="A35" s="1"/>
      <c r="B35" s="25" t="s">
        <v>803</v>
      </c>
      <c r="C35" s="26">
        <v>0</v>
      </c>
      <c r="D35" s="26">
        <v>7329.3</v>
      </c>
      <c r="E35" s="27">
        <v>1053.9992999999999</v>
      </c>
      <c r="F35" s="27">
        <v>4631.7780000000002</v>
      </c>
      <c r="G35" s="27">
        <v>1643.5227</v>
      </c>
      <c r="H35" s="27">
        <v>197.05099999999999</v>
      </c>
    </row>
    <row r="36" spans="1:8" ht="10.95" customHeight="1" x14ac:dyDescent="0.3">
      <c r="A36" s="1"/>
      <c r="B36" s="25" t="s">
        <v>804</v>
      </c>
      <c r="C36" s="26">
        <v>0</v>
      </c>
      <c r="D36" s="26">
        <v>7439.6</v>
      </c>
      <c r="E36" s="27">
        <v>1066.6704999999999</v>
      </c>
      <c r="F36" s="27">
        <v>4695.6804000000002</v>
      </c>
      <c r="G36" s="27">
        <v>1677.2491</v>
      </c>
      <c r="H36" s="27">
        <v>190.21459999999999</v>
      </c>
    </row>
    <row r="37" spans="1:8" ht="10.95" customHeight="1" x14ac:dyDescent="0.3">
      <c r="A37" s="1"/>
      <c r="B37" s="25" t="s">
        <v>805</v>
      </c>
      <c r="C37" s="26">
        <v>0</v>
      </c>
      <c r="D37" s="26">
        <v>7493.4</v>
      </c>
      <c r="E37" s="27">
        <v>1077.7137</v>
      </c>
      <c r="F37" s="27">
        <v>4730.7533999999996</v>
      </c>
      <c r="G37" s="27">
        <v>1684.9329</v>
      </c>
      <c r="H37" s="27">
        <v>214.0138</v>
      </c>
    </row>
    <row r="38" spans="1:8" ht="10.95" customHeight="1" x14ac:dyDescent="0.3">
      <c r="A38" s="1"/>
      <c r="B38" s="25" t="s">
        <v>806</v>
      </c>
      <c r="C38" s="26">
        <v>0</v>
      </c>
      <c r="D38" s="26">
        <v>7486</v>
      </c>
      <c r="E38" s="27">
        <v>1057.0889999999999</v>
      </c>
      <c r="F38" s="27">
        <v>4734.1468000000004</v>
      </c>
      <c r="G38" s="27">
        <v>1694.7642000000001</v>
      </c>
      <c r="H38" s="27">
        <v>216.64599999999999</v>
      </c>
    </row>
    <row r="39" spans="1:8" ht="10.95" customHeight="1" x14ac:dyDescent="0.3">
      <c r="A39" s="1"/>
      <c r="B39" s="25" t="s">
        <v>807</v>
      </c>
      <c r="C39" s="26">
        <v>0</v>
      </c>
      <c r="D39" s="26">
        <v>7415.5</v>
      </c>
      <c r="E39" s="27">
        <v>1081.1318000000001</v>
      </c>
      <c r="F39" s="27">
        <v>4664.0587999999998</v>
      </c>
      <c r="G39" s="27">
        <v>1670.3094000000001</v>
      </c>
      <c r="H39" s="27">
        <v>210.03720000000001</v>
      </c>
    </row>
    <row r="40" spans="1:8" ht="10.95" customHeight="1" x14ac:dyDescent="0.3">
      <c r="A40" s="1"/>
      <c r="B40" s="25" t="s">
        <v>808</v>
      </c>
      <c r="C40" s="26">
        <v>0</v>
      </c>
      <c r="D40" s="26">
        <v>7467.5</v>
      </c>
      <c r="E40" s="27">
        <v>1090.3252</v>
      </c>
      <c r="F40" s="27">
        <v>4646.5436</v>
      </c>
      <c r="G40" s="27">
        <v>1730.6312</v>
      </c>
      <c r="H40" s="27">
        <v>207.35339999999999</v>
      </c>
    </row>
    <row r="41" spans="1:8" ht="10.95" customHeight="1" x14ac:dyDescent="0.3">
      <c r="A41" s="1"/>
      <c r="B41" s="25" t="s">
        <v>809</v>
      </c>
      <c r="C41" s="26">
        <v>0</v>
      </c>
      <c r="D41" s="26">
        <v>7527.6</v>
      </c>
      <c r="E41" s="27">
        <v>1066.1270999999999</v>
      </c>
      <c r="F41" s="27">
        <v>4626.3905000000004</v>
      </c>
      <c r="G41" s="27">
        <v>1835.0824</v>
      </c>
      <c r="H41" s="27">
        <v>199.71090000000001</v>
      </c>
    </row>
    <row r="42" spans="1:8" ht="10.95" customHeight="1" x14ac:dyDescent="0.3">
      <c r="A42" s="1"/>
      <c r="B42" s="25" t="s">
        <v>810</v>
      </c>
      <c r="C42" s="26">
        <v>0</v>
      </c>
      <c r="D42" s="26">
        <v>7610.1</v>
      </c>
      <c r="E42" s="27">
        <v>1012.1532</v>
      </c>
      <c r="F42" s="27">
        <v>4696.8729000000003</v>
      </c>
      <c r="G42" s="27">
        <v>1901.0739000000001</v>
      </c>
      <c r="H42" s="27">
        <v>200.7131</v>
      </c>
    </row>
    <row r="43" spans="1:8" ht="10.95" customHeight="1" x14ac:dyDescent="0.3">
      <c r="A43" s="1"/>
      <c r="B43" s="25" t="s">
        <v>811</v>
      </c>
      <c r="C43" s="26">
        <v>0</v>
      </c>
      <c r="D43" s="26">
        <v>7521.2</v>
      </c>
      <c r="E43" s="27">
        <v>982.63559999999995</v>
      </c>
      <c r="F43" s="27">
        <v>4590.9740000000002</v>
      </c>
      <c r="G43" s="27">
        <v>1947.5904</v>
      </c>
      <c r="H43" s="27">
        <v>190.71520000000001</v>
      </c>
    </row>
    <row r="44" spans="1:8" ht="10.95" customHeight="1" x14ac:dyDescent="0.3">
      <c r="A44" s="1"/>
      <c r="B44" s="25" t="s">
        <v>812</v>
      </c>
      <c r="C44" s="26">
        <v>0</v>
      </c>
      <c r="D44" s="26">
        <v>7765.5</v>
      </c>
      <c r="E44" s="27">
        <v>1065.9458999999999</v>
      </c>
      <c r="F44" s="27">
        <v>4739.2512999999999</v>
      </c>
      <c r="G44" s="27">
        <v>1960.3027999999999</v>
      </c>
      <c r="H44" s="27">
        <v>190.8175</v>
      </c>
    </row>
    <row r="45" spans="1:8" ht="10.95" customHeight="1" x14ac:dyDescent="0.3">
      <c r="A45" s="1"/>
      <c r="B45" s="25" t="s">
        <v>813</v>
      </c>
      <c r="C45" s="26">
        <v>0</v>
      </c>
      <c r="D45" s="26">
        <v>7751.6</v>
      </c>
      <c r="E45" s="27">
        <v>1103.6586</v>
      </c>
      <c r="F45" s="27">
        <v>4693.5141000000003</v>
      </c>
      <c r="G45" s="27">
        <v>1954.4273000000001</v>
      </c>
      <c r="H45" s="27">
        <v>178.87979999999999</v>
      </c>
    </row>
    <row r="46" spans="1:8" ht="10.95" customHeight="1" x14ac:dyDescent="0.3">
      <c r="A46" s="1"/>
      <c r="B46" s="25" t="s">
        <v>814</v>
      </c>
      <c r="C46" s="26">
        <v>0</v>
      </c>
      <c r="D46" s="26">
        <v>7777.1</v>
      </c>
      <c r="E46" s="27">
        <v>1104.7283</v>
      </c>
      <c r="F46" s="27">
        <v>4720.4946</v>
      </c>
      <c r="G46" s="27">
        <v>1951.8770999999999</v>
      </c>
      <c r="H46" s="27">
        <v>185.00139999999999</v>
      </c>
    </row>
    <row r="47" spans="1:8" ht="10.95" customHeight="1" x14ac:dyDescent="0.3">
      <c r="A47" s="1"/>
      <c r="B47" s="25" t="s">
        <v>815</v>
      </c>
      <c r="C47" s="26">
        <v>0</v>
      </c>
      <c r="D47" s="26">
        <v>7737.4</v>
      </c>
      <c r="E47" s="27">
        <v>1110.0675000000001</v>
      </c>
      <c r="F47" s="27">
        <v>4680.2861999999996</v>
      </c>
      <c r="G47" s="27">
        <v>1947.0463</v>
      </c>
      <c r="H47" s="27">
        <v>192.73240000000001</v>
      </c>
    </row>
    <row r="48" spans="1:8" ht="10.95" customHeight="1" x14ac:dyDescent="0.3">
      <c r="A48" s="1"/>
      <c r="B48" s="25" t="s">
        <v>816</v>
      </c>
      <c r="C48" s="26">
        <v>0</v>
      </c>
      <c r="D48" s="26">
        <v>7718.5</v>
      </c>
      <c r="E48" s="27">
        <v>1098.6233</v>
      </c>
      <c r="F48" s="27">
        <v>4675.3589000000002</v>
      </c>
      <c r="G48" s="27">
        <v>1944.5178000000001</v>
      </c>
      <c r="H48" s="27">
        <v>205.89619999999999</v>
      </c>
    </row>
    <row r="49" spans="1:8" ht="10.95" customHeight="1" x14ac:dyDescent="0.3">
      <c r="A49" s="1"/>
      <c r="B49" s="25" t="s">
        <v>817</v>
      </c>
      <c r="C49" s="26">
        <v>0</v>
      </c>
      <c r="D49" s="26">
        <v>7677.1</v>
      </c>
      <c r="E49" s="27">
        <v>1088.3146999999999</v>
      </c>
      <c r="F49" s="27">
        <v>4655.5913</v>
      </c>
      <c r="G49" s="27">
        <v>1933.194</v>
      </c>
      <c r="H49" s="27">
        <v>211.0162</v>
      </c>
    </row>
    <row r="50" spans="1:8" ht="10.95" customHeight="1" x14ac:dyDescent="0.3">
      <c r="A50" s="1"/>
      <c r="B50" s="25" t="s">
        <v>818</v>
      </c>
      <c r="C50" s="26">
        <v>0</v>
      </c>
      <c r="D50" s="26">
        <v>7621</v>
      </c>
      <c r="E50" s="27">
        <v>1096.7873999999999</v>
      </c>
      <c r="F50" s="27">
        <v>4585.7312000000002</v>
      </c>
      <c r="G50" s="27">
        <v>1938.4813999999999</v>
      </c>
      <c r="H50" s="27">
        <v>209.4425</v>
      </c>
    </row>
    <row r="51" spans="1:8" ht="10.95" customHeight="1" x14ac:dyDescent="0.3">
      <c r="A51" s="1"/>
      <c r="B51" s="25" t="s">
        <v>819</v>
      </c>
      <c r="C51" s="26">
        <v>0</v>
      </c>
      <c r="D51" s="26">
        <v>7626.9</v>
      </c>
      <c r="E51" s="27">
        <v>1058.7387000000001</v>
      </c>
      <c r="F51" s="27">
        <v>4658.6855999999998</v>
      </c>
      <c r="G51" s="27">
        <v>1909.4757</v>
      </c>
      <c r="H51" s="27">
        <v>210.77359999999999</v>
      </c>
    </row>
    <row r="52" spans="1:8" ht="10.95" customHeight="1" x14ac:dyDescent="0.3">
      <c r="A52" s="1"/>
      <c r="B52" s="25" t="s">
        <v>820</v>
      </c>
      <c r="C52" s="26">
        <v>0</v>
      </c>
      <c r="D52" s="26">
        <v>7444.5</v>
      </c>
      <c r="E52" s="27">
        <v>1021.1055</v>
      </c>
      <c r="F52" s="27">
        <v>4539.3415999999997</v>
      </c>
      <c r="G52" s="27">
        <v>1884.0528999999999</v>
      </c>
      <c r="H52" s="27">
        <v>208.5899</v>
      </c>
    </row>
    <row r="53" spans="1:8" ht="10.95" customHeight="1" x14ac:dyDescent="0.3">
      <c r="A53" s="1"/>
      <c r="B53" s="25" t="s">
        <v>821</v>
      </c>
      <c r="C53" s="26">
        <v>0</v>
      </c>
      <c r="D53" s="26">
        <v>7177.1</v>
      </c>
      <c r="E53" s="27">
        <v>980.11379999999997</v>
      </c>
      <c r="F53" s="27">
        <v>4351.6511</v>
      </c>
      <c r="G53" s="27">
        <v>1845.3351</v>
      </c>
      <c r="H53" s="27">
        <v>214.2105</v>
      </c>
    </row>
    <row r="54" spans="1:8" ht="10.95" customHeight="1" x14ac:dyDescent="0.3">
      <c r="A54" s="1"/>
      <c r="B54" s="25" t="s">
        <v>822</v>
      </c>
      <c r="C54" s="26">
        <v>0</v>
      </c>
      <c r="D54" s="26">
        <v>6942</v>
      </c>
      <c r="E54" s="27">
        <v>954.89700000000005</v>
      </c>
      <c r="F54" s="27">
        <v>4176.5888000000004</v>
      </c>
      <c r="G54" s="27">
        <v>1810.5142000000001</v>
      </c>
      <c r="H54" s="27">
        <v>208.75399999999999</v>
      </c>
    </row>
    <row r="55" spans="1:8" ht="10.95" customHeight="1" x14ac:dyDescent="0.3">
      <c r="A55" s="1"/>
      <c r="B55" s="25" t="s">
        <v>47</v>
      </c>
      <c r="C55" s="26">
        <v>0</v>
      </c>
      <c r="D55" s="26">
        <v>6776.8</v>
      </c>
      <c r="E55" s="27">
        <v>944.87580000000003</v>
      </c>
      <c r="F55" s="27">
        <v>4031.4144000000001</v>
      </c>
      <c r="G55" s="27">
        <v>1800.5098</v>
      </c>
      <c r="H55" s="27">
        <v>208.2268</v>
      </c>
    </row>
    <row r="56" spans="1:8" ht="16.95" customHeight="1" x14ac:dyDescent="0.3">
      <c r="A56" s="1"/>
      <c r="B56" s="28" t="s">
        <v>835</v>
      </c>
      <c r="C56" s="29">
        <v>0</v>
      </c>
      <c r="D56" s="29">
        <v>7777.1</v>
      </c>
      <c r="E56" s="30">
        <v>1110.0675000000001</v>
      </c>
      <c r="F56" s="30">
        <v>4878.4687000000004</v>
      </c>
      <c r="G56" s="30">
        <v>1960.3027999999999</v>
      </c>
      <c r="H56" s="30">
        <v>220.1388</v>
      </c>
    </row>
    <row r="57" spans="1:8" ht="16.95" customHeight="1" x14ac:dyDescent="0.3">
      <c r="A57" s="1"/>
      <c r="B57" s="28" t="s">
        <v>836</v>
      </c>
      <c r="C57" s="29">
        <v>0</v>
      </c>
      <c r="D57" s="29">
        <v>6288.5</v>
      </c>
      <c r="E57" s="30">
        <v>818.74950000000001</v>
      </c>
      <c r="F57" s="30">
        <v>3683.2901000000002</v>
      </c>
      <c r="G57" s="30">
        <v>1623.4246000000001</v>
      </c>
      <c r="H57" s="30">
        <v>178.87979999999999</v>
      </c>
    </row>
    <row r="58" spans="1:8" ht="16.95" customHeight="1" x14ac:dyDescent="0.3">
      <c r="A58" s="1"/>
      <c r="B58" s="28" t="s">
        <v>837</v>
      </c>
      <c r="C58" s="29">
        <v>0</v>
      </c>
      <c r="D58" s="29">
        <v>7165.6895833333328</v>
      </c>
      <c r="E58" s="30">
        <v>995.33130416666654</v>
      </c>
      <c r="F58" s="30">
        <v>4392.1749687499996</v>
      </c>
      <c r="G58" s="30">
        <v>1778.1833104166665</v>
      </c>
      <c r="H58" s="30">
        <v>202.55133749999999</v>
      </c>
    </row>
    <row r="59" spans="1:8" ht="16.95" customHeight="1" x14ac:dyDescent="0.3">
      <c r="A59" s="1"/>
      <c r="B59" s="23" t="s">
        <v>838</v>
      </c>
      <c r="C59" s="31">
        <v>0</v>
      </c>
      <c r="D59" s="31">
        <v>171976.55</v>
      </c>
      <c r="E59" s="32">
        <v>23887.951300000001</v>
      </c>
      <c r="F59" s="32">
        <v>105412.19925000001</v>
      </c>
      <c r="G59" s="32">
        <v>42676.399449999997</v>
      </c>
      <c r="H59" s="32">
        <v>4861.2321000000002</v>
      </c>
    </row>
    <row r="60" spans="1:8" x14ac:dyDescent="0.3">
      <c r="A60" s="1"/>
      <c r="B60" s="1"/>
      <c r="C60" s="1"/>
      <c r="D60" s="1"/>
      <c r="E60" s="1"/>
      <c r="F60" s="1"/>
      <c r="G60" s="1"/>
      <c r="H60" s="1"/>
    </row>
    <row r="61" spans="1:8" ht="15.6" x14ac:dyDescent="0.3">
      <c r="A61" s="1"/>
      <c r="B61" s="33" t="s">
        <v>839</v>
      </c>
      <c r="C61" s="1"/>
      <c r="D61" s="1"/>
      <c r="E61" s="1"/>
      <c r="F61" s="1"/>
      <c r="G61" s="1"/>
      <c r="H61" s="1"/>
    </row>
    <row r="62" spans="1:8" ht="15.6" x14ac:dyDescent="0.3">
      <c r="A62" s="1"/>
      <c r="B62" s="33"/>
      <c r="C62" s="1"/>
      <c r="D62" s="1"/>
      <c r="E62" s="1"/>
      <c r="F62" s="1"/>
      <c r="G62" s="1"/>
      <c r="H62" s="1"/>
    </row>
    <row r="63" spans="1:8" x14ac:dyDescent="0.3">
      <c r="A63" s="1"/>
      <c r="B63" s="34"/>
      <c r="C63" s="34"/>
      <c r="D63" s="1" t="s">
        <v>840</v>
      </c>
      <c r="E63" s="35"/>
      <c r="F63" s="1"/>
      <c r="G63" s="1"/>
      <c r="H63" s="1"/>
    </row>
    <row r="64" spans="1:8" x14ac:dyDescent="0.3">
      <c r="A64" s="1"/>
      <c r="B64" s="36"/>
      <c r="C64" s="36"/>
      <c r="D64" s="1" t="s">
        <v>841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842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5" t="s">
        <v>828</v>
      </c>
      <c r="C6" s="203" t="s">
        <v>843</v>
      </c>
      <c r="D6" s="203"/>
      <c r="E6" s="203"/>
      <c r="F6" s="203"/>
      <c r="G6" s="203"/>
      <c r="H6" s="203"/>
      <c r="I6" s="203"/>
      <c r="J6" s="203"/>
      <c r="K6" s="203"/>
      <c r="L6" s="203"/>
      <c r="M6" s="203"/>
      <c r="N6" s="203"/>
      <c r="O6" s="203"/>
      <c r="P6" s="203"/>
      <c r="Q6" s="203"/>
      <c r="R6" s="203"/>
      <c r="S6" s="203"/>
      <c r="T6" s="203"/>
      <c r="U6" s="203"/>
      <c r="V6" s="203"/>
      <c r="W6" s="203"/>
      <c r="X6" s="204" t="s">
        <v>844</v>
      </c>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3" t="s">
        <v>845</v>
      </c>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row>
    <row r="7" spans="1:98" ht="48.75" customHeight="1" x14ac:dyDescent="0.3">
      <c r="A7" s="1"/>
      <c r="B7" s="205"/>
      <c r="C7" s="38" t="s">
        <v>846</v>
      </c>
      <c r="D7" s="38" t="s">
        <v>847</v>
      </c>
      <c r="E7" s="38" t="s">
        <v>848</v>
      </c>
      <c r="F7" s="38" t="s">
        <v>849</v>
      </c>
      <c r="G7" s="38" t="s">
        <v>850</v>
      </c>
      <c r="H7" s="38" t="s">
        <v>851</v>
      </c>
      <c r="I7" s="38" t="s">
        <v>852</v>
      </c>
      <c r="J7" s="38" t="s">
        <v>853</v>
      </c>
      <c r="K7" s="38" t="s">
        <v>854</v>
      </c>
      <c r="L7" s="38" t="s">
        <v>855</v>
      </c>
      <c r="M7" s="38" t="s">
        <v>856</v>
      </c>
      <c r="N7" s="38" t="s">
        <v>857</v>
      </c>
      <c r="O7" s="38" t="s">
        <v>858</v>
      </c>
      <c r="P7" s="38" t="s">
        <v>859</v>
      </c>
      <c r="Q7" s="38" t="s">
        <v>860</v>
      </c>
      <c r="R7" s="38" t="s">
        <v>861</v>
      </c>
      <c r="S7" s="38" t="s">
        <v>862</v>
      </c>
      <c r="T7" s="38" t="s">
        <v>863</v>
      </c>
      <c r="U7" s="38" t="s">
        <v>864</v>
      </c>
      <c r="V7" s="38" t="s">
        <v>865</v>
      </c>
      <c r="W7" s="38" t="s">
        <v>866</v>
      </c>
      <c r="X7" s="39" t="s">
        <v>144</v>
      </c>
      <c r="Y7" s="39" t="s">
        <v>867</v>
      </c>
      <c r="Z7" s="39" t="s">
        <v>868</v>
      </c>
      <c r="AA7" s="39" t="s">
        <v>846</v>
      </c>
      <c r="AB7" s="39" t="s">
        <v>847</v>
      </c>
      <c r="AC7" s="39" t="s">
        <v>869</v>
      </c>
      <c r="AD7" s="39" t="s">
        <v>850</v>
      </c>
      <c r="AE7" s="39" t="s">
        <v>851</v>
      </c>
      <c r="AF7" s="39" t="s">
        <v>870</v>
      </c>
      <c r="AG7" s="39" t="s">
        <v>852</v>
      </c>
      <c r="AH7" s="39" t="s">
        <v>871</v>
      </c>
      <c r="AI7" s="39" t="s">
        <v>872</v>
      </c>
      <c r="AJ7" s="39" t="s">
        <v>873</v>
      </c>
      <c r="AK7" s="39" t="s">
        <v>874</v>
      </c>
      <c r="AL7" s="39" t="s">
        <v>875</v>
      </c>
      <c r="AM7" s="39" t="s">
        <v>876</v>
      </c>
      <c r="AN7" s="39" t="s">
        <v>350</v>
      </c>
      <c r="AO7" s="39" t="s">
        <v>877</v>
      </c>
      <c r="AP7" s="39" t="s">
        <v>354</v>
      </c>
      <c r="AQ7" s="39" t="s">
        <v>878</v>
      </c>
      <c r="AR7" s="39" t="s">
        <v>879</v>
      </c>
      <c r="AS7" s="39" t="s">
        <v>880</v>
      </c>
      <c r="AT7" s="39" t="s">
        <v>881</v>
      </c>
      <c r="AU7" s="39" t="s">
        <v>882</v>
      </c>
      <c r="AV7" s="39" t="s">
        <v>883</v>
      </c>
      <c r="AW7" s="39" t="s">
        <v>884</v>
      </c>
      <c r="AX7" s="39" t="s">
        <v>859</v>
      </c>
      <c r="AY7" s="39" t="s">
        <v>885</v>
      </c>
      <c r="AZ7" s="39" t="s">
        <v>886</v>
      </c>
      <c r="BA7" s="39" t="s">
        <v>887</v>
      </c>
      <c r="BB7" s="39" t="s">
        <v>860</v>
      </c>
      <c r="BC7" s="39" t="s">
        <v>888</v>
      </c>
      <c r="BD7" s="39" t="s">
        <v>862</v>
      </c>
      <c r="BE7" s="39" t="s">
        <v>889</v>
      </c>
      <c r="BF7" s="39" t="s">
        <v>890</v>
      </c>
      <c r="BG7" s="39" t="s">
        <v>891</v>
      </c>
      <c r="BH7" s="39" t="s">
        <v>892</v>
      </c>
      <c r="BI7" s="39" t="s">
        <v>893</v>
      </c>
      <c r="BJ7" s="39" t="s">
        <v>864</v>
      </c>
      <c r="BK7" s="39" t="s">
        <v>894</v>
      </c>
      <c r="BL7" s="39" t="s">
        <v>895</v>
      </c>
      <c r="BM7" s="39" t="s">
        <v>865</v>
      </c>
      <c r="BN7" s="39" t="s">
        <v>610</v>
      </c>
      <c r="BO7" s="39" t="s">
        <v>866</v>
      </c>
      <c r="BP7" s="38" t="s">
        <v>896</v>
      </c>
      <c r="BQ7" s="38" t="s">
        <v>846</v>
      </c>
      <c r="BR7" s="38" t="s">
        <v>897</v>
      </c>
      <c r="BS7" s="38" t="s">
        <v>898</v>
      </c>
      <c r="BT7" s="38" t="s">
        <v>899</v>
      </c>
      <c r="BU7" s="38" t="s">
        <v>900</v>
      </c>
      <c r="BV7" s="38" t="s">
        <v>901</v>
      </c>
      <c r="BW7" s="38" t="s">
        <v>902</v>
      </c>
      <c r="BX7" s="38" t="s">
        <v>903</v>
      </c>
      <c r="BY7" s="38" t="s">
        <v>852</v>
      </c>
      <c r="BZ7" s="38" t="s">
        <v>904</v>
      </c>
      <c r="CA7" s="38" t="s">
        <v>905</v>
      </c>
      <c r="CB7" s="38" t="s">
        <v>875</v>
      </c>
      <c r="CC7" s="38" t="s">
        <v>877</v>
      </c>
      <c r="CD7" s="38" t="s">
        <v>354</v>
      </c>
      <c r="CE7" s="38" t="s">
        <v>358</v>
      </c>
      <c r="CF7" s="38" t="s">
        <v>906</v>
      </c>
      <c r="CG7" s="38" t="s">
        <v>373</v>
      </c>
      <c r="CH7" s="38" t="s">
        <v>880</v>
      </c>
      <c r="CI7" s="38" t="s">
        <v>881</v>
      </c>
      <c r="CJ7" s="38" t="s">
        <v>882</v>
      </c>
      <c r="CK7" s="38" t="s">
        <v>884</v>
      </c>
      <c r="CL7" s="38" t="s">
        <v>907</v>
      </c>
      <c r="CM7" s="38" t="s">
        <v>860</v>
      </c>
      <c r="CN7" s="38" t="s">
        <v>862</v>
      </c>
      <c r="CO7" s="38" t="s">
        <v>908</v>
      </c>
      <c r="CP7" s="38" t="s">
        <v>480</v>
      </c>
      <c r="CQ7" s="38" t="s">
        <v>864</v>
      </c>
      <c r="CR7" s="38" t="s">
        <v>610</v>
      </c>
      <c r="CS7" s="38" t="s">
        <v>866</v>
      </c>
      <c r="CT7" s="38" t="s">
        <v>909</v>
      </c>
    </row>
    <row r="8" spans="1:98" ht="15.6" x14ac:dyDescent="0.3">
      <c r="A8" s="1"/>
      <c r="B8" s="40" t="s">
        <v>776</v>
      </c>
      <c r="C8" s="41"/>
      <c r="D8" s="41"/>
      <c r="E8" s="41">
        <v>22.577860000000001</v>
      </c>
      <c r="F8" s="41">
        <v>12.403</v>
      </c>
      <c r="G8" s="41"/>
      <c r="H8" s="41">
        <v>4.2770000000000001</v>
      </c>
      <c r="I8" s="41"/>
      <c r="J8" s="41"/>
      <c r="K8" s="41"/>
      <c r="L8" s="41">
        <v>24.108499999999999</v>
      </c>
      <c r="M8" s="41">
        <v>13.8377</v>
      </c>
      <c r="N8" s="41">
        <v>9.25</v>
      </c>
      <c r="O8" s="41">
        <v>29.664000000000001</v>
      </c>
      <c r="P8" s="41"/>
      <c r="Q8" s="41"/>
      <c r="R8" s="41">
        <v>51.639000000000003</v>
      </c>
      <c r="S8" s="41"/>
      <c r="T8" s="41">
        <v>48.0929</v>
      </c>
      <c r="U8" s="41"/>
      <c r="V8" s="41">
        <v>7.7</v>
      </c>
      <c r="W8" s="41"/>
      <c r="X8" s="41">
        <v>39.658000000000001</v>
      </c>
      <c r="Y8" s="41"/>
      <c r="Z8" s="41">
        <v>9.6696299999999997</v>
      </c>
      <c r="AA8" s="41"/>
      <c r="AB8" s="41"/>
      <c r="AC8" s="41">
        <v>15.27</v>
      </c>
      <c r="AD8" s="41"/>
      <c r="AE8" s="41">
        <v>2.2309999999999999</v>
      </c>
      <c r="AF8" s="41"/>
      <c r="AG8" s="41"/>
      <c r="AH8" s="41">
        <v>7.3025000000000002</v>
      </c>
      <c r="AI8" s="41"/>
      <c r="AJ8" s="41">
        <v>5.33786</v>
      </c>
      <c r="AK8" s="41">
        <v>0</v>
      </c>
      <c r="AL8" s="41"/>
      <c r="AM8" s="41">
        <v>49.53257</v>
      </c>
      <c r="AN8" s="41">
        <v>131.24142000000001</v>
      </c>
      <c r="AO8" s="41">
        <v>19.589700000000001</v>
      </c>
      <c r="AP8" s="41">
        <v>0.81</v>
      </c>
      <c r="AQ8" s="41">
        <v>171.13946000000001</v>
      </c>
      <c r="AR8" s="41">
        <v>28.579170000000001</v>
      </c>
      <c r="AS8" s="41">
        <v>38.314889999999998</v>
      </c>
      <c r="AT8" s="41">
        <v>29.933859999999999</v>
      </c>
      <c r="AU8" s="41"/>
      <c r="AV8" s="41">
        <v>192.44830999999999</v>
      </c>
      <c r="AW8" s="41">
        <v>35.491439999999997</v>
      </c>
      <c r="AX8" s="41"/>
      <c r="AY8" s="41">
        <v>1.57087</v>
      </c>
      <c r="AZ8" s="41"/>
      <c r="BA8" s="41">
        <v>2.5</v>
      </c>
      <c r="BB8" s="41"/>
      <c r="BC8" s="41">
        <v>73.813040000000001</v>
      </c>
      <c r="BD8" s="41"/>
      <c r="BE8" s="41">
        <v>20.7</v>
      </c>
      <c r="BF8" s="41"/>
      <c r="BG8" s="41"/>
      <c r="BH8" s="41"/>
      <c r="BI8" s="41">
        <v>9.1031300000000002</v>
      </c>
      <c r="BJ8" s="41"/>
      <c r="BK8" s="41">
        <v>5.3967200000000002</v>
      </c>
      <c r="BL8" s="41"/>
      <c r="BM8" s="41"/>
      <c r="BN8" s="41">
        <v>28.69</v>
      </c>
      <c r="BO8" s="41">
        <v>1.99</v>
      </c>
      <c r="BP8" s="41">
        <v>139.44452000000001</v>
      </c>
      <c r="BQ8" s="41"/>
      <c r="BR8" s="41">
        <v>5.5659000000000001</v>
      </c>
      <c r="BS8" s="41">
        <v>129.08870999999999</v>
      </c>
      <c r="BT8" s="41">
        <v>15.19168</v>
      </c>
      <c r="BU8" s="41"/>
      <c r="BV8" s="41">
        <v>36.743699999999997</v>
      </c>
      <c r="BW8" s="41">
        <v>3.859</v>
      </c>
      <c r="BX8" s="41"/>
      <c r="BY8" s="41"/>
      <c r="BZ8" s="41">
        <v>89.327699999999993</v>
      </c>
      <c r="CA8" s="41">
        <v>25.100999999999999</v>
      </c>
      <c r="CB8" s="41"/>
      <c r="CC8" s="41">
        <v>0.63</v>
      </c>
      <c r="CD8" s="41">
        <v>25.5321</v>
      </c>
      <c r="CE8" s="41">
        <v>449.95681999999999</v>
      </c>
      <c r="CF8" s="41"/>
      <c r="CG8" s="41">
        <v>149.0068</v>
      </c>
      <c r="CH8" s="41">
        <v>18.027750000000001</v>
      </c>
      <c r="CI8" s="41"/>
      <c r="CJ8" s="41"/>
      <c r="CK8" s="41">
        <v>16.779499999999999</v>
      </c>
      <c r="CL8" s="41">
        <v>4.9518199999999997</v>
      </c>
      <c r="CM8" s="41"/>
      <c r="CN8" s="41"/>
      <c r="CO8" s="41">
        <v>17.1401</v>
      </c>
      <c r="CP8" s="41">
        <v>289.08</v>
      </c>
      <c r="CQ8" s="41"/>
      <c r="CR8" s="41">
        <v>40.279000000000003</v>
      </c>
      <c r="CS8" s="41"/>
      <c r="CT8" s="41">
        <v>18.466000000000001</v>
      </c>
    </row>
    <row r="9" spans="1:98" ht="15.6" x14ac:dyDescent="0.3">
      <c r="A9" s="1"/>
      <c r="B9" s="42" t="s">
        <v>777</v>
      </c>
      <c r="C9" s="43"/>
      <c r="D9" s="43"/>
      <c r="E9" s="43">
        <v>23.013010000000001</v>
      </c>
      <c r="F9" s="43">
        <v>11.786</v>
      </c>
      <c r="G9" s="43"/>
      <c r="H9" s="43">
        <v>4.2309999999999999</v>
      </c>
      <c r="I9" s="43"/>
      <c r="J9" s="43"/>
      <c r="K9" s="43"/>
      <c r="L9" s="43">
        <v>24.316299999999998</v>
      </c>
      <c r="M9" s="43">
        <v>14.1896</v>
      </c>
      <c r="N9" s="43">
        <v>8.2899999999999991</v>
      </c>
      <c r="O9" s="43">
        <v>29.161999999999999</v>
      </c>
      <c r="P9" s="43"/>
      <c r="Q9" s="43"/>
      <c r="R9" s="43">
        <v>51.362000000000002</v>
      </c>
      <c r="S9" s="43"/>
      <c r="T9" s="43">
        <v>46.099800000000002</v>
      </c>
      <c r="U9" s="43"/>
      <c r="V9" s="43">
        <v>8.3000000000000007</v>
      </c>
      <c r="W9" s="43"/>
      <c r="X9" s="43">
        <v>38.606000000000002</v>
      </c>
      <c r="Y9" s="43"/>
      <c r="Z9" s="43">
        <v>9.8752800000000001</v>
      </c>
      <c r="AA9" s="43"/>
      <c r="AB9" s="43"/>
      <c r="AC9" s="43">
        <v>16.59</v>
      </c>
      <c r="AD9" s="43"/>
      <c r="AE9" s="43">
        <v>2.1539999999999999</v>
      </c>
      <c r="AF9" s="43"/>
      <c r="AG9" s="43"/>
      <c r="AH9" s="43">
        <v>5.8910999999999998</v>
      </c>
      <c r="AI9" s="43"/>
      <c r="AJ9" s="43">
        <v>5.3343100000000003</v>
      </c>
      <c r="AK9" s="43">
        <v>0</v>
      </c>
      <c r="AL9" s="43"/>
      <c r="AM9" s="43">
        <v>49.699120000000001</v>
      </c>
      <c r="AN9" s="43">
        <v>130.73747</v>
      </c>
      <c r="AO9" s="43">
        <v>18.724499999999999</v>
      </c>
      <c r="AP9" s="43">
        <v>0.7</v>
      </c>
      <c r="AQ9" s="43">
        <v>166.53728000000001</v>
      </c>
      <c r="AR9" s="43">
        <v>28.672419999999999</v>
      </c>
      <c r="AS9" s="43">
        <v>38.791550000000001</v>
      </c>
      <c r="AT9" s="43">
        <v>33.96725</v>
      </c>
      <c r="AU9" s="43"/>
      <c r="AV9" s="43">
        <v>192.90710999999999</v>
      </c>
      <c r="AW9" s="43">
        <v>35.14049</v>
      </c>
      <c r="AX9" s="43"/>
      <c r="AY9" s="43">
        <v>1.5859099999999999</v>
      </c>
      <c r="AZ9" s="43"/>
      <c r="BA9" s="43">
        <v>2.5</v>
      </c>
      <c r="BB9" s="43"/>
      <c r="BC9" s="43">
        <v>73.833659999999995</v>
      </c>
      <c r="BD9" s="43"/>
      <c r="BE9" s="43">
        <v>20.7</v>
      </c>
      <c r="BF9" s="43"/>
      <c r="BG9" s="43"/>
      <c r="BH9" s="43"/>
      <c r="BI9" s="43">
        <v>9.6621000000000006</v>
      </c>
      <c r="BJ9" s="43"/>
      <c r="BK9" s="43">
        <v>5.3285900000000002</v>
      </c>
      <c r="BL9" s="43"/>
      <c r="BM9" s="43"/>
      <c r="BN9" s="43">
        <v>30.58</v>
      </c>
      <c r="BO9" s="43">
        <v>1.94</v>
      </c>
      <c r="BP9" s="43">
        <v>143.88410999999999</v>
      </c>
      <c r="BQ9" s="43"/>
      <c r="BR9" s="43">
        <v>5.4988000000000001</v>
      </c>
      <c r="BS9" s="43">
        <v>128.46938</v>
      </c>
      <c r="BT9" s="43">
        <v>15.02707</v>
      </c>
      <c r="BU9" s="43"/>
      <c r="BV9" s="43">
        <v>37.108400000000003</v>
      </c>
      <c r="BW9" s="43">
        <v>3.9630000000000001</v>
      </c>
      <c r="BX9" s="43"/>
      <c r="BY9" s="43"/>
      <c r="BZ9" s="43">
        <v>90.581800000000001</v>
      </c>
      <c r="CA9" s="43">
        <v>25.137650000000001</v>
      </c>
      <c r="CB9" s="43"/>
      <c r="CC9" s="43">
        <v>0.61</v>
      </c>
      <c r="CD9" s="43">
        <v>25.85295</v>
      </c>
      <c r="CE9" s="43">
        <v>455.45947999999999</v>
      </c>
      <c r="CF9" s="43"/>
      <c r="CG9" s="43">
        <v>144.1198</v>
      </c>
      <c r="CH9" s="43">
        <v>18.323399999999999</v>
      </c>
      <c r="CI9" s="43"/>
      <c r="CJ9" s="43"/>
      <c r="CK9" s="43">
        <v>16.650200000000002</v>
      </c>
      <c r="CL9" s="43">
        <v>4.81325</v>
      </c>
      <c r="CM9" s="43"/>
      <c r="CN9" s="43"/>
      <c r="CO9" s="43">
        <v>17.052689999999998</v>
      </c>
      <c r="CP9" s="43">
        <v>290.95999999999998</v>
      </c>
      <c r="CQ9" s="43"/>
      <c r="CR9" s="43">
        <v>38.963999999999999</v>
      </c>
      <c r="CS9" s="43"/>
      <c r="CT9" s="43">
        <v>19.137</v>
      </c>
    </row>
    <row r="10" spans="1:98" ht="15.6" x14ac:dyDescent="0.3">
      <c r="A10" s="1"/>
      <c r="B10" s="42" t="s">
        <v>778</v>
      </c>
      <c r="C10" s="43"/>
      <c r="D10" s="43"/>
      <c r="E10" s="43">
        <v>25.219609999999999</v>
      </c>
      <c r="F10" s="43">
        <v>12.510999999999999</v>
      </c>
      <c r="G10" s="43"/>
      <c r="H10" s="43">
        <v>4.173</v>
      </c>
      <c r="I10" s="43"/>
      <c r="J10" s="43"/>
      <c r="K10" s="43"/>
      <c r="L10" s="43">
        <v>23.583200000000001</v>
      </c>
      <c r="M10" s="43">
        <v>14.5617</v>
      </c>
      <c r="N10" s="43">
        <v>7.06</v>
      </c>
      <c r="O10" s="43">
        <v>29.222000000000001</v>
      </c>
      <c r="P10" s="43"/>
      <c r="Q10" s="43"/>
      <c r="R10" s="43">
        <v>51.536000000000001</v>
      </c>
      <c r="S10" s="43"/>
      <c r="T10" s="43">
        <v>43.618600000000001</v>
      </c>
      <c r="U10" s="43"/>
      <c r="V10" s="43">
        <v>9.1</v>
      </c>
      <c r="W10" s="43"/>
      <c r="X10" s="43">
        <v>31.477</v>
      </c>
      <c r="Y10" s="43"/>
      <c r="Z10" s="43">
        <v>9.2891700000000004</v>
      </c>
      <c r="AA10" s="43"/>
      <c r="AB10" s="43"/>
      <c r="AC10" s="43">
        <v>16.59</v>
      </c>
      <c r="AD10" s="43"/>
      <c r="AE10" s="43">
        <v>2.1970000000000001</v>
      </c>
      <c r="AF10" s="43"/>
      <c r="AG10" s="43"/>
      <c r="AH10" s="43">
        <v>5.3445</v>
      </c>
      <c r="AI10" s="43"/>
      <c r="AJ10" s="43">
        <v>5.31128</v>
      </c>
      <c r="AK10" s="43">
        <v>0</v>
      </c>
      <c r="AL10" s="43"/>
      <c r="AM10" s="43">
        <v>51.071820000000002</v>
      </c>
      <c r="AN10" s="43">
        <v>130.34952000000001</v>
      </c>
      <c r="AO10" s="43">
        <v>19.002500000000001</v>
      </c>
      <c r="AP10" s="43">
        <v>0.64</v>
      </c>
      <c r="AQ10" s="43">
        <v>168.82544999999999</v>
      </c>
      <c r="AR10" s="43">
        <v>29.109629999999999</v>
      </c>
      <c r="AS10" s="43">
        <v>38.635150000000003</v>
      </c>
      <c r="AT10" s="43">
        <v>33.47486</v>
      </c>
      <c r="AU10" s="43"/>
      <c r="AV10" s="43">
        <v>193.29611</v>
      </c>
      <c r="AW10" s="43">
        <v>35.73104</v>
      </c>
      <c r="AX10" s="43"/>
      <c r="AY10" s="43">
        <v>1.5581100000000001</v>
      </c>
      <c r="AZ10" s="43"/>
      <c r="BA10" s="43">
        <v>2.6</v>
      </c>
      <c r="BB10" s="43"/>
      <c r="BC10" s="43">
        <v>73.689769999999996</v>
      </c>
      <c r="BD10" s="43"/>
      <c r="BE10" s="43">
        <v>20.7</v>
      </c>
      <c r="BF10" s="43"/>
      <c r="BG10" s="43"/>
      <c r="BH10" s="43"/>
      <c r="BI10" s="43">
        <v>9.3169799999999992</v>
      </c>
      <c r="BJ10" s="43"/>
      <c r="BK10" s="43">
        <v>5.2219199999999999</v>
      </c>
      <c r="BL10" s="43"/>
      <c r="BM10" s="43"/>
      <c r="BN10" s="43">
        <v>32.83</v>
      </c>
      <c r="BO10" s="43">
        <v>2</v>
      </c>
      <c r="BP10" s="43">
        <v>144.58825999999999</v>
      </c>
      <c r="BQ10" s="43"/>
      <c r="BR10" s="43">
        <v>5.4177</v>
      </c>
      <c r="BS10" s="43">
        <v>127.50469</v>
      </c>
      <c r="BT10" s="43">
        <v>16.569330000000001</v>
      </c>
      <c r="BU10" s="43"/>
      <c r="BV10" s="43">
        <v>37.485300000000002</v>
      </c>
      <c r="BW10" s="43">
        <v>4.0069999999999997</v>
      </c>
      <c r="BX10" s="43"/>
      <c r="BY10" s="43"/>
      <c r="BZ10" s="43">
        <v>91.034300000000002</v>
      </c>
      <c r="CA10" s="43">
        <v>25.134229999999999</v>
      </c>
      <c r="CB10" s="43"/>
      <c r="CC10" s="43">
        <v>0.63</v>
      </c>
      <c r="CD10" s="43">
        <v>27.350930000000002</v>
      </c>
      <c r="CE10" s="43">
        <v>455.00578999999999</v>
      </c>
      <c r="CF10" s="43"/>
      <c r="CG10" s="43">
        <v>144.93020000000001</v>
      </c>
      <c r="CH10" s="43">
        <v>18.179010000000002</v>
      </c>
      <c r="CI10" s="43"/>
      <c r="CJ10" s="43"/>
      <c r="CK10" s="43">
        <v>17.013000000000002</v>
      </c>
      <c r="CL10" s="43">
        <v>4.5791300000000001</v>
      </c>
      <c r="CM10" s="43"/>
      <c r="CN10" s="43"/>
      <c r="CO10" s="43">
        <v>16.540769999999998</v>
      </c>
      <c r="CP10" s="43">
        <v>288.79000000000002</v>
      </c>
      <c r="CQ10" s="43"/>
      <c r="CR10" s="43">
        <v>38.588999999999999</v>
      </c>
      <c r="CS10" s="43"/>
      <c r="CT10" s="43">
        <v>20.748000000000001</v>
      </c>
    </row>
    <row r="11" spans="1:98" ht="15.6" x14ac:dyDescent="0.3">
      <c r="A11" s="1"/>
      <c r="B11" s="42" t="s">
        <v>779</v>
      </c>
      <c r="C11" s="43"/>
      <c r="D11" s="43"/>
      <c r="E11" s="43">
        <v>27.64301</v>
      </c>
      <c r="F11" s="43">
        <v>12.731999999999999</v>
      </c>
      <c r="G11" s="43"/>
      <c r="H11" s="43">
        <v>4.1349999999999998</v>
      </c>
      <c r="I11" s="43"/>
      <c r="J11" s="43"/>
      <c r="K11" s="43"/>
      <c r="L11" s="43">
        <v>24.356200000000001</v>
      </c>
      <c r="M11" s="43">
        <v>14.7469</v>
      </c>
      <c r="N11" s="43">
        <v>6.43</v>
      </c>
      <c r="O11" s="43">
        <v>29.53</v>
      </c>
      <c r="P11" s="43"/>
      <c r="Q11" s="43"/>
      <c r="R11" s="43">
        <v>51.301000000000002</v>
      </c>
      <c r="S11" s="43"/>
      <c r="T11" s="43">
        <v>37.084099999999999</v>
      </c>
      <c r="U11" s="43"/>
      <c r="V11" s="43">
        <v>9.6999999999999993</v>
      </c>
      <c r="W11" s="43"/>
      <c r="X11" s="43">
        <v>33.829000000000001</v>
      </c>
      <c r="Y11" s="43"/>
      <c r="Z11" s="43">
        <v>8.6532800000000005</v>
      </c>
      <c r="AA11" s="43"/>
      <c r="AB11" s="43"/>
      <c r="AC11" s="43">
        <v>16.489999999999998</v>
      </c>
      <c r="AD11" s="43"/>
      <c r="AE11" s="43">
        <v>2.2000000000000002</v>
      </c>
      <c r="AF11" s="43"/>
      <c r="AG11" s="43"/>
      <c r="AH11" s="43">
        <v>6.3726000000000003</v>
      </c>
      <c r="AI11" s="43"/>
      <c r="AJ11" s="43">
        <v>5.2735900000000004</v>
      </c>
      <c r="AK11" s="43">
        <v>0</v>
      </c>
      <c r="AL11" s="43"/>
      <c r="AM11" s="43">
        <v>49.93394</v>
      </c>
      <c r="AN11" s="43">
        <v>131.83595</v>
      </c>
      <c r="AO11" s="43">
        <v>18.7727</v>
      </c>
      <c r="AP11" s="43">
        <v>0.44</v>
      </c>
      <c r="AQ11" s="43">
        <v>168.26754</v>
      </c>
      <c r="AR11" s="43">
        <v>29.063839999999999</v>
      </c>
      <c r="AS11" s="43">
        <v>39.108730000000001</v>
      </c>
      <c r="AT11" s="43">
        <v>33.406849999999999</v>
      </c>
      <c r="AU11" s="43"/>
      <c r="AV11" s="43">
        <v>193.31816000000001</v>
      </c>
      <c r="AW11" s="43">
        <v>35.206389999999999</v>
      </c>
      <c r="AX11" s="43"/>
      <c r="AY11" s="43">
        <v>1.49962</v>
      </c>
      <c r="AZ11" s="43"/>
      <c r="BA11" s="43">
        <v>2.5</v>
      </c>
      <c r="BB11" s="43"/>
      <c r="BC11" s="43">
        <v>73.757509999999996</v>
      </c>
      <c r="BD11" s="43"/>
      <c r="BE11" s="43">
        <v>20.7</v>
      </c>
      <c r="BF11" s="43"/>
      <c r="BG11" s="43"/>
      <c r="BH11" s="43"/>
      <c r="BI11" s="43">
        <v>10.017950000000001</v>
      </c>
      <c r="BJ11" s="43"/>
      <c r="BK11" s="43">
        <v>5.1771399999999996</v>
      </c>
      <c r="BL11" s="43"/>
      <c r="BM11" s="43"/>
      <c r="BN11" s="43">
        <v>35.74</v>
      </c>
      <c r="BO11" s="43">
        <v>1.99</v>
      </c>
      <c r="BP11" s="43">
        <v>146.41460000000001</v>
      </c>
      <c r="BQ11" s="43"/>
      <c r="BR11" s="43">
        <v>5.5823999999999998</v>
      </c>
      <c r="BS11" s="43">
        <v>129.48057</v>
      </c>
      <c r="BT11" s="43">
        <v>16.405899999999999</v>
      </c>
      <c r="BU11" s="43"/>
      <c r="BV11" s="43">
        <v>37.181399999999996</v>
      </c>
      <c r="BW11" s="43">
        <v>3.73</v>
      </c>
      <c r="BX11" s="43"/>
      <c r="BY11" s="43"/>
      <c r="BZ11" s="43">
        <v>92.138199999999998</v>
      </c>
      <c r="CA11" s="43">
        <v>25.090029999999999</v>
      </c>
      <c r="CB11" s="43"/>
      <c r="CC11" s="43">
        <v>0.61</v>
      </c>
      <c r="CD11" s="43">
        <v>27.292480000000001</v>
      </c>
      <c r="CE11" s="43">
        <v>457.36871000000002</v>
      </c>
      <c r="CF11" s="43"/>
      <c r="CG11" s="43">
        <v>147.05439999999999</v>
      </c>
      <c r="CH11" s="43">
        <v>17.72175</v>
      </c>
      <c r="CI11" s="43"/>
      <c r="CJ11" s="43"/>
      <c r="CK11" s="43">
        <v>16.601400000000002</v>
      </c>
      <c r="CL11" s="43">
        <v>4.5387300000000002</v>
      </c>
      <c r="CM11" s="43"/>
      <c r="CN11" s="43"/>
      <c r="CO11" s="43">
        <v>16.694690000000001</v>
      </c>
      <c r="CP11" s="43">
        <v>278.33</v>
      </c>
      <c r="CQ11" s="43"/>
      <c r="CR11" s="43">
        <v>37.183999999999997</v>
      </c>
      <c r="CS11" s="43"/>
      <c r="CT11" s="43">
        <v>19.100000000000001</v>
      </c>
    </row>
    <row r="12" spans="1:98" ht="15.6" x14ac:dyDescent="0.3">
      <c r="A12" s="1"/>
      <c r="B12" s="42" t="s">
        <v>780</v>
      </c>
      <c r="C12" s="43"/>
      <c r="D12" s="43"/>
      <c r="E12" s="43">
        <v>27.635840000000002</v>
      </c>
      <c r="F12" s="43">
        <v>13.157999999999999</v>
      </c>
      <c r="G12" s="43"/>
      <c r="H12" s="43">
        <v>4.2329999999999997</v>
      </c>
      <c r="I12" s="43"/>
      <c r="J12" s="43"/>
      <c r="K12" s="43"/>
      <c r="L12" s="43">
        <v>24.0077</v>
      </c>
      <c r="M12" s="43">
        <v>14.950900000000001</v>
      </c>
      <c r="N12" s="43">
        <v>5.5</v>
      </c>
      <c r="O12" s="43">
        <v>29.765999999999998</v>
      </c>
      <c r="P12" s="43"/>
      <c r="Q12" s="43"/>
      <c r="R12" s="43">
        <v>51.643999999999998</v>
      </c>
      <c r="S12" s="43"/>
      <c r="T12" s="43">
        <v>45.732500000000002</v>
      </c>
      <c r="U12" s="43"/>
      <c r="V12" s="43">
        <v>9.3000000000000007</v>
      </c>
      <c r="W12" s="43"/>
      <c r="X12" s="43">
        <v>36.023000000000003</v>
      </c>
      <c r="Y12" s="43"/>
      <c r="Z12" s="43">
        <v>8.4054699999999993</v>
      </c>
      <c r="AA12" s="43"/>
      <c r="AB12" s="43"/>
      <c r="AC12" s="43">
        <v>16.02</v>
      </c>
      <c r="AD12" s="43"/>
      <c r="AE12" s="43">
        <v>2.202</v>
      </c>
      <c r="AF12" s="43"/>
      <c r="AG12" s="43"/>
      <c r="AH12" s="43">
        <v>4.8897000000000004</v>
      </c>
      <c r="AI12" s="43"/>
      <c r="AJ12" s="43">
        <v>5.2218400000000003</v>
      </c>
      <c r="AK12" s="43">
        <v>0</v>
      </c>
      <c r="AL12" s="43"/>
      <c r="AM12" s="43">
        <v>51.957590000000003</v>
      </c>
      <c r="AN12" s="43">
        <v>129.2801</v>
      </c>
      <c r="AO12" s="43">
        <v>18.659600000000001</v>
      </c>
      <c r="AP12" s="43">
        <v>0.41</v>
      </c>
      <c r="AQ12" s="43">
        <v>167.46379999999999</v>
      </c>
      <c r="AR12" s="43">
        <v>28.699100000000001</v>
      </c>
      <c r="AS12" s="43">
        <v>39.467619999999997</v>
      </c>
      <c r="AT12" s="43">
        <v>34.263730000000002</v>
      </c>
      <c r="AU12" s="43"/>
      <c r="AV12" s="43">
        <v>194.16941</v>
      </c>
      <c r="AW12" s="43">
        <v>34.914140000000003</v>
      </c>
      <c r="AX12" s="43"/>
      <c r="AY12" s="43">
        <v>1.4900899999999999</v>
      </c>
      <c r="AZ12" s="43"/>
      <c r="BA12" s="43">
        <v>2.5</v>
      </c>
      <c r="BB12" s="43"/>
      <c r="BC12" s="43">
        <v>73.121260000000007</v>
      </c>
      <c r="BD12" s="43"/>
      <c r="BE12" s="43">
        <v>20.7</v>
      </c>
      <c r="BF12" s="43"/>
      <c r="BG12" s="43"/>
      <c r="BH12" s="43"/>
      <c r="BI12" s="43">
        <v>11.11952</v>
      </c>
      <c r="BJ12" s="43"/>
      <c r="BK12" s="43">
        <v>5.2721400000000003</v>
      </c>
      <c r="BL12" s="43"/>
      <c r="BM12" s="43"/>
      <c r="BN12" s="43">
        <v>35.950000000000003</v>
      </c>
      <c r="BO12" s="43">
        <v>1.95</v>
      </c>
      <c r="BP12" s="43">
        <v>149.63095000000001</v>
      </c>
      <c r="BQ12" s="43"/>
      <c r="BR12" s="43">
        <v>5.2224000000000004</v>
      </c>
      <c r="BS12" s="43">
        <v>129.41219000000001</v>
      </c>
      <c r="BT12" s="43">
        <v>15.69905</v>
      </c>
      <c r="BU12" s="43"/>
      <c r="BV12" s="43">
        <v>35.136299999999999</v>
      </c>
      <c r="BW12" s="43">
        <v>3.8719999999999999</v>
      </c>
      <c r="BX12" s="43"/>
      <c r="BY12" s="43"/>
      <c r="BZ12" s="43">
        <v>92.103999999999999</v>
      </c>
      <c r="CA12" s="43">
        <v>25.055119999999999</v>
      </c>
      <c r="CB12" s="43"/>
      <c r="CC12" s="43">
        <v>0.62</v>
      </c>
      <c r="CD12" s="43">
        <v>27.59055</v>
      </c>
      <c r="CE12" s="43">
        <v>456.21593999999999</v>
      </c>
      <c r="CF12" s="43"/>
      <c r="CG12" s="43">
        <v>145.96530000000001</v>
      </c>
      <c r="CH12" s="43">
        <v>17.90625</v>
      </c>
      <c r="CI12" s="43"/>
      <c r="CJ12" s="43"/>
      <c r="CK12" s="43">
        <v>16.919799999999999</v>
      </c>
      <c r="CL12" s="43">
        <v>4.5404499999999999</v>
      </c>
      <c r="CM12" s="43"/>
      <c r="CN12" s="43"/>
      <c r="CO12" s="43">
        <v>15.885540000000001</v>
      </c>
      <c r="CP12" s="43">
        <v>279.51</v>
      </c>
      <c r="CQ12" s="43"/>
      <c r="CR12" s="43">
        <v>39.878</v>
      </c>
      <c r="CS12" s="43"/>
      <c r="CT12" s="43">
        <v>22.358000000000001</v>
      </c>
    </row>
    <row r="13" spans="1:98" ht="15.6" x14ac:dyDescent="0.3">
      <c r="A13" s="1"/>
      <c r="B13" s="42" t="s">
        <v>781</v>
      </c>
      <c r="C13" s="43"/>
      <c r="D13" s="43"/>
      <c r="E13" s="43">
        <v>27.786200000000001</v>
      </c>
      <c r="F13" s="43">
        <v>12.96</v>
      </c>
      <c r="G13" s="43"/>
      <c r="H13" s="43">
        <v>4.165</v>
      </c>
      <c r="I13" s="43"/>
      <c r="J13" s="43"/>
      <c r="K13" s="43"/>
      <c r="L13" s="43">
        <v>24.607399999999998</v>
      </c>
      <c r="M13" s="43">
        <v>14.8025</v>
      </c>
      <c r="N13" s="43">
        <v>9.56</v>
      </c>
      <c r="O13" s="43">
        <v>29.111999999999998</v>
      </c>
      <c r="P13" s="43"/>
      <c r="Q13" s="43"/>
      <c r="R13" s="43">
        <v>51.95</v>
      </c>
      <c r="S13" s="43"/>
      <c r="T13" s="43">
        <v>48.305300000000003</v>
      </c>
      <c r="U13" s="43"/>
      <c r="V13" s="43">
        <v>8.9</v>
      </c>
      <c r="W13" s="43"/>
      <c r="X13" s="43">
        <v>41.152000000000001</v>
      </c>
      <c r="Y13" s="43"/>
      <c r="Z13" s="43">
        <v>9.1655300000000004</v>
      </c>
      <c r="AA13" s="43"/>
      <c r="AB13" s="43"/>
      <c r="AC13" s="43">
        <v>15.55</v>
      </c>
      <c r="AD13" s="43"/>
      <c r="AE13" s="43">
        <v>2.2050000000000001</v>
      </c>
      <c r="AF13" s="43"/>
      <c r="AG13" s="43"/>
      <c r="AH13" s="43">
        <v>7.5053000000000001</v>
      </c>
      <c r="AI13" s="43"/>
      <c r="AJ13" s="43">
        <v>4.8159200000000002</v>
      </c>
      <c r="AK13" s="43">
        <v>0</v>
      </c>
      <c r="AL13" s="43"/>
      <c r="AM13" s="43">
        <v>51.944209999999998</v>
      </c>
      <c r="AN13" s="43">
        <v>129.09905000000001</v>
      </c>
      <c r="AO13" s="43">
        <v>19.5244</v>
      </c>
      <c r="AP13" s="43">
        <v>0.67</v>
      </c>
      <c r="AQ13" s="43">
        <v>166.91009</v>
      </c>
      <c r="AR13" s="43">
        <v>29.1707</v>
      </c>
      <c r="AS13" s="43">
        <v>38.876460000000002</v>
      </c>
      <c r="AT13" s="43">
        <v>34.725239999999999</v>
      </c>
      <c r="AU13" s="43"/>
      <c r="AV13" s="43">
        <v>194.13372000000001</v>
      </c>
      <c r="AW13" s="43">
        <v>35.416600000000003</v>
      </c>
      <c r="AX13" s="43"/>
      <c r="AY13" s="43">
        <v>1.4962800000000001</v>
      </c>
      <c r="AZ13" s="43"/>
      <c r="BA13" s="43">
        <v>2.5</v>
      </c>
      <c r="BB13" s="43"/>
      <c r="BC13" s="43">
        <v>74.266069999999999</v>
      </c>
      <c r="BD13" s="43"/>
      <c r="BE13" s="43">
        <v>20.7</v>
      </c>
      <c r="BF13" s="43"/>
      <c r="BG13" s="43"/>
      <c r="BH13" s="43"/>
      <c r="BI13" s="43">
        <v>11.331480000000001</v>
      </c>
      <c r="BJ13" s="43"/>
      <c r="BK13" s="43">
        <v>5.2081900000000001</v>
      </c>
      <c r="BL13" s="43"/>
      <c r="BM13" s="43"/>
      <c r="BN13" s="43">
        <v>35.86</v>
      </c>
      <c r="BO13" s="43">
        <v>1.99</v>
      </c>
      <c r="BP13" s="43">
        <v>150.52418</v>
      </c>
      <c r="BQ13" s="43"/>
      <c r="BR13" s="43">
        <v>5.4992999999999999</v>
      </c>
      <c r="BS13" s="43">
        <v>126.13858999999999</v>
      </c>
      <c r="BT13" s="43">
        <v>15.912929999999999</v>
      </c>
      <c r="BU13" s="43"/>
      <c r="BV13" s="43">
        <v>32.312199999999997</v>
      </c>
      <c r="BW13" s="43">
        <v>3.9649999999999999</v>
      </c>
      <c r="BX13" s="43"/>
      <c r="BY13" s="43"/>
      <c r="BZ13" s="43">
        <v>90.603399999999993</v>
      </c>
      <c r="CA13" s="43">
        <v>25.07902</v>
      </c>
      <c r="CB13" s="43"/>
      <c r="CC13" s="43">
        <v>0.6</v>
      </c>
      <c r="CD13" s="43">
        <v>26.511199999999999</v>
      </c>
      <c r="CE13" s="43">
        <v>457.76254</v>
      </c>
      <c r="CF13" s="43"/>
      <c r="CG13" s="43">
        <v>147.9297</v>
      </c>
      <c r="CH13" s="43">
        <v>18.060179999999999</v>
      </c>
      <c r="CI13" s="43"/>
      <c r="CJ13" s="43"/>
      <c r="CK13" s="43">
        <v>17.0623</v>
      </c>
      <c r="CL13" s="43">
        <v>4.5353000000000003</v>
      </c>
      <c r="CM13" s="43"/>
      <c r="CN13" s="43"/>
      <c r="CO13" s="43">
        <v>16.49511</v>
      </c>
      <c r="CP13" s="43">
        <v>287.73</v>
      </c>
      <c r="CQ13" s="43"/>
      <c r="CR13" s="43">
        <v>40.319000000000003</v>
      </c>
      <c r="CS13" s="43"/>
      <c r="CT13" s="43">
        <v>23.698</v>
      </c>
    </row>
    <row r="14" spans="1:98" ht="15.6" x14ac:dyDescent="0.3">
      <c r="A14" s="1"/>
      <c r="B14" s="42" t="s">
        <v>782</v>
      </c>
      <c r="C14" s="43"/>
      <c r="D14" s="43"/>
      <c r="E14" s="43">
        <v>27.777560000000001</v>
      </c>
      <c r="F14" s="43">
        <v>13.095000000000001</v>
      </c>
      <c r="G14" s="43"/>
      <c r="H14" s="43">
        <v>4.2210000000000001</v>
      </c>
      <c r="I14" s="43"/>
      <c r="J14" s="43"/>
      <c r="K14" s="43"/>
      <c r="L14" s="43">
        <v>24.8415</v>
      </c>
      <c r="M14" s="43">
        <v>14.722899999999999</v>
      </c>
      <c r="N14" s="43">
        <v>10.32</v>
      </c>
      <c r="O14" s="43">
        <v>29.94</v>
      </c>
      <c r="P14" s="43"/>
      <c r="Q14" s="43"/>
      <c r="R14" s="43">
        <v>51.954999999999998</v>
      </c>
      <c r="S14" s="43"/>
      <c r="T14" s="43">
        <v>49.202199999999998</v>
      </c>
      <c r="U14" s="43"/>
      <c r="V14" s="43">
        <v>9.1</v>
      </c>
      <c r="W14" s="43"/>
      <c r="X14" s="43">
        <v>38.802</v>
      </c>
      <c r="Y14" s="43"/>
      <c r="Z14" s="43">
        <v>9.8231699999999993</v>
      </c>
      <c r="AA14" s="43"/>
      <c r="AB14" s="43"/>
      <c r="AC14" s="43">
        <v>15.79</v>
      </c>
      <c r="AD14" s="43"/>
      <c r="AE14" s="43">
        <v>2.1379999999999999</v>
      </c>
      <c r="AF14" s="43"/>
      <c r="AG14" s="43"/>
      <c r="AH14" s="43">
        <v>3.5693000000000001</v>
      </c>
      <c r="AI14" s="43"/>
      <c r="AJ14" s="43">
        <v>5.0571900000000003</v>
      </c>
      <c r="AK14" s="43">
        <v>0</v>
      </c>
      <c r="AL14" s="43"/>
      <c r="AM14" s="43">
        <v>51.383920000000003</v>
      </c>
      <c r="AN14" s="43">
        <v>130.11272</v>
      </c>
      <c r="AO14" s="43">
        <v>18.9434</v>
      </c>
      <c r="AP14" s="43">
        <v>0.48</v>
      </c>
      <c r="AQ14" s="43">
        <v>167.7859</v>
      </c>
      <c r="AR14" s="43">
        <v>28.518360000000001</v>
      </c>
      <c r="AS14" s="43">
        <v>38.90428</v>
      </c>
      <c r="AT14" s="43">
        <v>35.171080000000003</v>
      </c>
      <c r="AU14" s="43"/>
      <c r="AV14" s="43">
        <v>193.91050999999999</v>
      </c>
      <c r="AW14" s="43">
        <v>35.745199999999997</v>
      </c>
      <c r="AX14" s="43"/>
      <c r="AY14" s="43">
        <v>1.5130699999999999</v>
      </c>
      <c r="AZ14" s="43"/>
      <c r="BA14" s="43">
        <v>2.5</v>
      </c>
      <c r="BB14" s="43"/>
      <c r="BC14" s="43">
        <v>74.138580000000005</v>
      </c>
      <c r="BD14" s="43"/>
      <c r="BE14" s="43">
        <v>20.7</v>
      </c>
      <c r="BF14" s="43"/>
      <c r="BG14" s="43"/>
      <c r="BH14" s="43"/>
      <c r="BI14" s="43">
        <v>11.46297</v>
      </c>
      <c r="BJ14" s="43"/>
      <c r="BK14" s="43">
        <v>5.3168699999999998</v>
      </c>
      <c r="BL14" s="43"/>
      <c r="BM14" s="43"/>
      <c r="BN14" s="43">
        <v>35.51</v>
      </c>
      <c r="BO14" s="43">
        <v>2.04</v>
      </c>
      <c r="BP14" s="43">
        <v>149.65615</v>
      </c>
      <c r="BQ14" s="43"/>
      <c r="BR14" s="43">
        <v>5.6017999999999999</v>
      </c>
      <c r="BS14" s="43">
        <v>122.21120000000001</v>
      </c>
      <c r="BT14" s="43">
        <v>15.89264</v>
      </c>
      <c r="BU14" s="43"/>
      <c r="BV14" s="43">
        <v>35.567999999999998</v>
      </c>
      <c r="BW14" s="43">
        <v>4.0279999999999996</v>
      </c>
      <c r="BX14" s="43"/>
      <c r="BY14" s="43"/>
      <c r="BZ14" s="43">
        <v>90.6952</v>
      </c>
      <c r="CA14" s="43">
        <v>25.12302</v>
      </c>
      <c r="CB14" s="43"/>
      <c r="CC14" s="43">
        <v>0.63</v>
      </c>
      <c r="CD14" s="43">
        <v>26.628910000000001</v>
      </c>
      <c r="CE14" s="43">
        <v>454.94220000000001</v>
      </c>
      <c r="CF14" s="43"/>
      <c r="CG14" s="43">
        <v>150.23500000000001</v>
      </c>
      <c r="CH14" s="43">
        <v>17.754449999999999</v>
      </c>
      <c r="CI14" s="43"/>
      <c r="CJ14" s="43"/>
      <c r="CK14" s="43">
        <v>17.135100000000001</v>
      </c>
      <c r="CL14" s="43">
        <v>4.6700400000000002</v>
      </c>
      <c r="CM14" s="43"/>
      <c r="CN14" s="43"/>
      <c r="CO14" s="43">
        <v>17.182860000000002</v>
      </c>
      <c r="CP14" s="43">
        <v>280.22000000000003</v>
      </c>
      <c r="CQ14" s="43"/>
      <c r="CR14" s="43">
        <v>40.383000000000003</v>
      </c>
      <c r="CS14" s="43"/>
      <c r="CT14" s="43">
        <v>24.193999999999999</v>
      </c>
    </row>
    <row r="15" spans="1:98" ht="15.6" x14ac:dyDescent="0.3">
      <c r="A15" s="1"/>
      <c r="B15" s="42" t="s">
        <v>783</v>
      </c>
      <c r="C15" s="43"/>
      <c r="D15" s="43"/>
      <c r="E15" s="43">
        <v>27.188939999999999</v>
      </c>
      <c r="F15" s="43">
        <v>12.406000000000001</v>
      </c>
      <c r="G15" s="43"/>
      <c r="H15" s="43">
        <v>4.1980000000000004</v>
      </c>
      <c r="I15" s="43"/>
      <c r="J15" s="43"/>
      <c r="K15" s="43"/>
      <c r="L15" s="43">
        <v>24.599599999999999</v>
      </c>
      <c r="M15" s="43">
        <v>14.6073</v>
      </c>
      <c r="N15" s="43">
        <v>8.09</v>
      </c>
      <c r="O15" s="43">
        <v>29.77</v>
      </c>
      <c r="P15" s="43"/>
      <c r="Q15" s="43"/>
      <c r="R15" s="43">
        <v>51.789000000000001</v>
      </c>
      <c r="S15" s="43"/>
      <c r="T15" s="43">
        <v>43.963700000000003</v>
      </c>
      <c r="U15" s="43"/>
      <c r="V15" s="43">
        <v>9.5</v>
      </c>
      <c r="W15" s="43"/>
      <c r="X15" s="43">
        <v>39.195</v>
      </c>
      <c r="Y15" s="43"/>
      <c r="Z15" s="43">
        <v>9.7805800000000005</v>
      </c>
      <c r="AA15" s="43"/>
      <c r="AB15" s="43"/>
      <c r="AC15" s="43">
        <v>15.76</v>
      </c>
      <c r="AD15" s="43"/>
      <c r="AE15" s="43">
        <v>2.077</v>
      </c>
      <c r="AF15" s="43"/>
      <c r="AG15" s="43"/>
      <c r="AH15" s="43">
        <v>1.7307999999999999</v>
      </c>
      <c r="AI15" s="43"/>
      <c r="AJ15" s="43">
        <v>5.19055</v>
      </c>
      <c r="AK15" s="43">
        <v>0</v>
      </c>
      <c r="AL15" s="43"/>
      <c r="AM15" s="43">
        <v>51.351570000000002</v>
      </c>
      <c r="AN15" s="43">
        <v>127.84777</v>
      </c>
      <c r="AO15" s="43">
        <v>19.864899999999999</v>
      </c>
      <c r="AP15" s="43">
        <v>0.18</v>
      </c>
      <c r="AQ15" s="43">
        <v>169.53548000000001</v>
      </c>
      <c r="AR15" s="43">
        <v>28.364550000000001</v>
      </c>
      <c r="AS15" s="43">
        <v>35.958640000000003</v>
      </c>
      <c r="AT15" s="43">
        <v>35.004019999999997</v>
      </c>
      <c r="AU15" s="43"/>
      <c r="AV15" s="43">
        <v>194.58286000000001</v>
      </c>
      <c r="AW15" s="43">
        <v>33.490929999999999</v>
      </c>
      <c r="AX15" s="43"/>
      <c r="AY15" s="43">
        <v>1.48932</v>
      </c>
      <c r="AZ15" s="43"/>
      <c r="BA15" s="43">
        <v>2.4</v>
      </c>
      <c r="BB15" s="43"/>
      <c r="BC15" s="43">
        <v>74.1297</v>
      </c>
      <c r="BD15" s="43"/>
      <c r="BE15" s="43">
        <v>20.7</v>
      </c>
      <c r="BF15" s="43"/>
      <c r="BG15" s="43"/>
      <c r="BH15" s="43"/>
      <c r="BI15" s="43">
        <v>11.551460000000001</v>
      </c>
      <c r="BJ15" s="43"/>
      <c r="BK15" s="43">
        <v>5.2055100000000003</v>
      </c>
      <c r="BL15" s="43"/>
      <c r="BM15" s="43"/>
      <c r="BN15" s="43">
        <v>35.93</v>
      </c>
      <c r="BO15" s="43">
        <v>2.06</v>
      </c>
      <c r="BP15" s="43">
        <v>147.17889</v>
      </c>
      <c r="BQ15" s="43"/>
      <c r="BR15" s="43">
        <v>5.5143000000000004</v>
      </c>
      <c r="BS15" s="43">
        <v>125.79218</v>
      </c>
      <c r="BT15" s="43">
        <v>16.197500000000002</v>
      </c>
      <c r="BU15" s="43"/>
      <c r="BV15" s="43">
        <v>34.548000000000002</v>
      </c>
      <c r="BW15" s="43">
        <v>3.8849999999999998</v>
      </c>
      <c r="BX15" s="43"/>
      <c r="BY15" s="43"/>
      <c r="BZ15" s="43">
        <v>91.435199999999995</v>
      </c>
      <c r="CA15" s="43">
        <v>25.003879999999999</v>
      </c>
      <c r="CB15" s="43"/>
      <c r="CC15" s="43">
        <v>0.62</v>
      </c>
      <c r="CD15" s="43">
        <v>25.511330000000001</v>
      </c>
      <c r="CE15" s="43">
        <v>455.69670000000002</v>
      </c>
      <c r="CF15" s="43"/>
      <c r="CG15" s="43">
        <v>149.60130000000001</v>
      </c>
      <c r="CH15" s="43">
        <v>17.7836</v>
      </c>
      <c r="CI15" s="43"/>
      <c r="CJ15" s="43"/>
      <c r="CK15" s="43">
        <v>17.092300000000002</v>
      </c>
      <c r="CL15" s="43">
        <v>4.9004700000000003</v>
      </c>
      <c r="CM15" s="43"/>
      <c r="CN15" s="43"/>
      <c r="CO15" s="43">
        <v>16.903849999999998</v>
      </c>
      <c r="CP15" s="43">
        <v>280.47000000000003</v>
      </c>
      <c r="CQ15" s="43"/>
      <c r="CR15" s="43">
        <v>40.06</v>
      </c>
      <c r="CS15" s="43"/>
      <c r="CT15" s="43">
        <v>29.591999999999999</v>
      </c>
    </row>
    <row r="16" spans="1:98" ht="15.6" x14ac:dyDescent="0.3">
      <c r="A16" s="1"/>
      <c r="B16" s="42" t="s">
        <v>784</v>
      </c>
      <c r="C16" s="43"/>
      <c r="D16" s="43"/>
      <c r="E16" s="43">
        <v>27.177800000000001</v>
      </c>
      <c r="F16" s="43">
        <v>11.895</v>
      </c>
      <c r="G16" s="43"/>
      <c r="H16" s="43">
        <v>4.2969999999999997</v>
      </c>
      <c r="I16" s="43"/>
      <c r="J16" s="43"/>
      <c r="K16" s="43"/>
      <c r="L16" s="43">
        <v>24.698399999999999</v>
      </c>
      <c r="M16" s="43">
        <v>14.8978</v>
      </c>
      <c r="N16" s="43">
        <v>8.2899999999999991</v>
      </c>
      <c r="O16" s="43">
        <v>29.574000000000002</v>
      </c>
      <c r="P16" s="43"/>
      <c r="Q16" s="43"/>
      <c r="R16" s="43">
        <v>51.917000000000002</v>
      </c>
      <c r="S16" s="43"/>
      <c r="T16" s="43">
        <v>41.939100000000003</v>
      </c>
      <c r="U16" s="43"/>
      <c r="V16" s="43">
        <v>9.4</v>
      </c>
      <c r="W16" s="43"/>
      <c r="X16" s="43">
        <v>39.640999999999998</v>
      </c>
      <c r="Y16" s="43"/>
      <c r="Z16" s="43">
        <v>9.8071999999999999</v>
      </c>
      <c r="AA16" s="43"/>
      <c r="AB16" s="43"/>
      <c r="AC16" s="43">
        <v>15.35</v>
      </c>
      <c r="AD16" s="43"/>
      <c r="AE16" s="43">
        <v>1.9970000000000001</v>
      </c>
      <c r="AF16" s="43"/>
      <c r="AG16" s="43"/>
      <c r="AH16" s="43">
        <v>8.2005999999999997</v>
      </c>
      <c r="AI16" s="43"/>
      <c r="AJ16" s="43">
        <v>5.2815200000000004</v>
      </c>
      <c r="AK16" s="43">
        <v>0</v>
      </c>
      <c r="AL16" s="43"/>
      <c r="AM16" s="43">
        <v>52.355960000000003</v>
      </c>
      <c r="AN16" s="43">
        <v>131.5685</v>
      </c>
      <c r="AO16" s="43">
        <v>19.7653</v>
      </c>
      <c r="AP16" s="43">
        <v>1.65</v>
      </c>
      <c r="AQ16" s="43">
        <v>170.18630999999999</v>
      </c>
      <c r="AR16" s="43">
        <v>28.021380000000001</v>
      </c>
      <c r="AS16" s="43">
        <v>38.022039999999997</v>
      </c>
      <c r="AT16" s="43">
        <v>34.30865</v>
      </c>
      <c r="AU16" s="43"/>
      <c r="AV16" s="43">
        <v>194.89791</v>
      </c>
      <c r="AW16" s="43">
        <v>34.13073</v>
      </c>
      <c r="AX16" s="43"/>
      <c r="AY16" s="43">
        <v>1.4805600000000001</v>
      </c>
      <c r="AZ16" s="43"/>
      <c r="BA16" s="43">
        <v>2.5</v>
      </c>
      <c r="BB16" s="43"/>
      <c r="BC16" s="43">
        <v>74.151989999999998</v>
      </c>
      <c r="BD16" s="43"/>
      <c r="BE16" s="43">
        <v>20.7</v>
      </c>
      <c r="BF16" s="43"/>
      <c r="BG16" s="43"/>
      <c r="BH16" s="43"/>
      <c r="BI16" s="43">
        <v>11.336550000000001</v>
      </c>
      <c r="BJ16" s="43"/>
      <c r="BK16" s="43">
        <v>5.3263600000000002</v>
      </c>
      <c r="BL16" s="43"/>
      <c r="BM16" s="43"/>
      <c r="BN16" s="43">
        <v>36.24</v>
      </c>
      <c r="BO16" s="43">
        <v>2.06</v>
      </c>
      <c r="BP16" s="43">
        <v>150.33178000000001</v>
      </c>
      <c r="BQ16" s="43"/>
      <c r="BR16" s="43">
        <v>5.5829000000000004</v>
      </c>
      <c r="BS16" s="43">
        <v>132.07545999999999</v>
      </c>
      <c r="BT16" s="43">
        <v>14.0631</v>
      </c>
      <c r="BU16" s="43"/>
      <c r="BV16" s="43">
        <v>34.777500000000003</v>
      </c>
      <c r="BW16" s="43">
        <v>3.903</v>
      </c>
      <c r="BX16" s="43"/>
      <c r="BY16" s="43"/>
      <c r="BZ16" s="43">
        <v>90.883300000000006</v>
      </c>
      <c r="CA16" s="43">
        <v>24.91544</v>
      </c>
      <c r="CB16" s="43"/>
      <c r="CC16" s="43">
        <v>0.61</v>
      </c>
      <c r="CD16" s="43">
        <v>25.268619999999999</v>
      </c>
      <c r="CE16" s="43">
        <v>458.11678000000001</v>
      </c>
      <c r="CF16" s="43"/>
      <c r="CG16" s="43">
        <v>145.88900000000001</v>
      </c>
      <c r="CH16" s="43">
        <v>18.232939999999999</v>
      </c>
      <c r="CI16" s="43"/>
      <c r="CJ16" s="43"/>
      <c r="CK16" s="43">
        <v>16.587399999999999</v>
      </c>
      <c r="CL16" s="43">
        <v>4.9135299999999997</v>
      </c>
      <c r="CM16" s="43"/>
      <c r="CN16" s="43"/>
      <c r="CO16" s="43">
        <v>17.341539999999998</v>
      </c>
      <c r="CP16" s="43">
        <v>274.41000000000003</v>
      </c>
      <c r="CQ16" s="43"/>
      <c r="CR16" s="43">
        <v>39.363999999999997</v>
      </c>
      <c r="CS16" s="43"/>
      <c r="CT16" s="43">
        <v>32.426000000000002</v>
      </c>
    </row>
    <row r="17" spans="1:98" ht="15.6" x14ac:dyDescent="0.3">
      <c r="A17" s="1"/>
      <c r="B17" s="42" t="s">
        <v>785</v>
      </c>
      <c r="C17" s="43"/>
      <c r="D17" s="43"/>
      <c r="E17" s="43">
        <v>27.344750000000001</v>
      </c>
      <c r="F17" s="43">
        <v>12.163</v>
      </c>
      <c r="G17" s="43"/>
      <c r="H17" s="43">
        <v>4.2640000000000002</v>
      </c>
      <c r="I17" s="43"/>
      <c r="J17" s="43"/>
      <c r="K17" s="43"/>
      <c r="L17" s="43">
        <v>24.5258</v>
      </c>
      <c r="M17" s="43">
        <v>15.1691</v>
      </c>
      <c r="N17" s="43">
        <v>10.61</v>
      </c>
      <c r="O17" s="43">
        <v>30.006</v>
      </c>
      <c r="P17" s="43"/>
      <c r="Q17" s="43"/>
      <c r="R17" s="43">
        <v>51.792999999999999</v>
      </c>
      <c r="S17" s="43"/>
      <c r="T17" s="43">
        <v>50.9709</v>
      </c>
      <c r="U17" s="43"/>
      <c r="V17" s="43">
        <v>9.4</v>
      </c>
      <c r="W17" s="43"/>
      <c r="X17" s="43">
        <v>39.302999999999997</v>
      </c>
      <c r="Y17" s="43"/>
      <c r="Z17" s="43">
        <v>9.8448799999999999</v>
      </c>
      <c r="AA17" s="43"/>
      <c r="AB17" s="43"/>
      <c r="AC17" s="43">
        <v>15.26</v>
      </c>
      <c r="AD17" s="43"/>
      <c r="AE17" s="43">
        <v>2.0190000000000001</v>
      </c>
      <c r="AF17" s="43"/>
      <c r="AG17" s="43"/>
      <c r="AH17" s="43">
        <v>8.6753</v>
      </c>
      <c r="AI17" s="43"/>
      <c r="AJ17" s="43">
        <v>5.03627</v>
      </c>
      <c r="AK17" s="43">
        <v>0</v>
      </c>
      <c r="AL17" s="43"/>
      <c r="AM17" s="43">
        <v>49.229860000000002</v>
      </c>
      <c r="AN17" s="43">
        <v>131.78936999999999</v>
      </c>
      <c r="AO17" s="43">
        <v>19.132000000000001</v>
      </c>
      <c r="AP17" s="43">
        <v>2.1</v>
      </c>
      <c r="AQ17" s="43">
        <v>170.90864999999999</v>
      </c>
      <c r="AR17" s="43">
        <v>27.971309999999999</v>
      </c>
      <c r="AS17" s="43">
        <v>36.793529999999997</v>
      </c>
      <c r="AT17" s="43">
        <v>34.341070000000002</v>
      </c>
      <c r="AU17" s="43"/>
      <c r="AV17" s="43">
        <v>194.71394000000001</v>
      </c>
      <c r="AW17" s="43">
        <v>35.016039999999997</v>
      </c>
      <c r="AX17" s="43"/>
      <c r="AY17" s="43">
        <v>1.5176400000000001</v>
      </c>
      <c r="AZ17" s="43"/>
      <c r="BA17" s="43">
        <v>2.5</v>
      </c>
      <c r="BB17" s="43"/>
      <c r="BC17" s="43">
        <v>74.359849999999994</v>
      </c>
      <c r="BD17" s="43"/>
      <c r="BE17" s="43">
        <v>20.7</v>
      </c>
      <c r="BF17" s="43"/>
      <c r="BG17" s="43"/>
      <c r="BH17" s="43"/>
      <c r="BI17" s="43">
        <v>11.42145</v>
      </c>
      <c r="BJ17" s="43"/>
      <c r="BK17" s="43">
        <v>5.3585599999999998</v>
      </c>
      <c r="BL17" s="43"/>
      <c r="BM17" s="43"/>
      <c r="BN17" s="43">
        <v>36.31</v>
      </c>
      <c r="BO17" s="43">
        <v>2.06</v>
      </c>
      <c r="BP17" s="43">
        <v>151.06254000000001</v>
      </c>
      <c r="BQ17" s="43"/>
      <c r="BR17" s="43">
        <v>5.5768000000000004</v>
      </c>
      <c r="BS17" s="43">
        <v>132.84611000000001</v>
      </c>
      <c r="BT17" s="43">
        <v>12.42328</v>
      </c>
      <c r="BU17" s="43"/>
      <c r="BV17" s="43">
        <v>32.456299999999999</v>
      </c>
      <c r="BW17" s="43">
        <v>4.3760000000000003</v>
      </c>
      <c r="BX17" s="43"/>
      <c r="BY17" s="43"/>
      <c r="BZ17" s="43">
        <v>91.234800000000007</v>
      </c>
      <c r="CA17" s="43">
        <v>24.872350000000001</v>
      </c>
      <c r="CB17" s="43"/>
      <c r="CC17" s="43">
        <v>0.62</v>
      </c>
      <c r="CD17" s="43">
        <v>24.678260000000002</v>
      </c>
      <c r="CE17" s="43">
        <v>458.26625999999999</v>
      </c>
      <c r="CF17" s="43"/>
      <c r="CG17" s="43">
        <v>150.12289999999999</v>
      </c>
      <c r="CH17" s="43">
        <v>18.516300000000001</v>
      </c>
      <c r="CI17" s="43"/>
      <c r="CJ17" s="43"/>
      <c r="CK17" s="43">
        <v>16.581600000000002</v>
      </c>
      <c r="CL17" s="43">
        <v>4.9504299999999999</v>
      </c>
      <c r="CM17" s="43"/>
      <c r="CN17" s="43"/>
      <c r="CO17" s="43">
        <v>16.910979999999999</v>
      </c>
      <c r="CP17" s="43">
        <v>275.31</v>
      </c>
      <c r="CQ17" s="43"/>
      <c r="CR17" s="43">
        <v>39.509</v>
      </c>
      <c r="CS17" s="43"/>
      <c r="CT17" s="43">
        <v>32.776000000000003</v>
      </c>
    </row>
    <row r="18" spans="1:98" ht="15.6" x14ac:dyDescent="0.3">
      <c r="A18" s="1"/>
      <c r="B18" s="42" t="s">
        <v>786</v>
      </c>
      <c r="C18" s="43"/>
      <c r="D18" s="43"/>
      <c r="E18" s="43">
        <v>27.928999999999998</v>
      </c>
      <c r="F18" s="43">
        <v>11.484</v>
      </c>
      <c r="G18" s="43"/>
      <c r="H18" s="43">
        <v>4.3070000000000004</v>
      </c>
      <c r="I18" s="43"/>
      <c r="J18" s="43"/>
      <c r="K18" s="43"/>
      <c r="L18" s="43">
        <v>24.967199999999998</v>
      </c>
      <c r="M18" s="43">
        <v>14.92</v>
      </c>
      <c r="N18" s="43">
        <v>8.23</v>
      </c>
      <c r="O18" s="43">
        <v>30.036000000000001</v>
      </c>
      <c r="P18" s="43"/>
      <c r="Q18" s="43"/>
      <c r="R18" s="43">
        <v>52.271000000000001</v>
      </c>
      <c r="S18" s="43"/>
      <c r="T18" s="43">
        <v>48.610700000000001</v>
      </c>
      <c r="U18" s="43"/>
      <c r="V18" s="43">
        <v>9.5</v>
      </c>
      <c r="W18" s="43"/>
      <c r="X18" s="43">
        <v>38.932000000000002</v>
      </c>
      <c r="Y18" s="43"/>
      <c r="Z18" s="43">
        <v>9.7920599999999993</v>
      </c>
      <c r="AA18" s="43"/>
      <c r="AB18" s="43"/>
      <c r="AC18" s="43">
        <v>15.31</v>
      </c>
      <c r="AD18" s="43"/>
      <c r="AE18" s="43">
        <v>2.0710000000000002</v>
      </c>
      <c r="AF18" s="43"/>
      <c r="AG18" s="43"/>
      <c r="AH18" s="43">
        <v>5.6841999999999997</v>
      </c>
      <c r="AI18" s="43"/>
      <c r="AJ18" s="43">
        <v>5.0886500000000003</v>
      </c>
      <c r="AK18" s="43">
        <v>0</v>
      </c>
      <c r="AL18" s="43"/>
      <c r="AM18" s="43">
        <v>52.45091</v>
      </c>
      <c r="AN18" s="43">
        <v>130.64558</v>
      </c>
      <c r="AO18" s="43">
        <v>26.908100000000001</v>
      </c>
      <c r="AP18" s="43">
        <v>1.93</v>
      </c>
      <c r="AQ18" s="43">
        <v>172.92229</v>
      </c>
      <c r="AR18" s="43">
        <v>28.068940000000001</v>
      </c>
      <c r="AS18" s="43">
        <v>34.86515</v>
      </c>
      <c r="AT18" s="43">
        <v>34.819299999999998</v>
      </c>
      <c r="AU18" s="43"/>
      <c r="AV18" s="43">
        <v>195.59256999999999</v>
      </c>
      <c r="AW18" s="43">
        <v>34.770499999999998</v>
      </c>
      <c r="AX18" s="43"/>
      <c r="AY18" s="43">
        <v>1.5524100000000001</v>
      </c>
      <c r="AZ18" s="43"/>
      <c r="BA18" s="43">
        <v>2.4</v>
      </c>
      <c r="BB18" s="43"/>
      <c r="BC18" s="43">
        <v>74.383459999999999</v>
      </c>
      <c r="BD18" s="43"/>
      <c r="BE18" s="43">
        <v>20.7</v>
      </c>
      <c r="BF18" s="43"/>
      <c r="BG18" s="43"/>
      <c r="BH18" s="43"/>
      <c r="BI18" s="43">
        <v>12.49858</v>
      </c>
      <c r="BJ18" s="43"/>
      <c r="BK18" s="43">
        <v>5.3795999999999999</v>
      </c>
      <c r="BL18" s="43"/>
      <c r="BM18" s="43"/>
      <c r="BN18" s="43">
        <v>33.18</v>
      </c>
      <c r="BO18" s="43">
        <v>1.86</v>
      </c>
      <c r="BP18" s="43">
        <v>148.01773</v>
      </c>
      <c r="BQ18" s="43"/>
      <c r="BR18" s="43">
        <v>5.0423</v>
      </c>
      <c r="BS18" s="43">
        <v>132.50023999999999</v>
      </c>
      <c r="BT18" s="43">
        <v>14.882059999999999</v>
      </c>
      <c r="BU18" s="43"/>
      <c r="BV18" s="43">
        <v>33.411499999999997</v>
      </c>
      <c r="BW18" s="43">
        <v>3.859</v>
      </c>
      <c r="BX18" s="43"/>
      <c r="BY18" s="43"/>
      <c r="BZ18" s="43">
        <v>90.751499999999993</v>
      </c>
      <c r="CA18" s="43">
        <v>24.850560000000002</v>
      </c>
      <c r="CB18" s="43"/>
      <c r="CC18" s="43">
        <v>0.61</v>
      </c>
      <c r="CD18" s="43">
        <v>24.188929999999999</v>
      </c>
      <c r="CE18" s="43">
        <v>460.83479</v>
      </c>
      <c r="CF18" s="43"/>
      <c r="CG18" s="43">
        <v>148.71369999999999</v>
      </c>
      <c r="CH18" s="43">
        <v>18.38965</v>
      </c>
      <c r="CI18" s="43"/>
      <c r="CJ18" s="43"/>
      <c r="CK18" s="43">
        <v>16.436199999999999</v>
      </c>
      <c r="CL18" s="43">
        <v>4.6815899999999999</v>
      </c>
      <c r="CM18" s="43"/>
      <c r="CN18" s="43"/>
      <c r="CO18" s="43">
        <v>15.992889999999999</v>
      </c>
      <c r="CP18" s="43">
        <v>287.25</v>
      </c>
      <c r="CQ18" s="43"/>
      <c r="CR18" s="43">
        <v>38.573999999999998</v>
      </c>
      <c r="CS18" s="43"/>
      <c r="CT18" s="43">
        <v>32.593000000000004</v>
      </c>
    </row>
    <row r="19" spans="1:98" ht="15.6" x14ac:dyDescent="0.3">
      <c r="A19" s="1"/>
      <c r="B19" s="42" t="s">
        <v>787</v>
      </c>
      <c r="C19" s="43"/>
      <c r="D19" s="43"/>
      <c r="E19" s="43">
        <v>27.751090000000001</v>
      </c>
      <c r="F19" s="43">
        <v>10.204000000000001</v>
      </c>
      <c r="G19" s="43"/>
      <c r="H19" s="43">
        <v>4.2149999999999999</v>
      </c>
      <c r="I19" s="43"/>
      <c r="J19" s="43"/>
      <c r="K19" s="43"/>
      <c r="L19" s="43">
        <v>25.011800000000001</v>
      </c>
      <c r="M19" s="43">
        <v>14.574400000000001</v>
      </c>
      <c r="N19" s="43">
        <v>9.0299999999999994</v>
      </c>
      <c r="O19" s="43">
        <v>31.547999999999998</v>
      </c>
      <c r="P19" s="43"/>
      <c r="Q19" s="43"/>
      <c r="R19" s="43">
        <v>52.054000000000002</v>
      </c>
      <c r="S19" s="43"/>
      <c r="T19" s="43">
        <v>52.440300000000001</v>
      </c>
      <c r="U19" s="43"/>
      <c r="V19" s="43">
        <v>9.5</v>
      </c>
      <c r="W19" s="43"/>
      <c r="X19" s="43">
        <v>35.835000000000001</v>
      </c>
      <c r="Y19" s="43"/>
      <c r="Z19" s="43">
        <v>9.6100399999999997</v>
      </c>
      <c r="AA19" s="43"/>
      <c r="AB19" s="43"/>
      <c r="AC19" s="43">
        <v>15.93</v>
      </c>
      <c r="AD19" s="43"/>
      <c r="AE19" s="43">
        <v>2.2229999999999999</v>
      </c>
      <c r="AF19" s="43"/>
      <c r="AG19" s="43"/>
      <c r="AH19" s="43">
        <v>7.4161000000000001</v>
      </c>
      <c r="AI19" s="43"/>
      <c r="AJ19" s="43">
        <v>5.1020799999999999</v>
      </c>
      <c r="AK19" s="43">
        <v>0</v>
      </c>
      <c r="AL19" s="43"/>
      <c r="AM19" s="43">
        <v>51.939480000000003</v>
      </c>
      <c r="AN19" s="43">
        <v>132.79051999999999</v>
      </c>
      <c r="AO19" s="43">
        <v>24.874199999999998</v>
      </c>
      <c r="AP19" s="43">
        <v>1.54</v>
      </c>
      <c r="AQ19" s="43">
        <v>173.56980999999999</v>
      </c>
      <c r="AR19" s="43">
        <v>28.25854</v>
      </c>
      <c r="AS19" s="43">
        <v>33.794469999999997</v>
      </c>
      <c r="AT19" s="43">
        <v>34.193199999999997</v>
      </c>
      <c r="AU19" s="43"/>
      <c r="AV19" s="43">
        <v>194.14809</v>
      </c>
      <c r="AW19" s="43">
        <v>33.356279999999998</v>
      </c>
      <c r="AX19" s="43"/>
      <c r="AY19" s="43">
        <v>1.6025100000000001</v>
      </c>
      <c r="AZ19" s="43"/>
      <c r="BA19" s="43">
        <v>2.5</v>
      </c>
      <c r="BB19" s="43"/>
      <c r="BC19" s="43">
        <v>74.346680000000006</v>
      </c>
      <c r="BD19" s="43"/>
      <c r="BE19" s="43">
        <v>20.7</v>
      </c>
      <c r="BF19" s="43"/>
      <c r="BG19" s="43"/>
      <c r="BH19" s="43"/>
      <c r="BI19" s="43">
        <v>15.457890000000001</v>
      </c>
      <c r="BJ19" s="43"/>
      <c r="BK19" s="43">
        <v>5.2765399999999998</v>
      </c>
      <c r="BL19" s="43"/>
      <c r="BM19" s="43"/>
      <c r="BN19" s="43">
        <v>31.47</v>
      </c>
      <c r="BO19" s="43">
        <v>1.84</v>
      </c>
      <c r="BP19" s="43">
        <v>145.34676999999999</v>
      </c>
      <c r="BQ19" s="43"/>
      <c r="BR19" s="43">
        <v>4.5731000000000002</v>
      </c>
      <c r="BS19" s="43">
        <v>130.45802</v>
      </c>
      <c r="BT19" s="43">
        <v>13.74882</v>
      </c>
      <c r="BU19" s="43"/>
      <c r="BV19" s="43">
        <v>34.6417</v>
      </c>
      <c r="BW19" s="43">
        <v>3.6509999999999998</v>
      </c>
      <c r="BX19" s="43"/>
      <c r="BY19" s="43"/>
      <c r="BZ19" s="43">
        <v>90.940299999999993</v>
      </c>
      <c r="CA19" s="43">
        <v>24.897300000000001</v>
      </c>
      <c r="CB19" s="43"/>
      <c r="CC19" s="43">
        <v>0.64</v>
      </c>
      <c r="CD19" s="43">
        <v>23.924230000000001</v>
      </c>
      <c r="CE19" s="43">
        <v>463.53622000000001</v>
      </c>
      <c r="CF19" s="43"/>
      <c r="CG19" s="43">
        <v>145.69409999999999</v>
      </c>
      <c r="CH19" s="43">
        <v>18.425270000000001</v>
      </c>
      <c r="CI19" s="43"/>
      <c r="CJ19" s="43"/>
      <c r="CK19" s="43">
        <v>16.1477</v>
      </c>
      <c r="CL19" s="43">
        <v>4.21089</v>
      </c>
      <c r="CM19" s="43"/>
      <c r="CN19" s="43"/>
      <c r="CO19" s="43">
        <v>14.064080000000001</v>
      </c>
      <c r="CP19" s="43">
        <v>287.08999999999997</v>
      </c>
      <c r="CQ19" s="43"/>
      <c r="CR19" s="43">
        <v>40.186999999999998</v>
      </c>
      <c r="CS19" s="43"/>
      <c r="CT19" s="43">
        <v>32.220999999999997</v>
      </c>
    </row>
    <row r="20" spans="1:98" ht="15.6" x14ac:dyDescent="0.3">
      <c r="A20" s="1"/>
      <c r="B20" s="42" t="s">
        <v>788</v>
      </c>
      <c r="C20" s="43"/>
      <c r="D20" s="43"/>
      <c r="E20" s="43">
        <v>27.880579999999998</v>
      </c>
      <c r="F20" s="43">
        <v>9.9819999999999993</v>
      </c>
      <c r="G20" s="43"/>
      <c r="H20" s="43">
        <v>4.2910000000000004</v>
      </c>
      <c r="I20" s="43"/>
      <c r="J20" s="43"/>
      <c r="K20" s="43"/>
      <c r="L20" s="43">
        <v>25.035599999999999</v>
      </c>
      <c r="M20" s="43">
        <v>13.4971</v>
      </c>
      <c r="N20" s="43">
        <v>10.7</v>
      </c>
      <c r="O20" s="43">
        <v>31.68</v>
      </c>
      <c r="P20" s="43"/>
      <c r="Q20" s="43"/>
      <c r="R20" s="43">
        <v>51.146999999999998</v>
      </c>
      <c r="S20" s="43"/>
      <c r="T20" s="43">
        <v>43.4726</v>
      </c>
      <c r="U20" s="43"/>
      <c r="V20" s="43">
        <v>8.9</v>
      </c>
      <c r="W20" s="43"/>
      <c r="X20" s="43">
        <v>40.436</v>
      </c>
      <c r="Y20" s="43"/>
      <c r="Z20" s="43">
        <v>9.5423200000000001</v>
      </c>
      <c r="AA20" s="43"/>
      <c r="AB20" s="43"/>
      <c r="AC20" s="43">
        <v>16.22</v>
      </c>
      <c r="AD20" s="43"/>
      <c r="AE20" s="43">
        <v>2.008</v>
      </c>
      <c r="AF20" s="43"/>
      <c r="AG20" s="43"/>
      <c r="AH20" s="43">
        <v>2.2000999999999999</v>
      </c>
      <c r="AI20" s="43"/>
      <c r="AJ20" s="43">
        <v>5.0694299999999997</v>
      </c>
      <c r="AK20" s="43">
        <v>0</v>
      </c>
      <c r="AL20" s="43"/>
      <c r="AM20" s="43">
        <v>51.910139999999998</v>
      </c>
      <c r="AN20" s="43">
        <v>125.43334</v>
      </c>
      <c r="AO20" s="43">
        <v>23.450099999999999</v>
      </c>
      <c r="AP20" s="43">
        <v>0.55000000000000004</v>
      </c>
      <c r="AQ20" s="43">
        <v>174.37022999999999</v>
      </c>
      <c r="AR20" s="43">
        <v>27.950430000000001</v>
      </c>
      <c r="AS20" s="43">
        <v>33.225580000000001</v>
      </c>
      <c r="AT20" s="43">
        <v>34.315989999999999</v>
      </c>
      <c r="AU20" s="43"/>
      <c r="AV20" s="43">
        <v>195.59295</v>
      </c>
      <c r="AW20" s="43">
        <v>33.009349999999998</v>
      </c>
      <c r="AX20" s="43"/>
      <c r="AY20" s="43">
        <v>1.5569</v>
      </c>
      <c r="AZ20" s="43"/>
      <c r="BA20" s="43">
        <v>2.4</v>
      </c>
      <c r="BB20" s="43"/>
      <c r="BC20" s="43">
        <v>74.456630000000004</v>
      </c>
      <c r="BD20" s="43"/>
      <c r="BE20" s="43">
        <v>20.7</v>
      </c>
      <c r="BF20" s="43"/>
      <c r="BG20" s="43"/>
      <c r="BH20" s="43"/>
      <c r="BI20" s="43">
        <v>17.511109999999999</v>
      </c>
      <c r="BJ20" s="43"/>
      <c r="BK20" s="43">
        <v>5.2424099999999996</v>
      </c>
      <c r="BL20" s="43"/>
      <c r="BM20" s="43"/>
      <c r="BN20" s="43">
        <v>31.6</v>
      </c>
      <c r="BO20" s="43">
        <v>1.85</v>
      </c>
      <c r="BP20" s="43">
        <v>144.53285</v>
      </c>
      <c r="BQ20" s="43"/>
      <c r="BR20" s="43">
        <v>5.0868000000000002</v>
      </c>
      <c r="BS20" s="43">
        <v>128.93069</v>
      </c>
      <c r="BT20" s="43">
        <v>13.38829</v>
      </c>
      <c r="BU20" s="43"/>
      <c r="BV20" s="43">
        <v>31.6187</v>
      </c>
      <c r="BW20" s="43">
        <v>3.6070000000000002</v>
      </c>
      <c r="BX20" s="43"/>
      <c r="BY20" s="43"/>
      <c r="BZ20" s="43">
        <v>90.319400000000002</v>
      </c>
      <c r="CA20" s="43">
        <v>24.817240000000002</v>
      </c>
      <c r="CB20" s="43"/>
      <c r="CC20" s="43">
        <v>0.66</v>
      </c>
      <c r="CD20" s="43">
        <v>23.063009999999998</v>
      </c>
      <c r="CE20" s="43">
        <v>465.59098999999998</v>
      </c>
      <c r="CF20" s="43"/>
      <c r="CG20" s="43">
        <v>150.0034</v>
      </c>
      <c r="CH20" s="43">
        <v>17.937460000000002</v>
      </c>
      <c r="CI20" s="43"/>
      <c r="CJ20" s="43"/>
      <c r="CK20" s="43">
        <v>15.573399999999999</v>
      </c>
      <c r="CL20" s="43">
        <v>3.9385300000000001</v>
      </c>
      <c r="CM20" s="43"/>
      <c r="CN20" s="43"/>
      <c r="CO20" s="43">
        <v>12.70018</v>
      </c>
      <c r="CP20" s="43">
        <v>279.02</v>
      </c>
      <c r="CQ20" s="43"/>
      <c r="CR20" s="43">
        <v>37.57</v>
      </c>
      <c r="CS20" s="43"/>
      <c r="CT20" s="43">
        <v>28.285</v>
      </c>
    </row>
    <row r="21" spans="1:98" ht="15.6" x14ac:dyDescent="0.3">
      <c r="A21" s="1"/>
      <c r="B21" s="42" t="s">
        <v>789</v>
      </c>
      <c r="C21" s="43"/>
      <c r="D21" s="43"/>
      <c r="E21" s="43">
        <v>28.13843</v>
      </c>
      <c r="F21" s="43">
        <v>9.8390000000000004</v>
      </c>
      <c r="G21" s="43"/>
      <c r="H21" s="43">
        <v>4.2469999999999999</v>
      </c>
      <c r="I21" s="43"/>
      <c r="J21" s="43"/>
      <c r="K21" s="43"/>
      <c r="L21" s="43">
        <v>24.944600000000001</v>
      </c>
      <c r="M21" s="43">
        <v>11.9047</v>
      </c>
      <c r="N21" s="43">
        <v>10.35</v>
      </c>
      <c r="O21" s="43">
        <v>30.716000000000001</v>
      </c>
      <c r="P21" s="43"/>
      <c r="Q21" s="43"/>
      <c r="R21" s="43">
        <v>50.951999999999998</v>
      </c>
      <c r="S21" s="43"/>
      <c r="T21" s="43">
        <v>32.7258</v>
      </c>
      <c r="U21" s="43"/>
      <c r="V21" s="43">
        <v>8.5</v>
      </c>
      <c r="W21" s="43"/>
      <c r="X21" s="43">
        <v>38.662999999999997</v>
      </c>
      <c r="Y21" s="43"/>
      <c r="Z21" s="43">
        <v>9.0854700000000008</v>
      </c>
      <c r="AA21" s="43"/>
      <c r="AB21" s="43"/>
      <c r="AC21" s="43">
        <v>16.54</v>
      </c>
      <c r="AD21" s="43"/>
      <c r="AE21" s="43">
        <v>2.4409999999999998</v>
      </c>
      <c r="AF21" s="43"/>
      <c r="AG21" s="43"/>
      <c r="AH21" s="43">
        <v>1.5825</v>
      </c>
      <c r="AI21" s="43"/>
      <c r="AJ21" s="43">
        <v>4.9555300000000004</v>
      </c>
      <c r="AK21" s="43">
        <v>0</v>
      </c>
      <c r="AL21" s="43"/>
      <c r="AM21" s="43">
        <v>44.586649999999999</v>
      </c>
      <c r="AN21" s="43">
        <v>121.36994</v>
      </c>
      <c r="AO21" s="43">
        <v>23.936599999999999</v>
      </c>
      <c r="AP21" s="43">
        <v>0.91</v>
      </c>
      <c r="AQ21" s="43">
        <v>169.35303999999999</v>
      </c>
      <c r="AR21" s="43">
        <v>28.101279999999999</v>
      </c>
      <c r="AS21" s="43">
        <v>31.377490000000002</v>
      </c>
      <c r="AT21" s="43">
        <v>34.250030000000002</v>
      </c>
      <c r="AU21" s="43"/>
      <c r="AV21" s="43">
        <v>193.98434</v>
      </c>
      <c r="AW21" s="43">
        <v>31.767710000000001</v>
      </c>
      <c r="AX21" s="43"/>
      <c r="AY21" s="43">
        <v>1.48692</v>
      </c>
      <c r="AZ21" s="43"/>
      <c r="BA21" s="43">
        <v>2.5</v>
      </c>
      <c r="BB21" s="43"/>
      <c r="BC21" s="43">
        <v>74.163039999999995</v>
      </c>
      <c r="BD21" s="43"/>
      <c r="BE21" s="43">
        <v>19.8</v>
      </c>
      <c r="BF21" s="43"/>
      <c r="BG21" s="43"/>
      <c r="BH21" s="43"/>
      <c r="BI21" s="43">
        <v>18.832149999999999</v>
      </c>
      <c r="BJ21" s="43"/>
      <c r="BK21" s="43">
        <v>5.2918099999999999</v>
      </c>
      <c r="BL21" s="43"/>
      <c r="BM21" s="43"/>
      <c r="BN21" s="43">
        <v>32.15</v>
      </c>
      <c r="BO21" s="43">
        <v>1.84</v>
      </c>
      <c r="BP21" s="43">
        <v>146.20392000000001</v>
      </c>
      <c r="BQ21" s="43"/>
      <c r="BR21" s="43">
        <v>5.2407000000000004</v>
      </c>
      <c r="BS21" s="43">
        <v>123.02383</v>
      </c>
      <c r="BT21" s="43">
        <v>12.81892</v>
      </c>
      <c r="BU21" s="43"/>
      <c r="BV21" s="43">
        <v>30.2254</v>
      </c>
      <c r="BW21" s="43">
        <v>3.8029999999999999</v>
      </c>
      <c r="BX21" s="43"/>
      <c r="BY21" s="43"/>
      <c r="BZ21" s="43">
        <v>89.0565</v>
      </c>
      <c r="CA21" s="43">
        <v>24.697410000000001</v>
      </c>
      <c r="CB21" s="43"/>
      <c r="CC21" s="43">
        <v>0.66</v>
      </c>
      <c r="CD21" s="43">
        <v>22.79421</v>
      </c>
      <c r="CE21" s="43">
        <v>463.26361000000003</v>
      </c>
      <c r="CF21" s="43"/>
      <c r="CG21" s="43">
        <v>150.29839999999999</v>
      </c>
      <c r="CH21" s="43">
        <v>17.342569999999998</v>
      </c>
      <c r="CI21" s="43"/>
      <c r="CJ21" s="43"/>
      <c r="CK21" s="43">
        <v>15.1091</v>
      </c>
      <c r="CL21" s="43">
        <v>2.2534200000000002</v>
      </c>
      <c r="CM21" s="43"/>
      <c r="CN21" s="43"/>
      <c r="CO21" s="43">
        <v>12.77628</v>
      </c>
      <c r="CP21" s="43">
        <v>270.45</v>
      </c>
      <c r="CQ21" s="43"/>
      <c r="CR21" s="43">
        <v>37.868000000000002</v>
      </c>
      <c r="CS21" s="43"/>
      <c r="CT21" s="43">
        <v>19.763999999999999</v>
      </c>
    </row>
    <row r="22" spans="1:98" ht="15.6" x14ac:dyDescent="0.3">
      <c r="A22" s="1"/>
      <c r="B22" s="42" t="s">
        <v>790</v>
      </c>
      <c r="C22" s="43"/>
      <c r="D22" s="43"/>
      <c r="E22" s="43">
        <v>27.85519</v>
      </c>
      <c r="F22" s="43">
        <v>10.617000000000001</v>
      </c>
      <c r="G22" s="43"/>
      <c r="H22" s="43">
        <v>4.1289999999999996</v>
      </c>
      <c r="I22" s="43"/>
      <c r="J22" s="43"/>
      <c r="K22" s="43"/>
      <c r="L22" s="43">
        <v>24.692900000000002</v>
      </c>
      <c r="M22" s="43">
        <v>10.612500000000001</v>
      </c>
      <c r="N22" s="43">
        <v>10.050000000000001</v>
      </c>
      <c r="O22" s="43">
        <v>30.282</v>
      </c>
      <c r="P22" s="43"/>
      <c r="Q22" s="43"/>
      <c r="R22" s="43">
        <v>50.493000000000002</v>
      </c>
      <c r="S22" s="43"/>
      <c r="T22" s="43">
        <v>42.050699999999999</v>
      </c>
      <c r="U22" s="43"/>
      <c r="V22" s="43">
        <v>8.4</v>
      </c>
      <c r="W22" s="43"/>
      <c r="X22" s="43">
        <v>42.588999999999999</v>
      </c>
      <c r="Y22" s="43"/>
      <c r="Z22" s="43">
        <v>9.3662600000000005</v>
      </c>
      <c r="AA22" s="43"/>
      <c r="AB22" s="43"/>
      <c r="AC22" s="43">
        <v>15.38</v>
      </c>
      <c r="AD22" s="43"/>
      <c r="AE22" s="43">
        <v>3.3969999999999998</v>
      </c>
      <c r="AF22" s="43"/>
      <c r="AG22" s="43"/>
      <c r="AH22" s="43">
        <v>1.9233</v>
      </c>
      <c r="AI22" s="43"/>
      <c r="AJ22" s="43">
        <v>4.7631500000000004</v>
      </c>
      <c r="AK22" s="43">
        <v>0</v>
      </c>
      <c r="AL22" s="43"/>
      <c r="AM22" s="43">
        <v>49.373609999999999</v>
      </c>
      <c r="AN22" s="43">
        <v>125.02148</v>
      </c>
      <c r="AO22" s="43">
        <v>24.171500000000002</v>
      </c>
      <c r="AP22" s="43">
        <v>0.73</v>
      </c>
      <c r="AQ22" s="43">
        <v>166.85730000000001</v>
      </c>
      <c r="AR22" s="43">
        <v>27.432179999999999</v>
      </c>
      <c r="AS22" s="43">
        <v>31.557600000000001</v>
      </c>
      <c r="AT22" s="43">
        <v>32.94652</v>
      </c>
      <c r="AU22" s="43"/>
      <c r="AV22" s="43">
        <v>192.07382999999999</v>
      </c>
      <c r="AW22" s="43">
        <v>31.831</v>
      </c>
      <c r="AX22" s="43"/>
      <c r="AY22" s="43">
        <v>1.45773</v>
      </c>
      <c r="AZ22" s="43"/>
      <c r="BA22" s="43">
        <v>2.4</v>
      </c>
      <c r="BB22" s="43"/>
      <c r="BC22" s="43">
        <v>73.924549999999996</v>
      </c>
      <c r="BD22" s="43"/>
      <c r="BE22" s="43">
        <v>19.8</v>
      </c>
      <c r="BF22" s="43"/>
      <c r="BG22" s="43"/>
      <c r="BH22" s="43"/>
      <c r="BI22" s="43">
        <v>18.33502</v>
      </c>
      <c r="BJ22" s="43"/>
      <c r="BK22" s="43">
        <v>5.1738099999999996</v>
      </c>
      <c r="BL22" s="43"/>
      <c r="BM22" s="43"/>
      <c r="BN22" s="43">
        <v>32.74</v>
      </c>
      <c r="BO22" s="43">
        <v>1.73</v>
      </c>
      <c r="BP22" s="43">
        <v>144.00237000000001</v>
      </c>
      <c r="BQ22" s="43"/>
      <c r="BR22" s="43">
        <v>5.6044999999999998</v>
      </c>
      <c r="BS22" s="43">
        <v>129.61813000000001</v>
      </c>
      <c r="BT22" s="43">
        <v>12.89819</v>
      </c>
      <c r="BU22" s="43"/>
      <c r="BV22" s="43">
        <v>29.880500000000001</v>
      </c>
      <c r="BW22" s="43">
        <v>3.73</v>
      </c>
      <c r="BX22" s="43"/>
      <c r="BY22" s="43"/>
      <c r="BZ22" s="43">
        <v>89.524699999999996</v>
      </c>
      <c r="CA22" s="43">
        <v>24.68478</v>
      </c>
      <c r="CB22" s="43"/>
      <c r="CC22" s="43">
        <v>0.66</v>
      </c>
      <c r="CD22" s="43">
        <v>22.67211</v>
      </c>
      <c r="CE22" s="43">
        <v>466.41611999999998</v>
      </c>
      <c r="CF22" s="43"/>
      <c r="CG22" s="43">
        <v>147.92699999999999</v>
      </c>
      <c r="CH22" s="43">
        <v>17.417149999999999</v>
      </c>
      <c r="CI22" s="43"/>
      <c r="CJ22" s="43"/>
      <c r="CK22" s="43">
        <v>14.132400000000001</v>
      </c>
      <c r="CL22" s="43">
        <v>2.0386299999999999</v>
      </c>
      <c r="CM22" s="43"/>
      <c r="CN22" s="43"/>
      <c r="CO22" s="43">
        <v>13.22396</v>
      </c>
      <c r="CP22" s="43">
        <v>266.47000000000003</v>
      </c>
      <c r="CQ22" s="43"/>
      <c r="CR22" s="43">
        <v>38.712000000000003</v>
      </c>
      <c r="CS22" s="43"/>
      <c r="CT22" s="43">
        <v>14.023999999999999</v>
      </c>
    </row>
    <row r="23" spans="1:98" ht="15.6" x14ac:dyDescent="0.3">
      <c r="A23" s="1"/>
      <c r="B23" s="42" t="s">
        <v>791</v>
      </c>
      <c r="C23" s="43"/>
      <c r="D23" s="43"/>
      <c r="E23" s="43">
        <v>28.656279999999999</v>
      </c>
      <c r="F23" s="43">
        <v>11.734999999999999</v>
      </c>
      <c r="G23" s="43"/>
      <c r="H23" s="43">
        <v>3.9420000000000002</v>
      </c>
      <c r="I23" s="43"/>
      <c r="J23" s="43"/>
      <c r="K23" s="43"/>
      <c r="L23" s="43">
        <v>24.279</v>
      </c>
      <c r="M23" s="43">
        <v>10.683</v>
      </c>
      <c r="N23" s="43">
        <v>10.9</v>
      </c>
      <c r="O23" s="43">
        <v>30.312000000000001</v>
      </c>
      <c r="P23" s="43"/>
      <c r="Q23" s="43"/>
      <c r="R23" s="43">
        <v>51.223999999999997</v>
      </c>
      <c r="S23" s="43"/>
      <c r="T23" s="43">
        <v>45.732199999999999</v>
      </c>
      <c r="U23" s="43"/>
      <c r="V23" s="43">
        <v>8.3000000000000007</v>
      </c>
      <c r="W23" s="43"/>
      <c r="X23" s="43">
        <v>111.36</v>
      </c>
      <c r="Y23" s="43"/>
      <c r="Z23" s="43">
        <v>9.4779300000000006</v>
      </c>
      <c r="AA23" s="43"/>
      <c r="AB23" s="43"/>
      <c r="AC23" s="43">
        <v>15.04</v>
      </c>
      <c r="AD23" s="43"/>
      <c r="AE23" s="43">
        <v>3.581</v>
      </c>
      <c r="AF23" s="43"/>
      <c r="AG23" s="43"/>
      <c r="AH23" s="43">
        <v>6.7114000000000003</v>
      </c>
      <c r="AI23" s="43"/>
      <c r="AJ23" s="43">
        <v>4.8320100000000004</v>
      </c>
      <c r="AK23" s="43">
        <v>0</v>
      </c>
      <c r="AL23" s="43"/>
      <c r="AM23" s="43">
        <v>51.032339999999998</v>
      </c>
      <c r="AN23" s="43">
        <v>129.28020000000001</v>
      </c>
      <c r="AO23" s="43">
        <v>26.3658</v>
      </c>
      <c r="AP23" s="43">
        <v>0.73</v>
      </c>
      <c r="AQ23" s="43">
        <v>164.29830999999999</v>
      </c>
      <c r="AR23" s="43">
        <v>27.461849999999998</v>
      </c>
      <c r="AS23" s="43">
        <v>32.28105</v>
      </c>
      <c r="AT23" s="43">
        <v>33.087780000000002</v>
      </c>
      <c r="AU23" s="43"/>
      <c r="AV23" s="43">
        <v>191.10074</v>
      </c>
      <c r="AW23" s="43">
        <v>32.337879999999998</v>
      </c>
      <c r="AX23" s="43"/>
      <c r="AY23" s="43">
        <v>1.44804</v>
      </c>
      <c r="AZ23" s="43"/>
      <c r="BA23" s="43">
        <v>2.5</v>
      </c>
      <c r="BB23" s="43"/>
      <c r="BC23" s="43">
        <v>73.826070000000001</v>
      </c>
      <c r="BD23" s="43"/>
      <c r="BE23" s="43">
        <v>19.8</v>
      </c>
      <c r="BF23" s="43"/>
      <c r="BG23" s="43"/>
      <c r="BH23" s="43"/>
      <c r="BI23" s="43">
        <v>18.478200000000001</v>
      </c>
      <c r="BJ23" s="43"/>
      <c r="BK23" s="43">
        <v>5.3715799999999998</v>
      </c>
      <c r="BL23" s="43"/>
      <c r="BM23" s="43"/>
      <c r="BN23" s="43">
        <v>32.06</v>
      </c>
      <c r="BO23" s="43">
        <v>1.78</v>
      </c>
      <c r="BP23" s="43">
        <v>142.28641999999999</v>
      </c>
      <c r="BQ23" s="43"/>
      <c r="BR23" s="43">
        <v>5.5822000000000003</v>
      </c>
      <c r="BS23" s="43">
        <v>128.04615999999999</v>
      </c>
      <c r="BT23" s="43">
        <v>13.33114</v>
      </c>
      <c r="BU23" s="43"/>
      <c r="BV23" s="43">
        <v>29.934000000000001</v>
      </c>
      <c r="BW23" s="43">
        <v>3.8719999999999999</v>
      </c>
      <c r="BX23" s="43"/>
      <c r="BY23" s="43"/>
      <c r="BZ23" s="43">
        <v>90.2286</v>
      </c>
      <c r="CA23" s="43">
        <v>24.726389999999999</v>
      </c>
      <c r="CB23" s="43"/>
      <c r="CC23" s="43">
        <v>0.63</v>
      </c>
      <c r="CD23" s="43">
        <v>23.380849999999999</v>
      </c>
      <c r="CE23" s="43">
        <v>464.18214999999998</v>
      </c>
      <c r="CF23" s="43"/>
      <c r="CG23" s="43">
        <v>146.45330000000001</v>
      </c>
      <c r="CH23" s="43">
        <v>17.440719999999999</v>
      </c>
      <c r="CI23" s="43"/>
      <c r="CJ23" s="43"/>
      <c r="CK23" s="43">
        <v>14.3163</v>
      </c>
      <c r="CL23" s="43">
        <v>2.0289199999999998</v>
      </c>
      <c r="CM23" s="43"/>
      <c r="CN23" s="43"/>
      <c r="CO23" s="43">
        <v>13.476419999999999</v>
      </c>
      <c r="CP23" s="43">
        <v>259.87</v>
      </c>
      <c r="CQ23" s="43"/>
      <c r="CR23" s="43">
        <v>38.744999999999997</v>
      </c>
      <c r="CS23" s="43"/>
      <c r="CT23" s="43">
        <v>10.94</v>
      </c>
    </row>
    <row r="24" spans="1:98" ht="15.6" x14ac:dyDescent="0.3">
      <c r="A24" s="1"/>
      <c r="B24" s="42" t="s">
        <v>792</v>
      </c>
      <c r="C24" s="43"/>
      <c r="D24" s="43"/>
      <c r="E24" s="43">
        <v>30.67822</v>
      </c>
      <c r="F24" s="43">
        <v>11.573</v>
      </c>
      <c r="G24" s="43"/>
      <c r="H24" s="43">
        <v>4.0960000000000001</v>
      </c>
      <c r="I24" s="43"/>
      <c r="J24" s="43"/>
      <c r="K24" s="43"/>
      <c r="L24" s="43">
        <v>24.543800000000001</v>
      </c>
      <c r="M24" s="43">
        <v>10.7209</v>
      </c>
      <c r="N24" s="43">
        <v>10.8</v>
      </c>
      <c r="O24" s="43">
        <v>29.576000000000001</v>
      </c>
      <c r="P24" s="43"/>
      <c r="Q24" s="43"/>
      <c r="R24" s="43">
        <v>51.261000000000003</v>
      </c>
      <c r="S24" s="43"/>
      <c r="T24" s="43">
        <v>52.622</v>
      </c>
      <c r="U24" s="43"/>
      <c r="V24" s="43">
        <v>8.4</v>
      </c>
      <c r="W24" s="43"/>
      <c r="X24" s="43">
        <v>98.447999999999993</v>
      </c>
      <c r="Y24" s="43"/>
      <c r="Z24" s="43">
        <v>9.8288200000000003</v>
      </c>
      <c r="AA24" s="43"/>
      <c r="AB24" s="43"/>
      <c r="AC24" s="43">
        <v>15.52</v>
      </c>
      <c r="AD24" s="43"/>
      <c r="AE24" s="43">
        <v>3.3540000000000001</v>
      </c>
      <c r="AF24" s="43"/>
      <c r="AG24" s="43"/>
      <c r="AH24" s="43">
        <v>3.2879</v>
      </c>
      <c r="AI24" s="43"/>
      <c r="AJ24" s="43">
        <v>5.1929299999999996</v>
      </c>
      <c r="AK24" s="43">
        <v>0</v>
      </c>
      <c r="AL24" s="43"/>
      <c r="AM24" s="43">
        <v>50.450980000000001</v>
      </c>
      <c r="AN24" s="43">
        <v>130.70267999999999</v>
      </c>
      <c r="AO24" s="43">
        <v>26.567799999999998</v>
      </c>
      <c r="AP24" s="43">
        <v>0.72</v>
      </c>
      <c r="AQ24" s="43">
        <v>171.12441000000001</v>
      </c>
      <c r="AR24" s="43">
        <v>27.429379999999998</v>
      </c>
      <c r="AS24" s="43">
        <v>34.609380000000002</v>
      </c>
      <c r="AT24" s="43">
        <v>34.391849999999998</v>
      </c>
      <c r="AU24" s="43"/>
      <c r="AV24" s="43">
        <v>193.29051999999999</v>
      </c>
      <c r="AW24" s="43">
        <v>32.652389999999997</v>
      </c>
      <c r="AX24" s="43"/>
      <c r="AY24" s="43">
        <v>1.4682500000000001</v>
      </c>
      <c r="AZ24" s="43"/>
      <c r="BA24" s="43">
        <v>2.4</v>
      </c>
      <c r="BB24" s="43"/>
      <c r="BC24" s="43">
        <v>72.720079999999996</v>
      </c>
      <c r="BD24" s="43"/>
      <c r="BE24" s="43">
        <v>19.8</v>
      </c>
      <c r="BF24" s="43"/>
      <c r="BG24" s="43"/>
      <c r="BH24" s="43"/>
      <c r="BI24" s="43">
        <v>18.696650000000002</v>
      </c>
      <c r="BJ24" s="43"/>
      <c r="BK24" s="43">
        <v>5.3239900000000002</v>
      </c>
      <c r="BL24" s="43"/>
      <c r="BM24" s="43"/>
      <c r="BN24" s="43">
        <v>34.729999999999997</v>
      </c>
      <c r="BO24" s="43">
        <v>1.84</v>
      </c>
      <c r="BP24" s="43">
        <v>139.20397</v>
      </c>
      <c r="BQ24" s="43"/>
      <c r="BR24" s="43">
        <v>5.3205999999999998</v>
      </c>
      <c r="BS24" s="43">
        <v>129.36864</v>
      </c>
      <c r="BT24" s="43">
        <v>13.6929</v>
      </c>
      <c r="BU24" s="43"/>
      <c r="BV24" s="43">
        <v>30.088799999999999</v>
      </c>
      <c r="BW24" s="43">
        <v>3.9649999999999999</v>
      </c>
      <c r="BX24" s="43"/>
      <c r="BY24" s="43"/>
      <c r="BZ24" s="43">
        <v>88.7012</v>
      </c>
      <c r="CA24" s="43">
        <v>24.670100000000001</v>
      </c>
      <c r="CB24" s="43"/>
      <c r="CC24" s="43">
        <v>0.62</v>
      </c>
      <c r="CD24" s="43">
        <v>23.922039999999999</v>
      </c>
      <c r="CE24" s="43">
        <v>464.26393000000002</v>
      </c>
      <c r="CF24" s="43"/>
      <c r="CG24" s="43">
        <v>149.74019999999999</v>
      </c>
      <c r="CH24" s="43">
        <v>17.859739999999999</v>
      </c>
      <c r="CI24" s="43"/>
      <c r="CJ24" s="43"/>
      <c r="CK24" s="43">
        <v>14.1639</v>
      </c>
      <c r="CL24" s="43">
        <v>1.8723399999999999</v>
      </c>
      <c r="CM24" s="43"/>
      <c r="CN24" s="43"/>
      <c r="CO24" s="43">
        <v>14.572800000000001</v>
      </c>
      <c r="CP24" s="43">
        <v>268.82</v>
      </c>
      <c r="CQ24" s="43"/>
      <c r="CR24" s="43">
        <v>39.006</v>
      </c>
      <c r="CS24" s="43"/>
      <c r="CT24" s="43">
        <v>6.5789999999999997</v>
      </c>
    </row>
    <row r="25" spans="1:98" ht="15.6" x14ac:dyDescent="0.3">
      <c r="A25" s="1"/>
      <c r="B25" s="42" t="s">
        <v>793</v>
      </c>
      <c r="C25" s="43"/>
      <c r="D25" s="43"/>
      <c r="E25" s="43">
        <v>33.120469999999997</v>
      </c>
      <c r="F25" s="43">
        <v>11.606</v>
      </c>
      <c r="G25" s="43"/>
      <c r="H25" s="43">
        <v>4.1879999999999997</v>
      </c>
      <c r="I25" s="43"/>
      <c r="J25" s="43"/>
      <c r="K25" s="43"/>
      <c r="L25" s="43">
        <v>24.950600000000001</v>
      </c>
      <c r="M25" s="43">
        <v>10.7277</v>
      </c>
      <c r="N25" s="43">
        <v>10.72</v>
      </c>
      <c r="O25" s="43">
        <v>29.564</v>
      </c>
      <c r="P25" s="43"/>
      <c r="Q25" s="43"/>
      <c r="R25" s="43">
        <v>51.061</v>
      </c>
      <c r="S25" s="43"/>
      <c r="T25" s="43">
        <v>48.091900000000003</v>
      </c>
      <c r="U25" s="43"/>
      <c r="V25" s="43">
        <v>8.5</v>
      </c>
      <c r="W25" s="43"/>
      <c r="X25" s="43">
        <v>138.81100000000001</v>
      </c>
      <c r="Y25" s="43"/>
      <c r="Z25" s="43">
        <v>9.9786199999999994</v>
      </c>
      <c r="AA25" s="43"/>
      <c r="AB25" s="43"/>
      <c r="AC25" s="43">
        <v>16.87</v>
      </c>
      <c r="AD25" s="43"/>
      <c r="AE25" s="43">
        <v>3.9940000000000002</v>
      </c>
      <c r="AF25" s="43"/>
      <c r="AG25" s="43"/>
      <c r="AH25" s="43">
        <v>2.3689</v>
      </c>
      <c r="AI25" s="43"/>
      <c r="AJ25" s="43">
        <v>4.6838199999999999</v>
      </c>
      <c r="AK25" s="43">
        <v>0</v>
      </c>
      <c r="AL25" s="43"/>
      <c r="AM25" s="43">
        <v>51.20243</v>
      </c>
      <c r="AN25" s="43">
        <v>130.13267999999999</v>
      </c>
      <c r="AO25" s="43">
        <v>26.9679</v>
      </c>
      <c r="AP25" s="43">
        <v>0.63</v>
      </c>
      <c r="AQ25" s="43">
        <v>168.69875999999999</v>
      </c>
      <c r="AR25" s="43">
        <v>27.75553</v>
      </c>
      <c r="AS25" s="43">
        <v>35.152509999999999</v>
      </c>
      <c r="AT25" s="43">
        <v>33.847940000000001</v>
      </c>
      <c r="AU25" s="43"/>
      <c r="AV25" s="43">
        <v>191.44159999999999</v>
      </c>
      <c r="AW25" s="43">
        <v>33.038649999999997</v>
      </c>
      <c r="AX25" s="43"/>
      <c r="AY25" s="43">
        <v>1.50115</v>
      </c>
      <c r="AZ25" s="43"/>
      <c r="BA25" s="43">
        <v>2.4</v>
      </c>
      <c r="BB25" s="43"/>
      <c r="BC25" s="43">
        <v>71.647859999999994</v>
      </c>
      <c r="BD25" s="43"/>
      <c r="BE25" s="43">
        <v>19.8</v>
      </c>
      <c r="BF25" s="43"/>
      <c r="BG25" s="43"/>
      <c r="BH25" s="43"/>
      <c r="BI25" s="43">
        <v>18.68779</v>
      </c>
      <c r="BJ25" s="43"/>
      <c r="BK25" s="43">
        <v>5.3399099999999997</v>
      </c>
      <c r="BL25" s="43"/>
      <c r="BM25" s="43"/>
      <c r="BN25" s="43">
        <v>35.68</v>
      </c>
      <c r="BO25" s="43">
        <v>1.89</v>
      </c>
      <c r="BP25" s="43">
        <v>135.85194000000001</v>
      </c>
      <c r="BQ25" s="43"/>
      <c r="BR25" s="43">
        <v>5.2431999999999999</v>
      </c>
      <c r="BS25" s="43">
        <v>125.69437000000001</v>
      </c>
      <c r="BT25" s="43">
        <v>13.969010000000001</v>
      </c>
      <c r="BU25" s="43"/>
      <c r="BV25" s="43">
        <v>30.906400000000001</v>
      </c>
      <c r="BW25" s="43">
        <v>4.0279999999999996</v>
      </c>
      <c r="BX25" s="43"/>
      <c r="BY25" s="43"/>
      <c r="BZ25" s="43">
        <v>91.979799999999997</v>
      </c>
      <c r="CA25" s="43">
        <v>24.813089999999999</v>
      </c>
      <c r="CB25" s="43"/>
      <c r="CC25" s="43">
        <v>0.61</v>
      </c>
      <c r="CD25" s="43">
        <v>23.94989</v>
      </c>
      <c r="CE25" s="43">
        <v>465.18049000000002</v>
      </c>
      <c r="CF25" s="43"/>
      <c r="CG25" s="43">
        <v>148.75470000000001</v>
      </c>
      <c r="CH25" s="43">
        <v>17.746870000000001</v>
      </c>
      <c r="CI25" s="43"/>
      <c r="CJ25" s="43"/>
      <c r="CK25" s="43">
        <v>14.863899999999999</v>
      </c>
      <c r="CL25" s="43">
        <v>1.70428</v>
      </c>
      <c r="CM25" s="43"/>
      <c r="CN25" s="43"/>
      <c r="CO25" s="43">
        <v>14.334669999999999</v>
      </c>
      <c r="CP25" s="43">
        <v>276.79000000000002</v>
      </c>
      <c r="CQ25" s="43"/>
      <c r="CR25" s="43">
        <v>40.517000000000003</v>
      </c>
      <c r="CS25" s="43"/>
      <c r="CT25" s="43">
        <v>5.0229999999999997</v>
      </c>
    </row>
    <row r="26" spans="1:98" ht="15.6" x14ac:dyDescent="0.3">
      <c r="A26" s="1"/>
      <c r="B26" s="42" t="s">
        <v>794</v>
      </c>
      <c r="C26" s="43"/>
      <c r="D26" s="43"/>
      <c r="E26" s="43">
        <v>41.129190000000001</v>
      </c>
      <c r="F26" s="43">
        <v>12.653</v>
      </c>
      <c r="G26" s="43"/>
      <c r="H26" s="43">
        <v>4.1959999999999997</v>
      </c>
      <c r="I26" s="43"/>
      <c r="J26" s="43"/>
      <c r="K26" s="43"/>
      <c r="L26" s="43">
        <v>24.856300000000001</v>
      </c>
      <c r="M26" s="43">
        <v>10.507099999999999</v>
      </c>
      <c r="N26" s="43">
        <v>11.08</v>
      </c>
      <c r="O26" s="43">
        <v>29.77</v>
      </c>
      <c r="P26" s="43"/>
      <c r="Q26" s="43"/>
      <c r="R26" s="43">
        <v>51.384999999999998</v>
      </c>
      <c r="S26" s="43"/>
      <c r="T26" s="43">
        <v>46.676299999999998</v>
      </c>
      <c r="U26" s="43"/>
      <c r="V26" s="43">
        <v>8.5</v>
      </c>
      <c r="W26" s="43"/>
      <c r="X26" s="43">
        <v>162.88300000000001</v>
      </c>
      <c r="Y26" s="43"/>
      <c r="Z26" s="43">
        <v>10.216469999999999</v>
      </c>
      <c r="AA26" s="43"/>
      <c r="AB26" s="43"/>
      <c r="AC26" s="43">
        <v>16.25</v>
      </c>
      <c r="AD26" s="43"/>
      <c r="AE26" s="43">
        <v>3.9470000000000001</v>
      </c>
      <c r="AF26" s="43"/>
      <c r="AG26" s="43"/>
      <c r="AH26" s="43">
        <v>5.4634</v>
      </c>
      <c r="AI26" s="43"/>
      <c r="AJ26" s="43">
        <v>4.0358400000000003</v>
      </c>
      <c r="AK26" s="43">
        <v>0</v>
      </c>
      <c r="AL26" s="43"/>
      <c r="AM26" s="43">
        <v>50.226430000000001</v>
      </c>
      <c r="AN26" s="43">
        <v>130.34880999999999</v>
      </c>
      <c r="AO26" s="43">
        <v>27.2453</v>
      </c>
      <c r="AP26" s="43">
        <v>0.44</v>
      </c>
      <c r="AQ26" s="43">
        <v>170.07136</v>
      </c>
      <c r="AR26" s="43">
        <v>28.100259999999999</v>
      </c>
      <c r="AS26" s="43">
        <v>34.932490000000001</v>
      </c>
      <c r="AT26" s="43">
        <v>32.76341</v>
      </c>
      <c r="AU26" s="43"/>
      <c r="AV26" s="43">
        <v>191.10258999999999</v>
      </c>
      <c r="AW26" s="43">
        <v>33.015810000000002</v>
      </c>
      <c r="AX26" s="43"/>
      <c r="AY26" s="43">
        <v>1.53135</v>
      </c>
      <c r="AZ26" s="43"/>
      <c r="BA26" s="43">
        <v>2.5</v>
      </c>
      <c r="BB26" s="43"/>
      <c r="BC26" s="43">
        <v>71.671459999999996</v>
      </c>
      <c r="BD26" s="43"/>
      <c r="BE26" s="43">
        <v>19.8</v>
      </c>
      <c r="BF26" s="43"/>
      <c r="BG26" s="43"/>
      <c r="BH26" s="43"/>
      <c r="BI26" s="43">
        <v>18.6785</v>
      </c>
      <c r="BJ26" s="43"/>
      <c r="BK26" s="43">
        <v>5.2837899999999998</v>
      </c>
      <c r="BL26" s="43"/>
      <c r="BM26" s="43"/>
      <c r="BN26" s="43">
        <v>36.08</v>
      </c>
      <c r="BO26" s="43">
        <v>1.92</v>
      </c>
      <c r="BP26" s="43">
        <v>137.3937</v>
      </c>
      <c r="BQ26" s="43"/>
      <c r="BR26" s="43">
        <v>5.1993</v>
      </c>
      <c r="BS26" s="43">
        <v>125.03847</v>
      </c>
      <c r="BT26" s="43">
        <v>13.6957</v>
      </c>
      <c r="BU26" s="43"/>
      <c r="BV26" s="43">
        <v>31.700900000000001</v>
      </c>
      <c r="BW26" s="43">
        <v>3.9649999999999999</v>
      </c>
      <c r="BX26" s="43"/>
      <c r="BY26" s="43"/>
      <c r="BZ26" s="43">
        <v>90.806100000000001</v>
      </c>
      <c r="CA26" s="43">
        <v>24.852810000000002</v>
      </c>
      <c r="CB26" s="43"/>
      <c r="CC26" s="43">
        <v>0.63</v>
      </c>
      <c r="CD26" s="43">
        <v>24.80067</v>
      </c>
      <c r="CE26" s="43">
        <v>462.23282999999998</v>
      </c>
      <c r="CF26" s="43"/>
      <c r="CG26" s="43">
        <v>146.46960000000001</v>
      </c>
      <c r="CH26" s="43">
        <v>16.953980000000001</v>
      </c>
      <c r="CI26" s="43"/>
      <c r="CJ26" s="43"/>
      <c r="CK26" s="43">
        <v>15.2941</v>
      </c>
      <c r="CL26" s="43">
        <v>1.68329</v>
      </c>
      <c r="CM26" s="43"/>
      <c r="CN26" s="43"/>
      <c r="CO26" s="43">
        <v>14.41466</v>
      </c>
      <c r="CP26" s="43">
        <v>273.43</v>
      </c>
      <c r="CQ26" s="43"/>
      <c r="CR26" s="43">
        <v>40.610999999999997</v>
      </c>
      <c r="CS26" s="43"/>
      <c r="CT26" s="43">
        <v>7.2309999999999999</v>
      </c>
    </row>
    <row r="27" spans="1:98" ht="15.6" x14ac:dyDescent="0.3">
      <c r="A27" s="1"/>
      <c r="B27" s="42" t="s">
        <v>795</v>
      </c>
      <c r="C27" s="43"/>
      <c r="D27" s="43"/>
      <c r="E27" s="43">
        <v>43.188989999999997</v>
      </c>
      <c r="F27" s="43">
        <v>13.007</v>
      </c>
      <c r="G27" s="43"/>
      <c r="H27" s="43">
        <v>4.1310000000000002</v>
      </c>
      <c r="I27" s="43"/>
      <c r="J27" s="43"/>
      <c r="K27" s="43"/>
      <c r="L27" s="43">
        <v>24.7775</v>
      </c>
      <c r="M27" s="43">
        <v>10.479699999999999</v>
      </c>
      <c r="N27" s="43">
        <v>11.4</v>
      </c>
      <c r="O27" s="43">
        <v>29.77</v>
      </c>
      <c r="P27" s="43"/>
      <c r="Q27" s="43"/>
      <c r="R27" s="43">
        <v>51.012</v>
      </c>
      <c r="S27" s="43"/>
      <c r="T27" s="43">
        <v>48.0411</v>
      </c>
      <c r="U27" s="43"/>
      <c r="V27" s="43">
        <v>8.4</v>
      </c>
      <c r="W27" s="43"/>
      <c r="X27" s="43">
        <v>141.46299999999999</v>
      </c>
      <c r="Y27" s="43"/>
      <c r="Z27" s="43">
        <v>10.258089999999999</v>
      </c>
      <c r="AA27" s="43"/>
      <c r="AB27" s="43"/>
      <c r="AC27" s="43">
        <v>16.45</v>
      </c>
      <c r="AD27" s="43"/>
      <c r="AE27" s="43">
        <v>4.1790000000000003</v>
      </c>
      <c r="AF27" s="43"/>
      <c r="AG27" s="43"/>
      <c r="AH27" s="43">
        <v>5.3872999999999998</v>
      </c>
      <c r="AI27" s="43"/>
      <c r="AJ27" s="43">
        <v>4.1829499999999999</v>
      </c>
      <c r="AK27" s="43">
        <v>0</v>
      </c>
      <c r="AL27" s="43"/>
      <c r="AM27" s="43">
        <v>50.434899999999999</v>
      </c>
      <c r="AN27" s="43">
        <v>129.33338000000001</v>
      </c>
      <c r="AO27" s="43">
        <v>27.979399999999998</v>
      </c>
      <c r="AP27" s="43">
        <v>0.24</v>
      </c>
      <c r="AQ27" s="43">
        <v>170.21734000000001</v>
      </c>
      <c r="AR27" s="43">
        <v>28.21078</v>
      </c>
      <c r="AS27" s="43">
        <v>36.046349999999997</v>
      </c>
      <c r="AT27" s="43">
        <v>32.947890000000001</v>
      </c>
      <c r="AU27" s="43"/>
      <c r="AV27" s="43">
        <v>191.3185</v>
      </c>
      <c r="AW27" s="43">
        <v>34.4358</v>
      </c>
      <c r="AX27" s="43"/>
      <c r="AY27" s="43">
        <v>1.49156</v>
      </c>
      <c r="AZ27" s="43"/>
      <c r="BA27" s="43">
        <v>2.4</v>
      </c>
      <c r="BB27" s="43"/>
      <c r="BC27" s="43">
        <v>72.736069999999998</v>
      </c>
      <c r="BD27" s="43"/>
      <c r="BE27" s="43">
        <v>19.8</v>
      </c>
      <c r="BF27" s="43"/>
      <c r="BG27" s="43"/>
      <c r="BH27" s="43"/>
      <c r="BI27" s="43">
        <v>18.743950000000002</v>
      </c>
      <c r="BJ27" s="43"/>
      <c r="BK27" s="43">
        <v>5.3806000000000003</v>
      </c>
      <c r="BL27" s="43"/>
      <c r="BM27" s="43"/>
      <c r="BN27" s="43">
        <v>35.380000000000003</v>
      </c>
      <c r="BO27" s="43">
        <v>1.84</v>
      </c>
      <c r="BP27" s="43">
        <v>135.03367</v>
      </c>
      <c r="BQ27" s="43"/>
      <c r="BR27" s="43">
        <v>5.6336000000000004</v>
      </c>
      <c r="BS27" s="43">
        <v>122.9419</v>
      </c>
      <c r="BT27" s="43">
        <v>14.130380000000001</v>
      </c>
      <c r="BU27" s="43"/>
      <c r="BV27" s="43">
        <v>31.666</v>
      </c>
      <c r="BW27" s="43">
        <v>4.0279999999999996</v>
      </c>
      <c r="BX27" s="43"/>
      <c r="BY27" s="43"/>
      <c r="BZ27" s="43">
        <v>89.971699999999998</v>
      </c>
      <c r="CA27" s="43">
        <v>24.926439999999999</v>
      </c>
      <c r="CB27" s="43"/>
      <c r="CC27" s="43">
        <v>0.62</v>
      </c>
      <c r="CD27" s="43">
        <v>24.97786</v>
      </c>
      <c r="CE27" s="43">
        <v>453.95256000000001</v>
      </c>
      <c r="CF27" s="43"/>
      <c r="CG27" s="43">
        <v>149.536</v>
      </c>
      <c r="CH27" s="43">
        <v>16.6004</v>
      </c>
      <c r="CI27" s="43"/>
      <c r="CJ27" s="43"/>
      <c r="CK27" s="43">
        <v>15.7403</v>
      </c>
      <c r="CL27" s="43">
        <v>1.73726</v>
      </c>
      <c r="CM27" s="43"/>
      <c r="CN27" s="43"/>
      <c r="CO27" s="43">
        <v>15.550269999999999</v>
      </c>
      <c r="CP27" s="43">
        <v>276.52999999999997</v>
      </c>
      <c r="CQ27" s="43"/>
      <c r="CR27" s="43">
        <v>40.774999999999999</v>
      </c>
      <c r="CS27" s="43"/>
      <c r="CT27" s="43">
        <v>7.41</v>
      </c>
    </row>
    <row r="28" spans="1:98" ht="15.6" x14ac:dyDescent="0.3">
      <c r="A28" s="1"/>
      <c r="B28" s="42" t="s">
        <v>796</v>
      </c>
      <c r="C28" s="43"/>
      <c r="D28" s="43"/>
      <c r="E28" s="43">
        <v>43.073279999999997</v>
      </c>
      <c r="F28" s="43">
        <v>13.145</v>
      </c>
      <c r="G28" s="43"/>
      <c r="H28" s="43">
        <v>4.22</v>
      </c>
      <c r="I28" s="43"/>
      <c r="J28" s="43"/>
      <c r="K28" s="43"/>
      <c r="L28" s="43">
        <v>25.234000000000002</v>
      </c>
      <c r="M28" s="43">
        <v>9.3459000000000003</v>
      </c>
      <c r="N28" s="43">
        <v>11.29</v>
      </c>
      <c r="O28" s="43">
        <v>29.878</v>
      </c>
      <c r="P28" s="43"/>
      <c r="Q28" s="43"/>
      <c r="R28" s="43">
        <v>51.357999999999997</v>
      </c>
      <c r="S28" s="43"/>
      <c r="T28" s="43">
        <v>40.656999999999996</v>
      </c>
      <c r="U28" s="43"/>
      <c r="V28" s="43">
        <v>8.4</v>
      </c>
      <c r="W28" s="43"/>
      <c r="X28" s="43">
        <v>117.55800000000001</v>
      </c>
      <c r="Y28" s="43"/>
      <c r="Z28" s="43">
        <v>10.062150000000001</v>
      </c>
      <c r="AA28" s="43"/>
      <c r="AB28" s="43"/>
      <c r="AC28" s="43">
        <v>16.32</v>
      </c>
      <c r="AD28" s="43"/>
      <c r="AE28" s="43">
        <v>4.2480000000000002</v>
      </c>
      <c r="AF28" s="43"/>
      <c r="AG28" s="43"/>
      <c r="AH28" s="43">
        <v>5.5514999999999999</v>
      </c>
      <c r="AI28" s="43"/>
      <c r="AJ28" s="43">
        <v>4.0119499999999997</v>
      </c>
      <c r="AK28" s="43">
        <v>0</v>
      </c>
      <c r="AL28" s="43"/>
      <c r="AM28" s="43">
        <v>49.674700000000001</v>
      </c>
      <c r="AN28" s="43">
        <v>132.05624</v>
      </c>
      <c r="AO28" s="43">
        <v>27.469799999999999</v>
      </c>
      <c r="AP28" s="43">
        <v>0.57999999999999996</v>
      </c>
      <c r="AQ28" s="43">
        <v>166.25886</v>
      </c>
      <c r="AR28" s="43">
        <v>28.211860000000001</v>
      </c>
      <c r="AS28" s="43">
        <v>36.501950000000001</v>
      </c>
      <c r="AT28" s="43">
        <v>32.138469999999998</v>
      </c>
      <c r="AU28" s="43"/>
      <c r="AV28" s="43">
        <v>189.67595</v>
      </c>
      <c r="AW28" s="43">
        <v>35.576900000000002</v>
      </c>
      <c r="AX28" s="43"/>
      <c r="AY28" s="43">
        <v>1.5460400000000001</v>
      </c>
      <c r="AZ28" s="43"/>
      <c r="BA28" s="43">
        <v>2.4</v>
      </c>
      <c r="BB28" s="43"/>
      <c r="BC28" s="43">
        <v>72.942070000000001</v>
      </c>
      <c r="BD28" s="43"/>
      <c r="BE28" s="43">
        <v>19.8</v>
      </c>
      <c r="BF28" s="43"/>
      <c r="BG28" s="43"/>
      <c r="BH28" s="43"/>
      <c r="BI28" s="43">
        <v>18.58362</v>
      </c>
      <c r="BJ28" s="43"/>
      <c r="BK28" s="43">
        <v>5.3686999999999996</v>
      </c>
      <c r="BL28" s="43"/>
      <c r="BM28" s="43"/>
      <c r="BN28" s="43">
        <v>35.85</v>
      </c>
      <c r="BO28" s="43">
        <v>1.77</v>
      </c>
      <c r="BP28" s="43">
        <v>133.00545</v>
      </c>
      <c r="BQ28" s="43"/>
      <c r="BR28" s="43">
        <v>5.5739999999999998</v>
      </c>
      <c r="BS28" s="43">
        <v>121.61059</v>
      </c>
      <c r="BT28" s="43">
        <v>13.842169999999999</v>
      </c>
      <c r="BU28" s="43"/>
      <c r="BV28" s="43">
        <v>31.808800000000002</v>
      </c>
      <c r="BW28" s="43">
        <v>3.73</v>
      </c>
      <c r="BX28" s="43"/>
      <c r="BY28" s="43"/>
      <c r="BZ28" s="43">
        <v>89.978099999999998</v>
      </c>
      <c r="CA28" s="43">
        <v>24.729869999999998</v>
      </c>
      <c r="CB28" s="43"/>
      <c r="CC28" s="43">
        <v>0.61</v>
      </c>
      <c r="CD28" s="43">
        <v>25.9269</v>
      </c>
      <c r="CE28" s="43">
        <v>435.74284999999998</v>
      </c>
      <c r="CF28" s="43"/>
      <c r="CG28" s="43">
        <v>127.5831</v>
      </c>
      <c r="CH28" s="43">
        <v>17.272729999999999</v>
      </c>
      <c r="CI28" s="43"/>
      <c r="CJ28" s="43"/>
      <c r="CK28" s="43">
        <v>15.4701</v>
      </c>
      <c r="CL28" s="43">
        <v>1.81776</v>
      </c>
      <c r="CM28" s="43"/>
      <c r="CN28" s="43"/>
      <c r="CO28" s="43">
        <v>15.55735</v>
      </c>
      <c r="CP28" s="43">
        <v>279.49</v>
      </c>
      <c r="CQ28" s="43"/>
      <c r="CR28" s="43">
        <v>41.037999999999997</v>
      </c>
      <c r="CS28" s="43"/>
      <c r="CT28" s="43">
        <v>8.9619999999999997</v>
      </c>
    </row>
    <row r="29" spans="1:98" ht="15.6" x14ac:dyDescent="0.3">
      <c r="A29" s="1"/>
      <c r="B29" s="42" t="s">
        <v>797</v>
      </c>
      <c r="C29" s="43"/>
      <c r="D29" s="43"/>
      <c r="E29" s="43">
        <v>42.952460000000002</v>
      </c>
      <c r="F29" s="43">
        <v>13.311999999999999</v>
      </c>
      <c r="G29" s="43"/>
      <c r="H29" s="43">
        <v>4.242</v>
      </c>
      <c r="I29" s="43"/>
      <c r="J29" s="43"/>
      <c r="K29" s="43"/>
      <c r="L29" s="43">
        <v>24.995200000000001</v>
      </c>
      <c r="M29" s="43">
        <v>9.8285</v>
      </c>
      <c r="N29" s="43">
        <v>11.28</v>
      </c>
      <c r="O29" s="43">
        <v>30.271999999999998</v>
      </c>
      <c r="P29" s="43"/>
      <c r="Q29" s="43"/>
      <c r="R29" s="43">
        <v>51.543999999999997</v>
      </c>
      <c r="S29" s="43"/>
      <c r="T29" s="43">
        <v>44.374099999999999</v>
      </c>
      <c r="U29" s="43"/>
      <c r="V29" s="43">
        <v>8.3000000000000007</v>
      </c>
      <c r="W29" s="43"/>
      <c r="X29" s="43">
        <v>58.545999999999999</v>
      </c>
      <c r="Y29" s="43"/>
      <c r="Z29" s="43">
        <v>9.7125900000000005</v>
      </c>
      <c r="AA29" s="43"/>
      <c r="AB29" s="43"/>
      <c r="AC29" s="43">
        <v>16.22</v>
      </c>
      <c r="AD29" s="43"/>
      <c r="AE29" s="43">
        <v>4.1509999999999998</v>
      </c>
      <c r="AF29" s="43"/>
      <c r="AG29" s="43"/>
      <c r="AH29" s="43">
        <v>6.4541000000000004</v>
      </c>
      <c r="AI29" s="43"/>
      <c r="AJ29" s="43">
        <v>4.3253700000000004</v>
      </c>
      <c r="AK29" s="43">
        <v>0</v>
      </c>
      <c r="AL29" s="43"/>
      <c r="AM29" s="43">
        <v>42.89593</v>
      </c>
      <c r="AN29" s="43">
        <v>132.16116</v>
      </c>
      <c r="AO29" s="43">
        <v>27.142399999999999</v>
      </c>
      <c r="AP29" s="43">
        <v>1</v>
      </c>
      <c r="AQ29" s="43">
        <v>166.75014999999999</v>
      </c>
      <c r="AR29" s="43">
        <v>28.231439999999999</v>
      </c>
      <c r="AS29" s="43">
        <v>36.496749999999999</v>
      </c>
      <c r="AT29" s="43">
        <v>32.57114</v>
      </c>
      <c r="AU29" s="43"/>
      <c r="AV29" s="43">
        <v>189.68964</v>
      </c>
      <c r="AW29" s="43">
        <v>35.875360000000001</v>
      </c>
      <c r="AX29" s="43"/>
      <c r="AY29" s="43">
        <v>1.55114</v>
      </c>
      <c r="AZ29" s="43"/>
      <c r="BA29" s="43">
        <v>2.4</v>
      </c>
      <c r="BB29" s="43"/>
      <c r="BC29" s="43">
        <v>72.212519999999998</v>
      </c>
      <c r="BD29" s="43"/>
      <c r="BE29" s="43">
        <v>19.8</v>
      </c>
      <c r="BF29" s="43"/>
      <c r="BG29" s="43"/>
      <c r="BH29" s="43"/>
      <c r="BI29" s="43">
        <v>18.595780000000001</v>
      </c>
      <c r="BJ29" s="43"/>
      <c r="BK29" s="43">
        <v>5.3100500000000004</v>
      </c>
      <c r="BL29" s="43"/>
      <c r="BM29" s="43"/>
      <c r="BN29" s="43">
        <v>35.07</v>
      </c>
      <c r="BO29" s="43">
        <v>1.72</v>
      </c>
      <c r="BP29" s="43">
        <v>134.03332</v>
      </c>
      <c r="BQ29" s="43"/>
      <c r="BR29" s="43">
        <v>5.6071999999999997</v>
      </c>
      <c r="BS29" s="43">
        <v>122.92545</v>
      </c>
      <c r="BT29" s="43">
        <v>14.25173</v>
      </c>
      <c r="BU29" s="43"/>
      <c r="BV29" s="43">
        <v>32.152000000000001</v>
      </c>
      <c r="BW29" s="43">
        <v>3.8719999999999999</v>
      </c>
      <c r="BX29" s="43"/>
      <c r="BY29" s="43"/>
      <c r="BZ29" s="43">
        <v>89.648099999999999</v>
      </c>
      <c r="CA29" s="43">
        <v>24.674959999999999</v>
      </c>
      <c r="CB29" s="43"/>
      <c r="CC29" s="43">
        <v>0.63</v>
      </c>
      <c r="CD29" s="43">
        <v>25.519729999999999</v>
      </c>
      <c r="CE29" s="43">
        <v>424.86036999999999</v>
      </c>
      <c r="CF29" s="43"/>
      <c r="CG29" s="43">
        <v>124.4572</v>
      </c>
      <c r="CH29" s="43">
        <v>17.14706</v>
      </c>
      <c r="CI29" s="43"/>
      <c r="CJ29" s="43"/>
      <c r="CK29" s="43">
        <v>16.190000000000001</v>
      </c>
      <c r="CL29" s="43">
        <v>1.80766</v>
      </c>
      <c r="CM29" s="43"/>
      <c r="CN29" s="43"/>
      <c r="CO29" s="43">
        <v>16.490480000000002</v>
      </c>
      <c r="CP29" s="43">
        <v>269.44</v>
      </c>
      <c r="CQ29" s="43"/>
      <c r="CR29" s="43">
        <v>40.670999999999999</v>
      </c>
      <c r="CS29" s="43"/>
      <c r="CT29" s="43">
        <v>9.9269999999999996</v>
      </c>
    </row>
    <row r="30" spans="1:98" ht="15.6" x14ac:dyDescent="0.3">
      <c r="A30" s="1"/>
      <c r="B30" s="42" t="s">
        <v>798</v>
      </c>
      <c r="C30" s="43"/>
      <c r="D30" s="43"/>
      <c r="E30" s="43">
        <v>42.551780000000001</v>
      </c>
      <c r="F30" s="43">
        <v>12.462</v>
      </c>
      <c r="G30" s="43"/>
      <c r="H30" s="43">
        <v>4.1219999999999999</v>
      </c>
      <c r="I30" s="43"/>
      <c r="J30" s="43"/>
      <c r="K30" s="43"/>
      <c r="L30" s="43">
        <v>25.3612</v>
      </c>
      <c r="M30" s="43">
        <v>10.155900000000001</v>
      </c>
      <c r="N30" s="43">
        <v>11.6</v>
      </c>
      <c r="O30" s="43">
        <v>30.2</v>
      </c>
      <c r="P30" s="43"/>
      <c r="Q30" s="43"/>
      <c r="R30" s="43">
        <v>50.771000000000001</v>
      </c>
      <c r="S30" s="43"/>
      <c r="T30" s="43">
        <v>43.870899999999999</v>
      </c>
      <c r="U30" s="43"/>
      <c r="V30" s="43">
        <v>8.3000000000000007</v>
      </c>
      <c r="W30" s="43"/>
      <c r="X30" s="43">
        <v>39.908999999999999</v>
      </c>
      <c r="Y30" s="43"/>
      <c r="Z30" s="43">
        <v>9.7363199999999992</v>
      </c>
      <c r="AA30" s="43"/>
      <c r="AB30" s="43"/>
      <c r="AC30" s="43">
        <v>16.420000000000002</v>
      </c>
      <c r="AD30" s="43"/>
      <c r="AE30" s="43">
        <v>3.9529999999999998</v>
      </c>
      <c r="AF30" s="43"/>
      <c r="AG30" s="43"/>
      <c r="AH30" s="43">
        <v>3.5842000000000001</v>
      </c>
      <c r="AI30" s="43"/>
      <c r="AJ30" s="43">
        <v>4.6141800000000002</v>
      </c>
      <c r="AK30" s="43">
        <v>0</v>
      </c>
      <c r="AL30" s="43"/>
      <c r="AM30" s="43">
        <v>43.214750000000002</v>
      </c>
      <c r="AN30" s="43">
        <v>132.38774000000001</v>
      </c>
      <c r="AO30" s="43">
        <v>26.296600000000002</v>
      </c>
      <c r="AP30" s="43">
        <v>0.9</v>
      </c>
      <c r="AQ30" s="43">
        <v>161.85105999999999</v>
      </c>
      <c r="AR30" s="43">
        <v>28.223009999999999</v>
      </c>
      <c r="AS30" s="43">
        <v>37.645069999999997</v>
      </c>
      <c r="AT30" s="43">
        <v>33.080280000000002</v>
      </c>
      <c r="AU30" s="43"/>
      <c r="AV30" s="43">
        <v>189.6198</v>
      </c>
      <c r="AW30" s="43">
        <v>35.31073</v>
      </c>
      <c r="AX30" s="43"/>
      <c r="AY30" s="43">
        <v>1.54332</v>
      </c>
      <c r="AZ30" s="43"/>
      <c r="BA30" s="43">
        <v>2.7</v>
      </c>
      <c r="BB30" s="43"/>
      <c r="BC30" s="43">
        <v>72.147109999999998</v>
      </c>
      <c r="BD30" s="43"/>
      <c r="BE30" s="43">
        <v>19.8</v>
      </c>
      <c r="BF30" s="43"/>
      <c r="BG30" s="43"/>
      <c r="BH30" s="43"/>
      <c r="BI30" s="43">
        <v>18.612200000000001</v>
      </c>
      <c r="BJ30" s="43"/>
      <c r="BK30" s="43">
        <v>5.3064799999999996</v>
      </c>
      <c r="BL30" s="43"/>
      <c r="BM30" s="43"/>
      <c r="BN30" s="43">
        <v>35.200000000000003</v>
      </c>
      <c r="BO30" s="43">
        <v>1.73</v>
      </c>
      <c r="BP30" s="43">
        <v>135.71603999999999</v>
      </c>
      <c r="BQ30" s="43"/>
      <c r="BR30" s="43">
        <v>5.4847000000000001</v>
      </c>
      <c r="BS30" s="43">
        <v>123.22347000000001</v>
      </c>
      <c r="BT30" s="43">
        <v>14.61598</v>
      </c>
      <c r="BU30" s="43"/>
      <c r="BV30" s="43">
        <v>32.212600000000002</v>
      </c>
      <c r="BW30" s="43">
        <v>3.9649999999999999</v>
      </c>
      <c r="BX30" s="43"/>
      <c r="BY30" s="43"/>
      <c r="BZ30" s="43">
        <v>89.266800000000003</v>
      </c>
      <c r="CA30" s="43">
        <v>24.845780000000001</v>
      </c>
      <c r="CB30" s="43"/>
      <c r="CC30" s="43">
        <v>0.64</v>
      </c>
      <c r="CD30" s="43">
        <v>25.340810000000001</v>
      </c>
      <c r="CE30" s="43">
        <v>420.11059999999998</v>
      </c>
      <c r="CF30" s="43"/>
      <c r="CG30" s="43">
        <v>116.51990000000001</v>
      </c>
      <c r="CH30" s="43">
        <v>17.260110000000001</v>
      </c>
      <c r="CI30" s="43"/>
      <c r="CJ30" s="43"/>
      <c r="CK30" s="43">
        <v>16.000499999999999</v>
      </c>
      <c r="CL30" s="43">
        <v>1.78081</v>
      </c>
      <c r="CM30" s="43"/>
      <c r="CN30" s="43"/>
      <c r="CO30" s="43">
        <v>16.585570000000001</v>
      </c>
      <c r="CP30" s="43">
        <v>276.69</v>
      </c>
      <c r="CQ30" s="43"/>
      <c r="CR30" s="43">
        <v>37.884</v>
      </c>
      <c r="CS30" s="43"/>
      <c r="CT30" s="43">
        <v>10.102</v>
      </c>
    </row>
    <row r="31" spans="1:98" ht="15.6" x14ac:dyDescent="0.3">
      <c r="A31" s="1"/>
      <c r="B31" s="42" t="s">
        <v>799</v>
      </c>
      <c r="C31" s="43"/>
      <c r="D31" s="43"/>
      <c r="E31" s="43">
        <v>43.015790000000003</v>
      </c>
      <c r="F31" s="43">
        <v>11.537000000000001</v>
      </c>
      <c r="G31" s="43"/>
      <c r="H31" s="43">
        <v>4.1950000000000003</v>
      </c>
      <c r="I31" s="43"/>
      <c r="J31" s="43"/>
      <c r="K31" s="43"/>
      <c r="L31" s="43">
        <v>25.104099999999999</v>
      </c>
      <c r="M31" s="43">
        <v>10.2151</v>
      </c>
      <c r="N31" s="43">
        <v>11.75</v>
      </c>
      <c r="O31" s="43">
        <v>30.143999999999998</v>
      </c>
      <c r="P31" s="43"/>
      <c r="Q31" s="43"/>
      <c r="R31" s="43">
        <v>50.761000000000003</v>
      </c>
      <c r="S31" s="43"/>
      <c r="T31" s="43">
        <v>46.414400000000001</v>
      </c>
      <c r="U31" s="43"/>
      <c r="V31" s="43">
        <v>8.4</v>
      </c>
      <c r="W31" s="43"/>
      <c r="X31" s="43">
        <v>119.873</v>
      </c>
      <c r="Y31" s="43"/>
      <c r="Z31" s="43">
        <v>9.7503200000000003</v>
      </c>
      <c r="AA31" s="43"/>
      <c r="AB31" s="43"/>
      <c r="AC31" s="43">
        <v>16.98</v>
      </c>
      <c r="AD31" s="43"/>
      <c r="AE31" s="43">
        <v>3.956</v>
      </c>
      <c r="AF31" s="43"/>
      <c r="AG31" s="43"/>
      <c r="AH31" s="43">
        <v>6.9934000000000003</v>
      </c>
      <c r="AI31" s="43"/>
      <c r="AJ31" s="43">
        <v>4.59483</v>
      </c>
      <c r="AK31" s="43">
        <v>0</v>
      </c>
      <c r="AL31" s="43"/>
      <c r="AM31" s="43">
        <v>44.476410000000001</v>
      </c>
      <c r="AN31" s="43">
        <v>130.92312999999999</v>
      </c>
      <c r="AO31" s="43">
        <v>26.111599999999999</v>
      </c>
      <c r="AP31" s="43">
        <v>0.73</v>
      </c>
      <c r="AQ31" s="43">
        <v>162.56459000000001</v>
      </c>
      <c r="AR31" s="43">
        <v>28.37969</v>
      </c>
      <c r="AS31" s="43">
        <v>36.870759999999997</v>
      </c>
      <c r="AT31" s="43">
        <v>33.849559999999997</v>
      </c>
      <c r="AU31" s="43"/>
      <c r="AV31" s="43">
        <v>187.51203000000001</v>
      </c>
      <c r="AW31" s="43">
        <v>35.12641</v>
      </c>
      <c r="AX31" s="43"/>
      <c r="AY31" s="43">
        <v>1.5630299999999999</v>
      </c>
      <c r="AZ31" s="43"/>
      <c r="BA31" s="43">
        <v>2.6</v>
      </c>
      <c r="BB31" s="43"/>
      <c r="BC31" s="43">
        <v>73.220780000000005</v>
      </c>
      <c r="BD31" s="43"/>
      <c r="BE31" s="43">
        <v>19.8</v>
      </c>
      <c r="BF31" s="43"/>
      <c r="BG31" s="43"/>
      <c r="BH31" s="43"/>
      <c r="BI31" s="43">
        <v>18.92071</v>
      </c>
      <c r="BJ31" s="43"/>
      <c r="BK31" s="43">
        <v>5.3705999999999996</v>
      </c>
      <c r="BL31" s="43"/>
      <c r="BM31" s="43"/>
      <c r="BN31" s="43">
        <v>34.67</v>
      </c>
      <c r="BO31" s="43">
        <v>1.92</v>
      </c>
      <c r="BP31" s="43">
        <v>133.12307999999999</v>
      </c>
      <c r="BQ31" s="43"/>
      <c r="BR31" s="43">
        <v>5.5366999999999997</v>
      </c>
      <c r="BS31" s="43">
        <v>122.04273000000001</v>
      </c>
      <c r="BT31" s="43">
        <v>14.40719</v>
      </c>
      <c r="BU31" s="43"/>
      <c r="BV31" s="43">
        <v>31.557200000000002</v>
      </c>
      <c r="BW31" s="43">
        <v>3.9649999999999999</v>
      </c>
      <c r="BX31" s="43"/>
      <c r="BY31" s="43"/>
      <c r="BZ31" s="43">
        <v>89.918099999999995</v>
      </c>
      <c r="CA31" s="43">
        <v>24.861619999999998</v>
      </c>
      <c r="CB31" s="43"/>
      <c r="CC31" s="43">
        <v>0.56999999999999995</v>
      </c>
      <c r="CD31" s="43">
        <v>25.615600000000001</v>
      </c>
      <c r="CE31" s="43">
        <v>427.04034000000001</v>
      </c>
      <c r="CF31" s="43"/>
      <c r="CG31" s="43">
        <v>114.1857</v>
      </c>
      <c r="CH31" s="43">
        <v>17.558820000000001</v>
      </c>
      <c r="CI31" s="43"/>
      <c r="CJ31" s="43"/>
      <c r="CK31" s="43">
        <v>15.2798</v>
      </c>
      <c r="CL31" s="43">
        <v>1.7199599999999999</v>
      </c>
      <c r="CM31" s="43"/>
      <c r="CN31" s="43"/>
      <c r="CO31" s="43">
        <v>16.360060000000001</v>
      </c>
      <c r="CP31" s="43">
        <v>272.77999999999997</v>
      </c>
      <c r="CQ31" s="43"/>
      <c r="CR31" s="43">
        <v>37.362000000000002</v>
      </c>
      <c r="CS31" s="43"/>
      <c r="CT31" s="43">
        <v>9.8109999999999999</v>
      </c>
    </row>
    <row r="32" spans="1:98" ht="15.6" x14ac:dyDescent="0.3">
      <c r="A32" s="1"/>
      <c r="B32" s="42" t="s">
        <v>800</v>
      </c>
      <c r="C32" s="43"/>
      <c r="D32" s="43"/>
      <c r="E32" s="43">
        <v>41.631329999999998</v>
      </c>
      <c r="F32" s="43">
        <v>10.821</v>
      </c>
      <c r="G32" s="43"/>
      <c r="H32" s="43">
        <v>4.149</v>
      </c>
      <c r="I32" s="43"/>
      <c r="J32" s="43"/>
      <c r="K32" s="43"/>
      <c r="L32" s="43">
        <v>24.6401</v>
      </c>
      <c r="M32" s="43">
        <v>11.512600000000001</v>
      </c>
      <c r="N32" s="43">
        <v>7.76</v>
      </c>
      <c r="O32" s="43">
        <v>29.521999999999998</v>
      </c>
      <c r="P32" s="43"/>
      <c r="Q32" s="43"/>
      <c r="R32" s="43">
        <v>50.567</v>
      </c>
      <c r="S32" s="43"/>
      <c r="T32" s="43">
        <v>51.669800000000002</v>
      </c>
      <c r="U32" s="43"/>
      <c r="V32" s="43">
        <v>7.9</v>
      </c>
      <c r="W32" s="43"/>
      <c r="X32" s="43">
        <v>141.25299999999999</v>
      </c>
      <c r="Y32" s="43"/>
      <c r="Z32" s="43">
        <v>9.9826800000000002</v>
      </c>
      <c r="AA32" s="43"/>
      <c r="AB32" s="43"/>
      <c r="AC32" s="43">
        <v>17.04</v>
      </c>
      <c r="AD32" s="43"/>
      <c r="AE32" s="43">
        <v>3.9249999999999998</v>
      </c>
      <c r="AF32" s="43"/>
      <c r="AG32" s="43"/>
      <c r="AH32" s="43">
        <v>6.2366999999999999</v>
      </c>
      <c r="AI32" s="43"/>
      <c r="AJ32" s="43">
        <v>4.63246</v>
      </c>
      <c r="AK32" s="43">
        <v>0</v>
      </c>
      <c r="AL32" s="43"/>
      <c r="AM32" s="43">
        <v>46.313409999999998</v>
      </c>
      <c r="AN32" s="43">
        <v>129.43047000000001</v>
      </c>
      <c r="AO32" s="43">
        <v>25.211500000000001</v>
      </c>
      <c r="AP32" s="43">
        <v>0.78</v>
      </c>
      <c r="AQ32" s="43">
        <v>166.06755000000001</v>
      </c>
      <c r="AR32" s="43">
        <v>28.27608</v>
      </c>
      <c r="AS32" s="43">
        <v>36.649000000000001</v>
      </c>
      <c r="AT32" s="43">
        <v>33.627400000000002</v>
      </c>
      <c r="AU32" s="43"/>
      <c r="AV32" s="43">
        <v>189.36824999999999</v>
      </c>
      <c r="AW32" s="43">
        <v>34.223840000000003</v>
      </c>
      <c r="AX32" s="43"/>
      <c r="AY32" s="43">
        <v>1.5339</v>
      </c>
      <c r="AZ32" s="43"/>
      <c r="BA32" s="43">
        <v>2.6</v>
      </c>
      <c r="BB32" s="43"/>
      <c r="BC32" s="43">
        <v>72.932220000000001</v>
      </c>
      <c r="BD32" s="43"/>
      <c r="BE32" s="43">
        <v>19.8</v>
      </c>
      <c r="BF32" s="43"/>
      <c r="BG32" s="43"/>
      <c r="BH32" s="43"/>
      <c r="BI32" s="43">
        <v>19.053820000000002</v>
      </c>
      <c r="BJ32" s="43"/>
      <c r="BK32" s="43">
        <v>5.3055199999999996</v>
      </c>
      <c r="BL32" s="43"/>
      <c r="BM32" s="43"/>
      <c r="BN32" s="43">
        <v>34.5</v>
      </c>
      <c r="BO32" s="43">
        <v>1.92</v>
      </c>
      <c r="BP32" s="43">
        <v>136.96007</v>
      </c>
      <c r="BQ32" s="43"/>
      <c r="BR32" s="43">
        <v>5.3212999999999999</v>
      </c>
      <c r="BS32" s="43">
        <v>120.71248</v>
      </c>
      <c r="BT32" s="43">
        <v>13.87017</v>
      </c>
      <c r="BU32" s="43"/>
      <c r="BV32" s="43">
        <v>24.4984</v>
      </c>
      <c r="BW32" s="43">
        <v>3.8719999999999999</v>
      </c>
      <c r="BX32" s="43"/>
      <c r="BY32" s="43"/>
      <c r="BZ32" s="43">
        <v>89.656899999999993</v>
      </c>
      <c r="CA32" s="43">
        <v>24.856629999999999</v>
      </c>
      <c r="CB32" s="43"/>
      <c r="CC32" s="43">
        <v>0.62</v>
      </c>
      <c r="CD32" s="43">
        <v>25.320119999999999</v>
      </c>
      <c r="CE32" s="43">
        <v>420.65114999999997</v>
      </c>
      <c r="CF32" s="43"/>
      <c r="CG32" s="43">
        <v>139.61019999999999</v>
      </c>
      <c r="CH32" s="43">
        <v>17.446960000000001</v>
      </c>
      <c r="CI32" s="43"/>
      <c r="CJ32" s="43"/>
      <c r="CK32" s="43">
        <v>14.5756</v>
      </c>
      <c r="CL32" s="43">
        <v>1.6939500000000001</v>
      </c>
      <c r="CM32" s="43"/>
      <c r="CN32" s="43"/>
      <c r="CO32" s="43">
        <v>15.448130000000001</v>
      </c>
      <c r="CP32" s="43">
        <v>274.75</v>
      </c>
      <c r="CQ32" s="43"/>
      <c r="CR32" s="43">
        <v>36.043999999999997</v>
      </c>
      <c r="CS32" s="43"/>
      <c r="CT32" s="43">
        <v>9.2089999999999996</v>
      </c>
    </row>
    <row r="33" spans="1:98" ht="15.6" x14ac:dyDescent="0.3">
      <c r="A33" s="1"/>
      <c r="B33" s="42" t="s">
        <v>801</v>
      </c>
      <c r="C33" s="43"/>
      <c r="D33" s="43"/>
      <c r="E33" s="43">
        <v>41.595320000000001</v>
      </c>
      <c r="F33" s="43">
        <v>11.836</v>
      </c>
      <c r="G33" s="43"/>
      <c r="H33" s="43">
        <v>4.1520000000000001</v>
      </c>
      <c r="I33" s="43"/>
      <c r="J33" s="43"/>
      <c r="K33" s="43"/>
      <c r="L33" s="43">
        <v>24.5136</v>
      </c>
      <c r="M33" s="43">
        <v>14.5426</v>
      </c>
      <c r="N33" s="43">
        <v>9.09</v>
      </c>
      <c r="O33" s="43">
        <v>29.417999999999999</v>
      </c>
      <c r="P33" s="43"/>
      <c r="Q33" s="43"/>
      <c r="R33" s="43">
        <v>50.465000000000003</v>
      </c>
      <c r="S33" s="43"/>
      <c r="T33" s="43">
        <v>48.286000000000001</v>
      </c>
      <c r="U33" s="43"/>
      <c r="V33" s="43">
        <v>7.4</v>
      </c>
      <c r="W33" s="43"/>
      <c r="X33" s="43">
        <v>146.22399999999999</v>
      </c>
      <c r="Y33" s="43"/>
      <c r="Z33" s="43">
        <v>10.03327</v>
      </c>
      <c r="AA33" s="43"/>
      <c r="AB33" s="43"/>
      <c r="AC33" s="43">
        <v>17</v>
      </c>
      <c r="AD33" s="43"/>
      <c r="AE33" s="43">
        <v>4.0259999999999998</v>
      </c>
      <c r="AF33" s="43"/>
      <c r="AG33" s="43"/>
      <c r="AH33" s="43">
        <v>3.5341</v>
      </c>
      <c r="AI33" s="43"/>
      <c r="AJ33" s="43">
        <v>4.6611399999999996</v>
      </c>
      <c r="AK33" s="43">
        <v>0</v>
      </c>
      <c r="AL33" s="43"/>
      <c r="AM33" s="43">
        <v>50.954459999999997</v>
      </c>
      <c r="AN33" s="43">
        <v>130.68752000000001</v>
      </c>
      <c r="AO33" s="43">
        <v>26.3291</v>
      </c>
      <c r="AP33" s="43">
        <v>0.64</v>
      </c>
      <c r="AQ33" s="43">
        <v>166.06854999999999</v>
      </c>
      <c r="AR33" s="43">
        <v>28.059239999999999</v>
      </c>
      <c r="AS33" s="43">
        <v>36.565550000000002</v>
      </c>
      <c r="AT33" s="43">
        <v>33.856439999999999</v>
      </c>
      <c r="AU33" s="43"/>
      <c r="AV33" s="43">
        <v>189.62885</v>
      </c>
      <c r="AW33" s="43">
        <v>33.989069999999998</v>
      </c>
      <c r="AX33" s="43"/>
      <c r="AY33" s="43">
        <v>1.6045100000000001</v>
      </c>
      <c r="AZ33" s="43"/>
      <c r="BA33" s="43">
        <v>2.6</v>
      </c>
      <c r="BB33" s="43"/>
      <c r="BC33" s="43">
        <v>73.019750000000002</v>
      </c>
      <c r="BD33" s="43"/>
      <c r="BE33" s="43">
        <v>19.8</v>
      </c>
      <c r="BF33" s="43"/>
      <c r="BG33" s="43"/>
      <c r="BH33" s="43"/>
      <c r="BI33" s="43">
        <v>18.74371</v>
      </c>
      <c r="BJ33" s="43"/>
      <c r="BK33" s="43">
        <v>5.3146100000000001</v>
      </c>
      <c r="BL33" s="43"/>
      <c r="BM33" s="43"/>
      <c r="BN33" s="43">
        <v>34.299999999999997</v>
      </c>
      <c r="BO33" s="43">
        <v>1.86</v>
      </c>
      <c r="BP33" s="43">
        <v>139.37957</v>
      </c>
      <c r="BQ33" s="43"/>
      <c r="BR33" s="43">
        <v>5.4503000000000004</v>
      </c>
      <c r="BS33" s="43">
        <v>121.69029</v>
      </c>
      <c r="BT33" s="43">
        <v>13.886100000000001</v>
      </c>
      <c r="BU33" s="43"/>
      <c r="BV33" s="43">
        <v>23.7211</v>
      </c>
      <c r="BW33" s="43">
        <v>3.9649999999999999</v>
      </c>
      <c r="BX33" s="43"/>
      <c r="BY33" s="43"/>
      <c r="BZ33" s="43">
        <v>89.158699999999996</v>
      </c>
      <c r="CA33" s="43">
        <v>24.833939999999998</v>
      </c>
      <c r="CB33" s="43"/>
      <c r="CC33" s="43">
        <v>0.62</v>
      </c>
      <c r="CD33" s="43">
        <v>24.95215</v>
      </c>
      <c r="CE33" s="43">
        <v>423.60815000000002</v>
      </c>
      <c r="CF33" s="43"/>
      <c r="CG33" s="43">
        <v>141.4862</v>
      </c>
      <c r="CH33" s="43">
        <v>17.510200000000001</v>
      </c>
      <c r="CI33" s="43"/>
      <c r="CJ33" s="43"/>
      <c r="CK33" s="43">
        <v>14.6069</v>
      </c>
      <c r="CL33" s="43">
        <v>1.5559700000000001</v>
      </c>
      <c r="CM33" s="43"/>
      <c r="CN33" s="43"/>
      <c r="CO33" s="43">
        <v>15.69664</v>
      </c>
      <c r="CP33" s="43">
        <v>275.52</v>
      </c>
      <c r="CQ33" s="43"/>
      <c r="CR33" s="43">
        <v>36.405999999999999</v>
      </c>
      <c r="CS33" s="43"/>
      <c r="CT33" s="43">
        <v>9.5730000000000004</v>
      </c>
    </row>
    <row r="34" spans="1:98" ht="15.6" x14ac:dyDescent="0.3">
      <c r="A34" s="1"/>
      <c r="B34" s="42" t="s">
        <v>802</v>
      </c>
      <c r="C34" s="43"/>
      <c r="D34" s="43"/>
      <c r="E34" s="43">
        <v>41.515479999999997</v>
      </c>
      <c r="F34" s="43">
        <v>12.904999999999999</v>
      </c>
      <c r="G34" s="43"/>
      <c r="H34" s="43">
        <v>4.1749999999999998</v>
      </c>
      <c r="I34" s="43"/>
      <c r="J34" s="43"/>
      <c r="K34" s="43"/>
      <c r="L34" s="43">
        <v>24.6555</v>
      </c>
      <c r="M34" s="43">
        <v>13.984299999999999</v>
      </c>
      <c r="N34" s="43">
        <v>10.74</v>
      </c>
      <c r="O34" s="43">
        <v>29.754000000000001</v>
      </c>
      <c r="P34" s="43"/>
      <c r="Q34" s="43"/>
      <c r="R34" s="43">
        <v>50.287999999999997</v>
      </c>
      <c r="S34" s="43"/>
      <c r="T34" s="43">
        <v>41.529899999999998</v>
      </c>
      <c r="U34" s="43"/>
      <c r="V34" s="43">
        <v>7.4</v>
      </c>
      <c r="W34" s="43"/>
      <c r="X34" s="43">
        <v>151.72499999999999</v>
      </c>
      <c r="Y34" s="43"/>
      <c r="Z34" s="43">
        <v>10.23343</v>
      </c>
      <c r="AA34" s="43"/>
      <c r="AB34" s="43"/>
      <c r="AC34" s="43">
        <v>17.170000000000002</v>
      </c>
      <c r="AD34" s="43"/>
      <c r="AE34" s="43">
        <v>4.048</v>
      </c>
      <c r="AF34" s="43"/>
      <c r="AG34" s="43"/>
      <c r="AH34" s="43">
        <v>1.8009999999999999</v>
      </c>
      <c r="AI34" s="43"/>
      <c r="AJ34" s="43">
        <v>5.46631</v>
      </c>
      <c r="AK34" s="43">
        <v>0</v>
      </c>
      <c r="AL34" s="43"/>
      <c r="AM34" s="43">
        <v>50.112380000000002</v>
      </c>
      <c r="AN34" s="43">
        <v>126.20105</v>
      </c>
      <c r="AO34" s="43">
        <v>27.045300000000001</v>
      </c>
      <c r="AP34" s="43">
        <v>0.45</v>
      </c>
      <c r="AQ34" s="43">
        <v>166.51195000000001</v>
      </c>
      <c r="AR34" s="43">
        <v>27.913789999999999</v>
      </c>
      <c r="AS34" s="43">
        <v>36.929830000000003</v>
      </c>
      <c r="AT34" s="43">
        <v>34.654200000000003</v>
      </c>
      <c r="AU34" s="43"/>
      <c r="AV34" s="43">
        <v>187.31417999999999</v>
      </c>
      <c r="AW34" s="43">
        <v>33.656849999999999</v>
      </c>
      <c r="AX34" s="43"/>
      <c r="AY34" s="43">
        <v>1.5856699999999999</v>
      </c>
      <c r="AZ34" s="43"/>
      <c r="BA34" s="43">
        <v>2.6</v>
      </c>
      <c r="BB34" s="43"/>
      <c r="BC34" s="43">
        <v>72.540599999999998</v>
      </c>
      <c r="BD34" s="43"/>
      <c r="BE34" s="43">
        <v>19.8</v>
      </c>
      <c r="BF34" s="43"/>
      <c r="BG34" s="43"/>
      <c r="BH34" s="43"/>
      <c r="BI34" s="43">
        <v>18.731310000000001</v>
      </c>
      <c r="BJ34" s="43"/>
      <c r="BK34" s="43">
        <v>5.2617700000000003</v>
      </c>
      <c r="BL34" s="43"/>
      <c r="BM34" s="43"/>
      <c r="BN34" s="43">
        <v>34.81</v>
      </c>
      <c r="BO34" s="43">
        <v>1.82</v>
      </c>
      <c r="BP34" s="43">
        <v>136.33131</v>
      </c>
      <c r="BQ34" s="43"/>
      <c r="BR34" s="43">
        <v>5.6726999999999999</v>
      </c>
      <c r="BS34" s="43">
        <v>120.20111</v>
      </c>
      <c r="BT34" s="43">
        <v>13.985670000000001</v>
      </c>
      <c r="BU34" s="43"/>
      <c r="BV34" s="43">
        <v>25.5595</v>
      </c>
      <c r="BW34" s="43">
        <v>4.0279999999999996</v>
      </c>
      <c r="BX34" s="43"/>
      <c r="BY34" s="43"/>
      <c r="BZ34" s="43">
        <v>90.537700000000001</v>
      </c>
      <c r="CA34" s="43">
        <v>24.831150000000001</v>
      </c>
      <c r="CB34" s="43"/>
      <c r="CC34" s="43">
        <v>0.64</v>
      </c>
      <c r="CD34" s="43">
        <v>25.536349999999999</v>
      </c>
      <c r="CE34" s="43">
        <v>430.96904999999998</v>
      </c>
      <c r="CF34" s="43"/>
      <c r="CG34" s="43">
        <v>136.9468</v>
      </c>
      <c r="CH34" s="43">
        <v>17.507259999999999</v>
      </c>
      <c r="CI34" s="43"/>
      <c r="CJ34" s="43"/>
      <c r="CK34" s="43">
        <v>15.9648</v>
      </c>
      <c r="CL34" s="43">
        <v>1.5364800000000001</v>
      </c>
      <c r="CM34" s="43"/>
      <c r="CN34" s="43"/>
      <c r="CO34" s="43">
        <v>15.466699999999999</v>
      </c>
      <c r="CP34" s="43">
        <v>265.92</v>
      </c>
      <c r="CQ34" s="43"/>
      <c r="CR34" s="43">
        <v>36.472999999999999</v>
      </c>
      <c r="CS34" s="43"/>
      <c r="CT34" s="43">
        <v>10.571999999999999</v>
      </c>
    </row>
    <row r="35" spans="1:98" ht="15.6" x14ac:dyDescent="0.3">
      <c r="A35" s="1"/>
      <c r="B35" s="42" t="s">
        <v>803</v>
      </c>
      <c r="C35" s="43"/>
      <c r="D35" s="43"/>
      <c r="E35" s="43">
        <v>42.608029999999999</v>
      </c>
      <c r="F35" s="43">
        <v>13.537000000000001</v>
      </c>
      <c r="G35" s="43"/>
      <c r="H35" s="43">
        <v>4.2350000000000003</v>
      </c>
      <c r="I35" s="43"/>
      <c r="J35" s="43"/>
      <c r="K35" s="43"/>
      <c r="L35" s="43">
        <v>24.692299999999999</v>
      </c>
      <c r="M35" s="43">
        <v>14.2652</v>
      </c>
      <c r="N35" s="43">
        <v>11.59</v>
      </c>
      <c r="O35" s="43">
        <v>29.495999999999999</v>
      </c>
      <c r="P35" s="43"/>
      <c r="Q35" s="43"/>
      <c r="R35" s="43">
        <v>50.506999999999998</v>
      </c>
      <c r="S35" s="43"/>
      <c r="T35" s="43">
        <v>38.6631</v>
      </c>
      <c r="U35" s="43"/>
      <c r="V35" s="43">
        <v>7.5</v>
      </c>
      <c r="W35" s="43"/>
      <c r="X35" s="43">
        <v>74.635000000000005</v>
      </c>
      <c r="Y35" s="43"/>
      <c r="Z35" s="43">
        <v>10.47228</v>
      </c>
      <c r="AA35" s="43"/>
      <c r="AB35" s="43"/>
      <c r="AC35" s="43">
        <v>17.2</v>
      </c>
      <c r="AD35" s="43"/>
      <c r="AE35" s="43">
        <v>4.1390000000000002</v>
      </c>
      <c r="AF35" s="43"/>
      <c r="AG35" s="43"/>
      <c r="AH35" s="43">
        <v>1.7259</v>
      </c>
      <c r="AI35" s="43"/>
      <c r="AJ35" s="43">
        <v>5.7646800000000002</v>
      </c>
      <c r="AK35" s="43">
        <v>0</v>
      </c>
      <c r="AL35" s="43"/>
      <c r="AM35" s="43">
        <v>49.925789999999999</v>
      </c>
      <c r="AN35" s="43">
        <v>125.52525</v>
      </c>
      <c r="AO35" s="43">
        <v>27.482800000000001</v>
      </c>
      <c r="AP35" s="43">
        <v>0.73</v>
      </c>
      <c r="AQ35" s="43">
        <v>166.29422</v>
      </c>
      <c r="AR35" s="43">
        <v>28.02619</v>
      </c>
      <c r="AS35" s="43">
        <v>37.436990000000002</v>
      </c>
      <c r="AT35" s="43">
        <v>34.12903</v>
      </c>
      <c r="AU35" s="43"/>
      <c r="AV35" s="43">
        <v>188.30978999999999</v>
      </c>
      <c r="AW35" s="43">
        <v>33.65466</v>
      </c>
      <c r="AX35" s="43"/>
      <c r="AY35" s="43">
        <v>1.5652699999999999</v>
      </c>
      <c r="AZ35" s="43"/>
      <c r="BA35" s="43">
        <v>2.7</v>
      </c>
      <c r="BB35" s="43"/>
      <c r="BC35" s="43">
        <v>72.222099999999998</v>
      </c>
      <c r="BD35" s="43"/>
      <c r="BE35" s="43">
        <v>19.8</v>
      </c>
      <c r="BF35" s="43"/>
      <c r="BG35" s="43"/>
      <c r="BH35" s="43"/>
      <c r="BI35" s="43">
        <v>18.774509999999999</v>
      </c>
      <c r="BJ35" s="43"/>
      <c r="BK35" s="43">
        <v>5.2518399999999996</v>
      </c>
      <c r="BL35" s="43"/>
      <c r="BM35" s="43"/>
      <c r="BN35" s="43">
        <v>33.61</v>
      </c>
      <c r="BO35" s="43">
        <v>1.9</v>
      </c>
      <c r="BP35" s="43">
        <v>138.00604000000001</v>
      </c>
      <c r="BQ35" s="43"/>
      <c r="BR35" s="43">
        <v>5.3098000000000001</v>
      </c>
      <c r="BS35" s="43">
        <v>121.49742999999999</v>
      </c>
      <c r="BT35" s="43">
        <v>13.17731</v>
      </c>
      <c r="BU35" s="43"/>
      <c r="BV35" s="43">
        <v>26.901</v>
      </c>
      <c r="BW35" s="43">
        <v>3.8849999999999998</v>
      </c>
      <c r="BX35" s="43"/>
      <c r="BY35" s="43"/>
      <c r="BZ35" s="43">
        <v>89.913200000000003</v>
      </c>
      <c r="CA35" s="43">
        <v>24.833490000000001</v>
      </c>
      <c r="CB35" s="43"/>
      <c r="CC35" s="43">
        <v>0.62</v>
      </c>
      <c r="CD35" s="43">
        <v>24.826090000000001</v>
      </c>
      <c r="CE35" s="43">
        <v>429.15397999999999</v>
      </c>
      <c r="CF35" s="43"/>
      <c r="CG35" s="43">
        <v>144.88210000000001</v>
      </c>
      <c r="CH35" s="43">
        <v>17.68563</v>
      </c>
      <c r="CI35" s="43"/>
      <c r="CJ35" s="43"/>
      <c r="CK35" s="43">
        <v>16.638300000000001</v>
      </c>
      <c r="CL35" s="43">
        <v>1.56494</v>
      </c>
      <c r="CM35" s="43"/>
      <c r="CN35" s="43"/>
      <c r="CO35" s="43">
        <v>15.63597</v>
      </c>
      <c r="CP35" s="43">
        <v>279.93</v>
      </c>
      <c r="CQ35" s="43"/>
      <c r="CR35" s="43">
        <v>35.231000000000002</v>
      </c>
      <c r="CS35" s="43"/>
      <c r="CT35" s="43">
        <v>10.951000000000001</v>
      </c>
    </row>
    <row r="36" spans="1:98" ht="15.6" x14ac:dyDescent="0.3">
      <c r="A36" s="1"/>
      <c r="B36" s="42" t="s">
        <v>804</v>
      </c>
      <c r="C36" s="43"/>
      <c r="D36" s="43"/>
      <c r="E36" s="43">
        <v>42.666910000000001</v>
      </c>
      <c r="F36" s="43">
        <v>13.114000000000001</v>
      </c>
      <c r="G36" s="43"/>
      <c r="H36" s="43">
        <v>4.1639999999999997</v>
      </c>
      <c r="I36" s="43"/>
      <c r="J36" s="43"/>
      <c r="K36" s="43"/>
      <c r="L36" s="43">
        <v>24.8977</v>
      </c>
      <c r="M36" s="43">
        <v>14.754899999999999</v>
      </c>
      <c r="N36" s="43">
        <v>11.51</v>
      </c>
      <c r="O36" s="43">
        <v>29.106000000000002</v>
      </c>
      <c r="P36" s="43"/>
      <c r="Q36" s="43"/>
      <c r="R36" s="43">
        <v>50.543999999999997</v>
      </c>
      <c r="S36" s="43"/>
      <c r="T36" s="43">
        <v>46.044899999999998</v>
      </c>
      <c r="U36" s="43"/>
      <c r="V36" s="43">
        <v>7.7</v>
      </c>
      <c r="W36" s="43"/>
      <c r="X36" s="43">
        <v>57.274999999999999</v>
      </c>
      <c r="Y36" s="43"/>
      <c r="Z36" s="43">
        <v>10.551830000000001</v>
      </c>
      <c r="AA36" s="43"/>
      <c r="AB36" s="43"/>
      <c r="AC36" s="43">
        <v>16.46</v>
      </c>
      <c r="AD36" s="43"/>
      <c r="AE36" s="43">
        <v>3.9380000000000002</v>
      </c>
      <c r="AF36" s="43"/>
      <c r="AG36" s="43"/>
      <c r="AH36" s="43">
        <v>1.6467000000000001</v>
      </c>
      <c r="AI36" s="43"/>
      <c r="AJ36" s="43">
        <v>5.7564599999999997</v>
      </c>
      <c r="AK36" s="43">
        <v>0</v>
      </c>
      <c r="AL36" s="43"/>
      <c r="AM36" s="43">
        <v>48.780709999999999</v>
      </c>
      <c r="AN36" s="43">
        <v>126.89028</v>
      </c>
      <c r="AO36" s="43">
        <v>27.682500000000001</v>
      </c>
      <c r="AP36" s="43">
        <v>0.86</v>
      </c>
      <c r="AQ36" s="43">
        <v>167.65526</v>
      </c>
      <c r="AR36" s="43">
        <v>28.350999999999999</v>
      </c>
      <c r="AS36" s="43">
        <v>37.308970000000002</v>
      </c>
      <c r="AT36" s="43">
        <v>34.819589999999998</v>
      </c>
      <c r="AU36" s="43"/>
      <c r="AV36" s="43">
        <v>189.03587999999999</v>
      </c>
      <c r="AW36" s="43">
        <v>34.05921</v>
      </c>
      <c r="AX36" s="43"/>
      <c r="AY36" s="43">
        <v>1.6089100000000001</v>
      </c>
      <c r="AZ36" s="43"/>
      <c r="BA36" s="43">
        <v>2.7</v>
      </c>
      <c r="BB36" s="43"/>
      <c r="BC36" s="43">
        <v>72.28416</v>
      </c>
      <c r="BD36" s="43"/>
      <c r="BE36" s="43">
        <v>19.8</v>
      </c>
      <c r="BF36" s="43"/>
      <c r="BG36" s="43"/>
      <c r="BH36" s="43"/>
      <c r="BI36" s="43">
        <v>18.507300000000001</v>
      </c>
      <c r="BJ36" s="43"/>
      <c r="BK36" s="43">
        <v>5.5051699999999997</v>
      </c>
      <c r="BL36" s="43"/>
      <c r="BM36" s="43"/>
      <c r="BN36" s="43">
        <v>34.5</v>
      </c>
      <c r="BO36" s="43">
        <v>1.99</v>
      </c>
      <c r="BP36" s="43">
        <v>136.28130999999999</v>
      </c>
      <c r="BQ36" s="43"/>
      <c r="BR36" s="43">
        <v>5.2601000000000004</v>
      </c>
      <c r="BS36" s="43">
        <v>121.80750999999999</v>
      </c>
      <c r="BT36" s="43">
        <v>12.526149999999999</v>
      </c>
      <c r="BU36" s="43"/>
      <c r="BV36" s="43">
        <v>24.02</v>
      </c>
      <c r="BW36" s="43">
        <v>3.9649999999999999</v>
      </c>
      <c r="BX36" s="43"/>
      <c r="BY36" s="43"/>
      <c r="BZ36" s="43">
        <v>90.742900000000006</v>
      </c>
      <c r="CA36" s="43">
        <v>24.858830000000001</v>
      </c>
      <c r="CB36" s="43"/>
      <c r="CC36" s="43">
        <v>0.64</v>
      </c>
      <c r="CD36" s="43">
        <v>24.890730000000001</v>
      </c>
      <c r="CE36" s="43">
        <v>448.26317999999998</v>
      </c>
      <c r="CF36" s="43"/>
      <c r="CG36" s="43">
        <v>137.0026</v>
      </c>
      <c r="CH36" s="43">
        <v>17.82948</v>
      </c>
      <c r="CI36" s="43"/>
      <c r="CJ36" s="43"/>
      <c r="CK36" s="43">
        <v>17.071200000000001</v>
      </c>
      <c r="CL36" s="43">
        <v>1.6050500000000001</v>
      </c>
      <c r="CM36" s="43"/>
      <c r="CN36" s="43"/>
      <c r="CO36" s="43">
        <v>17.208659999999998</v>
      </c>
      <c r="CP36" s="43">
        <v>272.52999999999997</v>
      </c>
      <c r="CQ36" s="43"/>
      <c r="CR36" s="43">
        <v>36.746000000000002</v>
      </c>
      <c r="CS36" s="43"/>
      <c r="CT36" s="43">
        <v>11.446999999999999</v>
      </c>
    </row>
    <row r="37" spans="1:98" ht="15.6" x14ac:dyDescent="0.3">
      <c r="A37" s="1"/>
      <c r="B37" s="42" t="s">
        <v>805</v>
      </c>
      <c r="C37" s="43"/>
      <c r="D37" s="43"/>
      <c r="E37" s="43">
        <v>41.555140000000002</v>
      </c>
      <c r="F37" s="43">
        <v>12.714</v>
      </c>
      <c r="G37" s="43"/>
      <c r="H37" s="43">
        <v>4.33</v>
      </c>
      <c r="I37" s="43"/>
      <c r="J37" s="43"/>
      <c r="K37" s="43"/>
      <c r="L37" s="43">
        <v>25.511399999999998</v>
      </c>
      <c r="M37" s="43">
        <v>14.414899999999999</v>
      </c>
      <c r="N37" s="43">
        <v>11.56</v>
      </c>
      <c r="O37" s="43">
        <v>29.492000000000001</v>
      </c>
      <c r="P37" s="43"/>
      <c r="Q37" s="43"/>
      <c r="R37" s="43">
        <v>50.84</v>
      </c>
      <c r="S37" s="43"/>
      <c r="T37" s="43">
        <v>45.695599999999999</v>
      </c>
      <c r="U37" s="43"/>
      <c r="V37" s="43">
        <v>8.1999999999999993</v>
      </c>
      <c r="W37" s="43"/>
      <c r="X37" s="43">
        <v>46.323999999999998</v>
      </c>
      <c r="Y37" s="43"/>
      <c r="Z37" s="43">
        <v>10.440289999999999</v>
      </c>
      <c r="AA37" s="43"/>
      <c r="AB37" s="43"/>
      <c r="AC37" s="43">
        <v>15.82</v>
      </c>
      <c r="AD37" s="43"/>
      <c r="AE37" s="43">
        <v>3.976</v>
      </c>
      <c r="AF37" s="43"/>
      <c r="AG37" s="43"/>
      <c r="AH37" s="43">
        <v>1.5004</v>
      </c>
      <c r="AI37" s="43"/>
      <c r="AJ37" s="43">
        <v>6.2199600000000004</v>
      </c>
      <c r="AK37" s="43">
        <v>0</v>
      </c>
      <c r="AL37" s="43"/>
      <c r="AM37" s="43">
        <v>46.929940000000002</v>
      </c>
      <c r="AN37" s="43">
        <v>127.40038</v>
      </c>
      <c r="AO37" s="43">
        <v>27.477499999999999</v>
      </c>
      <c r="AP37" s="43">
        <v>0.97</v>
      </c>
      <c r="AQ37" s="43">
        <v>167.05542</v>
      </c>
      <c r="AR37" s="43">
        <v>28.426739999999999</v>
      </c>
      <c r="AS37" s="43">
        <v>36.931870000000004</v>
      </c>
      <c r="AT37" s="43">
        <v>36.308970000000002</v>
      </c>
      <c r="AU37" s="43"/>
      <c r="AV37" s="43">
        <v>188.03598</v>
      </c>
      <c r="AW37" s="43">
        <v>33.625810000000001</v>
      </c>
      <c r="AX37" s="43"/>
      <c r="AY37" s="43">
        <v>1.6183099999999999</v>
      </c>
      <c r="AZ37" s="43"/>
      <c r="BA37" s="43">
        <v>2.6</v>
      </c>
      <c r="BB37" s="43"/>
      <c r="BC37" s="43">
        <v>71.275810000000007</v>
      </c>
      <c r="BD37" s="43"/>
      <c r="BE37" s="43">
        <v>20.9</v>
      </c>
      <c r="BF37" s="43"/>
      <c r="BG37" s="43"/>
      <c r="BH37" s="43"/>
      <c r="BI37" s="43">
        <v>18.903700000000001</v>
      </c>
      <c r="BJ37" s="43"/>
      <c r="BK37" s="43">
        <v>5.3396299999999997</v>
      </c>
      <c r="BL37" s="43"/>
      <c r="BM37" s="43"/>
      <c r="BN37" s="43">
        <v>40.06</v>
      </c>
      <c r="BO37" s="43">
        <v>1.98</v>
      </c>
      <c r="BP37" s="43">
        <v>136.53379000000001</v>
      </c>
      <c r="BQ37" s="43"/>
      <c r="BR37" s="43">
        <v>5.1704999999999997</v>
      </c>
      <c r="BS37" s="43">
        <v>122.67624000000001</v>
      </c>
      <c r="BT37" s="43">
        <v>14.30114</v>
      </c>
      <c r="BU37" s="43"/>
      <c r="BV37" s="43">
        <v>23.0472</v>
      </c>
      <c r="BW37" s="43">
        <v>4.0279999999999996</v>
      </c>
      <c r="BX37" s="43"/>
      <c r="BY37" s="43"/>
      <c r="BZ37" s="43">
        <v>90.093500000000006</v>
      </c>
      <c r="CA37" s="43">
        <v>24.81251</v>
      </c>
      <c r="CB37" s="43"/>
      <c r="CC37" s="43">
        <v>0.6</v>
      </c>
      <c r="CD37" s="43">
        <v>25.685939999999999</v>
      </c>
      <c r="CE37" s="43">
        <v>445.81844000000001</v>
      </c>
      <c r="CF37" s="43"/>
      <c r="CG37" s="43">
        <v>148.65309999999999</v>
      </c>
      <c r="CH37" s="43">
        <v>17.868649999999999</v>
      </c>
      <c r="CI37" s="43"/>
      <c r="CJ37" s="43"/>
      <c r="CK37" s="43">
        <v>16.791699999999999</v>
      </c>
      <c r="CL37" s="43">
        <v>1.6020099999999999</v>
      </c>
      <c r="CM37" s="43"/>
      <c r="CN37" s="43"/>
      <c r="CO37" s="43">
        <v>17.721060000000001</v>
      </c>
      <c r="CP37" s="43">
        <v>268.74</v>
      </c>
      <c r="CQ37" s="43"/>
      <c r="CR37" s="43">
        <v>37.677</v>
      </c>
      <c r="CS37" s="43"/>
      <c r="CT37" s="43">
        <v>11.351000000000001</v>
      </c>
    </row>
    <row r="38" spans="1:98" ht="15.6" x14ac:dyDescent="0.3">
      <c r="A38" s="1"/>
      <c r="B38" s="42" t="s">
        <v>806</v>
      </c>
      <c r="C38" s="43"/>
      <c r="D38" s="43"/>
      <c r="E38" s="43">
        <v>41.151649999999997</v>
      </c>
      <c r="F38" s="43">
        <v>12.878</v>
      </c>
      <c r="G38" s="43"/>
      <c r="H38" s="43">
        <v>4.3310000000000004</v>
      </c>
      <c r="I38" s="43"/>
      <c r="J38" s="43"/>
      <c r="K38" s="43"/>
      <c r="L38" s="43">
        <v>25.8597</v>
      </c>
      <c r="M38" s="43">
        <v>14.289300000000001</v>
      </c>
      <c r="N38" s="43">
        <v>11.77</v>
      </c>
      <c r="O38" s="43">
        <v>29.888000000000002</v>
      </c>
      <c r="P38" s="43"/>
      <c r="Q38" s="43"/>
      <c r="R38" s="43">
        <v>51.252000000000002</v>
      </c>
      <c r="S38" s="43"/>
      <c r="T38" s="43">
        <v>49.454999999999998</v>
      </c>
      <c r="U38" s="43"/>
      <c r="V38" s="43">
        <v>8.4</v>
      </c>
      <c r="W38" s="43"/>
      <c r="X38" s="43">
        <v>46.301000000000002</v>
      </c>
      <c r="Y38" s="43"/>
      <c r="Z38" s="43">
        <v>10.362740000000001</v>
      </c>
      <c r="AA38" s="43"/>
      <c r="AB38" s="43"/>
      <c r="AC38" s="43">
        <v>15.78</v>
      </c>
      <c r="AD38" s="43"/>
      <c r="AE38" s="43">
        <v>4.0730000000000004</v>
      </c>
      <c r="AF38" s="43"/>
      <c r="AG38" s="43"/>
      <c r="AH38" s="43">
        <v>0.91969999999999996</v>
      </c>
      <c r="AI38" s="43"/>
      <c r="AJ38" s="43">
        <v>6.1652199999999997</v>
      </c>
      <c r="AK38" s="43">
        <v>0</v>
      </c>
      <c r="AL38" s="43"/>
      <c r="AM38" s="43">
        <v>48.037880000000001</v>
      </c>
      <c r="AN38" s="43">
        <v>128.49525</v>
      </c>
      <c r="AO38" s="43">
        <v>27.451899999999998</v>
      </c>
      <c r="AP38" s="43">
        <v>0.6</v>
      </c>
      <c r="AQ38" s="43">
        <v>169.05363</v>
      </c>
      <c r="AR38" s="43">
        <v>28.294599999999999</v>
      </c>
      <c r="AS38" s="43">
        <v>37.794179999999997</v>
      </c>
      <c r="AT38" s="43">
        <v>34.799019999999999</v>
      </c>
      <c r="AU38" s="43"/>
      <c r="AV38" s="43">
        <v>189.21888000000001</v>
      </c>
      <c r="AW38" s="43">
        <v>34.230930000000001</v>
      </c>
      <c r="AX38" s="43"/>
      <c r="AY38" s="43">
        <v>1.61297</v>
      </c>
      <c r="AZ38" s="43"/>
      <c r="BA38" s="43">
        <v>2.6</v>
      </c>
      <c r="BB38" s="43"/>
      <c r="BC38" s="43">
        <v>69.690269999999998</v>
      </c>
      <c r="BD38" s="43"/>
      <c r="BE38" s="43">
        <v>20.9</v>
      </c>
      <c r="BF38" s="43"/>
      <c r="BG38" s="43"/>
      <c r="BH38" s="43"/>
      <c r="BI38" s="43">
        <v>18.570070000000001</v>
      </c>
      <c r="BJ38" s="43"/>
      <c r="BK38" s="43">
        <v>5.3244600000000002</v>
      </c>
      <c r="BL38" s="43"/>
      <c r="BM38" s="43"/>
      <c r="BN38" s="43">
        <v>40.630000000000003</v>
      </c>
      <c r="BO38" s="43">
        <v>1.49</v>
      </c>
      <c r="BP38" s="43">
        <v>137.19788</v>
      </c>
      <c r="BQ38" s="43"/>
      <c r="BR38" s="43">
        <v>5.2213000000000003</v>
      </c>
      <c r="BS38" s="43">
        <v>120.33393</v>
      </c>
      <c r="BT38" s="43">
        <v>14.867010000000001</v>
      </c>
      <c r="BU38" s="43"/>
      <c r="BV38" s="43">
        <v>23.225300000000001</v>
      </c>
      <c r="BW38" s="43">
        <v>3.8849999999999998</v>
      </c>
      <c r="BX38" s="43"/>
      <c r="BY38" s="43"/>
      <c r="BZ38" s="43">
        <v>89.595799999999997</v>
      </c>
      <c r="CA38" s="43">
        <v>24.82113</v>
      </c>
      <c r="CB38" s="43"/>
      <c r="CC38" s="43">
        <v>0.64</v>
      </c>
      <c r="CD38" s="43">
        <v>25.92559</v>
      </c>
      <c r="CE38" s="43">
        <v>450.98541</v>
      </c>
      <c r="CF38" s="43"/>
      <c r="CG38" s="43">
        <v>143.23259999999999</v>
      </c>
      <c r="CH38" s="43">
        <v>17.73434</v>
      </c>
      <c r="CI38" s="43"/>
      <c r="CJ38" s="43"/>
      <c r="CK38" s="43">
        <v>16.422699999999999</v>
      </c>
      <c r="CL38" s="43">
        <v>1.5764199999999999</v>
      </c>
      <c r="CM38" s="43"/>
      <c r="CN38" s="43"/>
      <c r="CO38" s="43">
        <v>17.40089</v>
      </c>
      <c r="CP38" s="43">
        <v>274.43</v>
      </c>
      <c r="CQ38" s="43"/>
      <c r="CR38" s="43">
        <v>37.445999999999998</v>
      </c>
      <c r="CS38" s="43"/>
      <c r="CT38" s="43">
        <v>13.32</v>
      </c>
    </row>
    <row r="39" spans="1:98" ht="15.6" x14ac:dyDescent="0.3">
      <c r="A39" s="1"/>
      <c r="B39" s="42" t="s">
        <v>807</v>
      </c>
      <c r="C39" s="43"/>
      <c r="D39" s="43"/>
      <c r="E39" s="43">
        <v>41.447299999999998</v>
      </c>
      <c r="F39" s="43">
        <v>12.734999999999999</v>
      </c>
      <c r="G39" s="43"/>
      <c r="H39" s="43">
        <v>4.2469999999999999</v>
      </c>
      <c r="I39" s="43"/>
      <c r="J39" s="43"/>
      <c r="K39" s="43"/>
      <c r="L39" s="43">
        <v>25.525700000000001</v>
      </c>
      <c r="M39" s="43">
        <v>14.130800000000001</v>
      </c>
      <c r="N39" s="43">
        <v>11.88</v>
      </c>
      <c r="O39" s="43">
        <v>30.398</v>
      </c>
      <c r="P39" s="43"/>
      <c r="Q39" s="43"/>
      <c r="R39" s="43">
        <v>51.683</v>
      </c>
      <c r="S39" s="43"/>
      <c r="T39" s="43">
        <v>48.635599999999997</v>
      </c>
      <c r="U39" s="43"/>
      <c r="V39" s="43">
        <v>8.6</v>
      </c>
      <c r="W39" s="43"/>
      <c r="X39" s="43">
        <v>15.098000000000001</v>
      </c>
      <c r="Y39" s="43"/>
      <c r="Z39" s="43">
        <v>10.5603</v>
      </c>
      <c r="AA39" s="43"/>
      <c r="AB39" s="43"/>
      <c r="AC39" s="43">
        <v>15.59</v>
      </c>
      <c r="AD39" s="43"/>
      <c r="AE39" s="43">
        <v>4.1890000000000001</v>
      </c>
      <c r="AF39" s="43"/>
      <c r="AG39" s="43"/>
      <c r="AH39" s="43">
        <v>1.0284</v>
      </c>
      <c r="AI39" s="43"/>
      <c r="AJ39" s="43">
        <v>6.4605899999999998</v>
      </c>
      <c r="AK39" s="43">
        <v>0</v>
      </c>
      <c r="AL39" s="43"/>
      <c r="AM39" s="43">
        <v>49.217579999999998</v>
      </c>
      <c r="AN39" s="43">
        <v>127.35884</v>
      </c>
      <c r="AO39" s="43">
        <v>26.807200000000002</v>
      </c>
      <c r="AP39" s="43">
        <v>0.23</v>
      </c>
      <c r="AQ39" s="43">
        <v>168.69460000000001</v>
      </c>
      <c r="AR39" s="43">
        <v>28.337219999999999</v>
      </c>
      <c r="AS39" s="43">
        <v>37.861870000000003</v>
      </c>
      <c r="AT39" s="43">
        <v>35.247880000000002</v>
      </c>
      <c r="AU39" s="43"/>
      <c r="AV39" s="43">
        <v>186.75209000000001</v>
      </c>
      <c r="AW39" s="43">
        <v>34.571429999999999</v>
      </c>
      <c r="AX39" s="43"/>
      <c r="AY39" s="43">
        <v>1.6186700000000001</v>
      </c>
      <c r="AZ39" s="43"/>
      <c r="BA39" s="43">
        <v>2.6</v>
      </c>
      <c r="BB39" s="43"/>
      <c r="BC39" s="43">
        <v>71.377920000000003</v>
      </c>
      <c r="BD39" s="43"/>
      <c r="BE39" s="43">
        <v>20.9</v>
      </c>
      <c r="BF39" s="43"/>
      <c r="BG39" s="43"/>
      <c r="BH39" s="43"/>
      <c r="BI39" s="43">
        <v>19.095739999999999</v>
      </c>
      <c r="BJ39" s="43"/>
      <c r="BK39" s="43">
        <v>5.5472599999999996</v>
      </c>
      <c r="BL39" s="43"/>
      <c r="BM39" s="43"/>
      <c r="BN39" s="43">
        <v>40.94</v>
      </c>
      <c r="BO39" s="43">
        <v>2.0099999999999998</v>
      </c>
      <c r="BP39" s="43">
        <v>139.81442999999999</v>
      </c>
      <c r="BQ39" s="43"/>
      <c r="BR39" s="43">
        <v>5.3323999999999998</v>
      </c>
      <c r="BS39" s="43">
        <v>121.40839</v>
      </c>
      <c r="BT39" s="43">
        <v>16.125879999999999</v>
      </c>
      <c r="BU39" s="43"/>
      <c r="BV39" s="43">
        <v>23.773099999999999</v>
      </c>
      <c r="BW39" s="43">
        <v>3.903</v>
      </c>
      <c r="BX39" s="43"/>
      <c r="BY39" s="43"/>
      <c r="BZ39" s="43">
        <v>90.1233</v>
      </c>
      <c r="CA39" s="43">
        <v>24.818249999999999</v>
      </c>
      <c r="CB39" s="43"/>
      <c r="CC39" s="43">
        <v>0.6</v>
      </c>
      <c r="CD39" s="43">
        <v>26.0792</v>
      </c>
      <c r="CE39" s="43">
        <v>422.92338999999998</v>
      </c>
      <c r="CF39" s="43"/>
      <c r="CG39" s="43">
        <v>142.2928</v>
      </c>
      <c r="CH39" s="43">
        <v>17.511579999999999</v>
      </c>
      <c r="CI39" s="43"/>
      <c r="CJ39" s="43"/>
      <c r="CK39" s="43">
        <v>17.3537</v>
      </c>
      <c r="CL39" s="43">
        <v>1.5583800000000001</v>
      </c>
      <c r="CM39" s="43"/>
      <c r="CN39" s="43"/>
      <c r="CO39" s="43">
        <v>17.279730000000001</v>
      </c>
      <c r="CP39" s="43">
        <v>272.58999999999997</v>
      </c>
      <c r="CQ39" s="43"/>
      <c r="CR39" s="43">
        <v>39.195</v>
      </c>
      <c r="CS39" s="43"/>
      <c r="CT39" s="43">
        <v>18.231999999999999</v>
      </c>
    </row>
    <row r="40" spans="1:98" ht="15.6" x14ac:dyDescent="0.3">
      <c r="A40" s="1"/>
      <c r="B40" s="42" t="s">
        <v>808</v>
      </c>
      <c r="C40" s="43"/>
      <c r="D40" s="43"/>
      <c r="E40" s="43">
        <v>41.409599999999998</v>
      </c>
      <c r="F40" s="43">
        <v>12.701000000000001</v>
      </c>
      <c r="G40" s="43"/>
      <c r="H40" s="43">
        <v>4.4000000000000004</v>
      </c>
      <c r="I40" s="43"/>
      <c r="J40" s="43"/>
      <c r="K40" s="43"/>
      <c r="L40" s="43">
        <v>25.478300000000001</v>
      </c>
      <c r="M40" s="43">
        <v>14.1736</v>
      </c>
      <c r="N40" s="43">
        <v>11.85</v>
      </c>
      <c r="O40" s="43">
        <v>30.558</v>
      </c>
      <c r="P40" s="43"/>
      <c r="Q40" s="43"/>
      <c r="R40" s="43">
        <v>51.703000000000003</v>
      </c>
      <c r="S40" s="43"/>
      <c r="T40" s="43">
        <v>49.909599999999998</v>
      </c>
      <c r="U40" s="43"/>
      <c r="V40" s="43">
        <v>8.6999999999999993</v>
      </c>
      <c r="W40" s="43"/>
      <c r="X40" s="43">
        <v>1.117</v>
      </c>
      <c r="Y40" s="43"/>
      <c r="Z40" s="43">
        <v>10.65241</v>
      </c>
      <c r="AA40" s="43"/>
      <c r="AB40" s="43"/>
      <c r="AC40" s="43">
        <v>14.65</v>
      </c>
      <c r="AD40" s="43"/>
      <c r="AE40" s="43">
        <v>4.0890000000000004</v>
      </c>
      <c r="AF40" s="43"/>
      <c r="AG40" s="43"/>
      <c r="AH40" s="43">
        <v>1.1349</v>
      </c>
      <c r="AI40" s="43"/>
      <c r="AJ40" s="43">
        <v>6.2238600000000002</v>
      </c>
      <c r="AK40" s="43">
        <v>0</v>
      </c>
      <c r="AL40" s="43"/>
      <c r="AM40" s="43">
        <v>50.688459999999999</v>
      </c>
      <c r="AN40" s="43">
        <v>128.95762999999999</v>
      </c>
      <c r="AO40" s="43">
        <v>26.382300000000001</v>
      </c>
      <c r="AP40" s="43">
        <v>0.37</v>
      </c>
      <c r="AQ40" s="43">
        <v>164.91604000000001</v>
      </c>
      <c r="AR40" s="43">
        <v>28.446179999999998</v>
      </c>
      <c r="AS40" s="43">
        <v>37.58963</v>
      </c>
      <c r="AT40" s="43">
        <v>35.149290000000001</v>
      </c>
      <c r="AU40" s="43"/>
      <c r="AV40" s="43">
        <v>186.85821000000001</v>
      </c>
      <c r="AW40" s="43">
        <v>33.482100000000003</v>
      </c>
      <c r="AX40" s="43"/>
      <c r="AY40" s="43">
        <v>1.6662399999999999</v>
      </c>
      <c r="AZ40" s="43"/>
      <c r="BA40" s="43">
        <v>2.7</v>
      </c>
      <c r="BB40" s="43"/>
      <c r="BC40" s="43">
        <v>71.94059</v>
      </c>
      <c r="BD40" s="43"/>
      <c r="BE40" s="43">
        <v>20.9</v>
      </c>
      <c r="BF40" s="43"/>
      <c r="BG40" s="43"/>
      <c r="BH40" s="43"/>
      <c r="BI40" s="43">
        <v>19.115100000000002</v>
      </c>
      <c r="BJ40" s="43"/>
      <c r="BK40" s="43">
        <v>5.3983299999999996</v>
      </c>
      <c r="BL40" s="43"/>
      <c r="BM40" s="43"/>
      <c r="BN40" s="43">
        <v>41.13</v>
      </c>
      <c r="BO40" s="43">
        <v>1.84</v>
      </c>
      <c r="BP40" s="43">
        <v>138.63163</v>
      </c>
      <c r="BQ40" s="43"/>
      <c r="BR40" s="43">
        <v>5.6543000000000001</v>
      </c>
      <c r="BS40" s="43">
        <v>121.14409999999999</v>
      </c>
      <c r="BT40" s="43">
        <v>16.02411</v>
      </c>
      <c r="BU40" s="43"/>
      <c r="BV40" s="43">
        <v>23.9681</v>
      </c>
      <c r="BW40" s="43">
        <v>4.3760000000000003</v>
      </c>
      <c r="BX40" s="43"/>
      <c r="BY40" s="43"/>
      <c r="BZ40" s="43">
        <v>89.988</v>
      </c>
      <c r="CA40" s="43">
        <v>24.851410000000001</v>
      </c>
      <c r="CB40" s="43"/>
      <c r="CC40" s="43">
        <v>0.63</v>
      </c>
      <c r="CD40" s="43">
        <v>26.67061</v>
      </c>
      <c r="CE40" s="43">
        <v>437.00227000000001</v>
      </c>
      <c r="CF40" s="43"/>
      <c r="CG40" s="43">
        <v>140.19059999999999</v>
      </c>
      <c r="CH40" s="43">
        <v>17.759419999999999</v>
      </c>
      <c r="CI40" s="43"/>
      <c r="CJ40" s="43"/>
      <c r="CK40" s="43">
        <v>18.819700000000001</v>
      </c>
      <c r="CL40" s="43">
        <v>1.66354</v>
      </c>
      <c r="CM40" s="43"/>
      <c r="CN40" s="43"/>
      <c r="CO40" s="43">
        <v>17.307590000000001</v>
      </c>
      <c r="CP40" s="43">
        <v>274.01</v>
      </c>
      <c r="CQ40" s="43"/>
      <c r="CR40" s="43">
        <v>39.014000000000003</v>
      </c>
      <c r="CS40" s="43"/>
      <c r="CT40" s="43">
        <v>22.908999999999999</v>
      </c>
    </row>
    <row r="41" spans="1:98" ht="15.6" x14ac:dyDescent="0.3">
      <c r="A41" s="1"/>
      <c r="B41" s="42" t="s">
        <v>809</v>
      </c>
      <c r="C41" s="43"/>
      <c r="D41" s="43"/>
      <c r="E41" s="43">
        <v>41.614539999999998</v>
      </c>
      <c r="F41" s="43">
        <v>12.305</v>
      </c>
      <c r="G41" s="43"/>
      <c r="H41" s="43">
        <v>4.3540000000000001</v>
      </c>
      <c r="I41" s="43"/>
      <c r="J41" s="43"/>
      <c r="K41" s="43"/>
      <c r="L41" s="43">
        <v>25.636299999999999</v>
      </c>
      <c r="M41" s="43">
        <v>14.480700000000001</v>
      </c>
      <c r="N41" s="43">
        <v>11.77</v>
      </c>
      <c r="O41" s="43">
        <v>30.533999999999999</v>
      </c>
      <c r="P41" s="43"/>
      <c r="Q41" s="43"/>
      <c r="R41" s="43">
        <v>51.609000000000002</v>
      </c>
      <c r="S41" s="43"/>
      <c r="T41" s="43">
        <v>49.852600000000002</v>
      </c>
      <c r="U41" s="43"/>
      <c r="V41" s="43">
        <v>9.5</v>
      </c>
      <c r="W41" s="43"/>
      <c r="X41" s="43">
        <v>0</v>
      </c>
      <c r="Y41" s="43"/>
      <c r="Z41" s="43">
        <v>10.448359999999999</v>
      </c>
      <c r="AA41" s="43"/>
      <c r="AB41" s="43"/>
      <c r="AC41" s="43">
        <v>14.36</v>
      </c>
      <c r="AD41" s="43"/>
      <c r="AE41" s="43">
        <v>4.0620000000000003</v>
      </c>
      <c r="AF41" s="43"/>
      <c r="AG41" s="43"/>
      <c r="AH41" s="43">
        <v>1.0728</v>
      </c>
      <c r="AI41" s="43"/>
      <c r="AJ41" s="43">
        <v>5.8655799999999996</v>
      </c>
      <c r="AK41" s="43">
        <v>0</v>
      </c>
      <c r="AL41" s="43"/>
      <c r="AM41" s="43">
        <v>50.854529999999997</v>
      </c>
      <c r="AN41" s="43">
        <v>128.56941</v>
      </c>
      <c r="AO41" s="43">
        <v>26.591100000000001</v>
      </c>
      <c r="AP41" s="43">
        <v>0.4</v>
      </c>
      <c r="AQ41" s="43">
        <v>165.20748</v>
      </c>
      <c r="AR41" s="43">
        <v>28.518660000000001</v>
      </c>
      <c r="AS41" s="43">
        <v>37.65305</v>
      </c>
      <c r="AT41" s="43">
        <v>34.815550000000002</v>
      </c>
      <c r="AU41" s="43"/>
      <c r="AV41" s="43">
        <v>190.48240000000001</v>
      </c>
      <c r="AW41" s="43">
        <v>34.493029999999997</v>
      </c>
      <c r="AX41" s="43"/>
      <c r="AY41" s="43">
        <v>1.74542</v>
      </c>
      <c r="AZ41" s="43"/>
      <c r="BA41" s="43">
        <v>2.7</v>
      </c>
      <c r="BB41" s="43"/>
      <c r="BC41" s="43">
        <v>65.58793</v>
      </c>
      <c r="BD41" s="43"/>
      <c r="BE41" s="43">
        <v>20.9</v>
      </c>
      <c r="BF41" s="43"/>
      <c r="BG41" s="43"/>
      <c r="BH41" s="43"/>
      <c r="BI41" s="43">
        <v>19.156490000000002</v>
      </c>
      <c r="BJ41" s="43"/>
      <c r="BK41" s="43">
        <v>5.4396500000000003</v>
      </c>
      <c r="BL41" s="43"/>
      <c r="BM41" s="43"/>
      <c r="BN41" s="43">
        <v>38.89</v>
      </c>
      <c r="BO41" s="43">
        <v>1.83</v>
      </c>
      <c r="BP41" s="43">
        <v>138.00460000000001</v>
      </c>
      <c r="BQ41" s="43"/>
      <c r="BR41" s="43">
        <v>5.4783999999999997</v>
      </c>
      <c r="BS41" s="43">
        <v>121.53731000000001</v>
      </c>
      <c r="BT41" s="43">
        <v>15.74766</v>
      </c>
      <c r="BU41" s="43"/>
      <c r="BV41" s="43">
        <v>22.834</v>
      </c>
      <c r="BW41" s="43">
        <v>3.859</v>
      </c>
      <c r="BX41" s="43"/>
      <c r="BY41" s="43"/>
      <c r="BZ41" s="43">
        <v>88.861699999999999</v>
      </c>
      <c r="CA41" s="43">
        <v>24.744009999999999</v>
      </c>
      <c r="CB41" s="43"/>
      <c r="CC41" s="43">
        <v>0.62</v>
      </c>
      <c r="CD41" s="43">
        <v>26.116810000000001</v>
      </c>
      <c r="CE41" s="43">
        <v>434.29584</v>
      </c>
      <c r="CF41" s="43"/>
      <c r="CG41" s="43">
        <v>141.24430000000001</v>
      </c>
      <c r="CH41" s="43">
        <v>17.493649999999999</v>
      </c>
      <c r="CI41" s="43"/>
      <c r="CJ41" s="43"/>
      <c r="CK41" s="43">
        <v>18.834299999999999</v>
      </c>
      <c r="CL41" s="43">
        <v>1.6884300000000001</v>
      </c>
      <c r="CM41" s="43"/>
      <c r="CN41" s="43"/>
      <c r="CO41" s="43">
        <v>16.339639999999999</v>
      </c>
      <c r="CP41" s="43">
        <v>278.83999999999997</v>
      </c>
      <c r="CQ41" s="43"/>
      <c r="CR41" s="43">
        <v>39.853999999999999</v>
      </c>
      <c r="CS41" s="43"/>
      <c r="CT41" s="43">
        <v>27.782</v>
      </c>
    </row>
    <row r="42" spans="1:98" ht="15.6" x14ac:dyDescent="0.3">
      <c r="A42" s="1"/>
      <c r="B42" s="42" t="s">
        <v>810</v>
      </c>
      <c r="C42" s="43"/>
      <c r="D42" s="43"/>
      <c r="E42" s="43">
        <v>34.558010000000003</v>
      </c>
      <c r="F42" s="43">
        <v>11.394</v>
      </c>
      <c r="G42" s="43"/>
      <c r="H42" s="43">
        <v>4.2919999999999998</v>
      </c>
      <c r="I42" s="43"/>
      <c r="J42" s="43"/>
      <c r="K42" s="43"/>
      <c r="L42" s="43">
        <v>25.299700000000001</v>
      </c>
      <c r="M42" s="43">
        <v>15.089700000000001</v>
      </c>
      <c r="N42" s="43">
        <v>11.18</v>
      </c>
      <c r="O42" s="43">
        <v>31.556000000000001</v>
      </c>
      <c r="P42" s="43"/>
      <c r="Q42" s="43"/>
      <c r="R42" s="43">
        <v>52.02</v>
      </c>
      <c r="S42" s="43"/>
      <c r="T42" s="43">
        <v>42.195099999999996</v>
      </c>
      <c r="U42" s="43"/>
      <c r="V42" s="43">
        <v>9.6</v>
      </c>
      <c r="W42" s="43"/>
      <c r="X42" s="43">
        <v>0</v>
      </c>
      <c r="Y42" s="43"/>
      <c r="Z42" s="43">
        <v>10.48</v>
      </c>
      <c r="AA42" s="43"/>
      <c r="AB42" s="43"/>
      <c r="AC42" s="43">
        <v>15.12</v>
      </c>
      <c r="AD42" s="43"/>
      <c r="AE42" s="43">
        <v>4.0229999999999997</v>
      </c>
      <c r="AF42" s="43"/>
      <c r="AG42" s="43"/>
      <c r="AH42" s="43">
        <v>1.2282999999999999</v>
      </c>
      <c r="AI42" s="43"/>
      <c r="AJ42" s="43">
        <v>5.3594600000000003</v>
      </c>
      <c r="AK42" s="43">
        <v>0</v>
      </c>
      <c r="AL42" s="43"/>
      <c r="AM42" s="43">
        <v>50.742280000000001</v>
      </c>
      <c r="AN42" s="43">
        <v>128.05884</v>
      </c>
      <c r="AO42" s="43">
        <v>26.0672</v>
      </c>
      <c r="AP42" s="43">
        <v>0.41</v>
      </c>
      <c r="AQ42" s="43">
        <v>165.34970000000001</v>
      </c>
      <c r="AR42" s="43">
        <v>28.73066</v>
      </c>
      <c r="AS42" s="43">
        <v>34.385399999999997</v>
      </c>
      <c r="AT42" s="43">
        <v>34.673639999999999</v>
      </c>
      <c r="AU42" s="43"/>
      <c r="AV42" s="43">
        <v>190.42071999999999</v>
      </c>
      <c r="AW42" s="43">
        <v>34.146509999999999</v>
      </c>
      <c r="AX42" s="43"/>
      <c r="AY42" s="43">
        <v>1.7209399999999999</v>
      </c>
      <c r="AZ42" s="43"/>
      <c r="BA42" s="43">
        <v>1.9</v>
      </c>
      <c r="BB42" s="43"/>
      <c r="BC42" s="43">
        <v>56.75611</v>
      </c>
      <c r="BD42" s="43"/>
      <c r="BE42" s="43">
        <v>20.9</v>
      </c>
      <c r="BF42" s="43"/>
      <c r="BG42" s="43"/>
      <c r="BH42" s="43"/>
      <c r="BI42" s="43">
        <v>19.246919999999999</v>
      </c>
      <c r="BJ42" s="43"/>
      <c r="BK42" s="43">
        <v>5.4697399999999998</v>
      </c>
      <c r="BL42" s="43"/>
      <c r="BM42" s="43"/>
      <c r="BN42" s="43">
        <v>41.73</v>
      </c>
      <c r="BO42" s="43">
        <v>1.89</v>
      </c>
      <c r="BP42" s="43">
        <v>138.13191</v>
      </c>
      <c r="BQ42" s="43"/>
      <c r="BR42" s="43">
        <v>5.3647999999999998</v>
      </c>
      <c r="BS42" s="43">
        <v>121.62491</v>
      </c>
      <c r="BT42" s="43">
        <v>14.594279999999999</v>
      </c>
      <c r="BU42" s="43"/>
      <c r="BV42" s="43">
        <v>24.354399999999998</v>
      </c>
      <c r="BW42" s="43">
        <v>3.6509999999999998</v>
      </c>
      <c r="BX42" s="43"/>
      <c r="BY42" s="43"/>
      <c r="BZ42" s="43">
        <v>88.588099999999997</v>
      </c>
      <c r="CA42" s="43">
        <v>24.64349</v>
      </c>
      <c r="CB42" s="43"/>
      <c r="CC42" s="43">
        <v>0.66</v>
      </c>
      <c r="CD42" s="43">
        <v>25.976050000000001</v>
      </c>
      <c r="CE42" s="43">
        <v>431.85910000000001</v>
      </c>
      <c r="CF42" s="43"/>
      <c r="CG42" s="43">
        <v>146.58799999999999</v>
      </c>
      <c r="CH42" s="43">
        <v>17.79833</v>
      </c>
      <c r="CI42" s="43"/>
      <c r="CJ42" s="43"/>
      <c r="CK42" s="43">
        <v>18.206399999999999</v>
      </c>
      <c r="CL42" s="43">
        <v>1.5669</v>
      </c>
      <c r="CM42" s="43"/>
      <c r="CN42" s="43"/>
      <c r="CO42" s="43">
        <v>15.78937</v>
      </c>
      <c r="CP42" s="43">
        <v>283.54000000000002</v>
      </c>
      <c r="CQ42" s="43"/>
      <c r="CR42" s="43">
        <v>40.058</v>
      </c>
      <c r="CS42" s="43"/>
      <c r="CT42" s="43">
        <v>25.469000000000001</v>
      </c>
    </row>
    <row r="43" spans="1:98" ht="15.6" x14ac:dyDescent="0.3">
      <c r="A43" s="1"/>
      <c r="B43" s="42" t="s">
        <v>811</v>
      </c>
      <c r="C43" s="43"/>
      <c r="D43" s="43"/>
      <c r="E43" s="43">
        <v>32.929850000000002</v>
      </c>
      <c r="F43" s="43">
        <v>10.583</v>
      </c>
      <c r="G43" s="43"/>
      <c r="H43" s="43">
        <v>4.45</v>
      </c>
      <c r="I43" s="43"/>
      <c r="J43" s="43"/>
      <c r="K43" s="43"/>
      <c r="L43" s="43">
        <v>25.237500000000001</v>
      </c>
      <c r="M43" s="43">
        <v>14.788600000000001</v>
      </c>
      <c r="N43" s="43">
        <v>11.7</v>
      </c>
      <c r="O43" s="43">
        <v>30.818000000000001</v>
      </c>
      <c r="P43" s="43"/>
      <c r="Q43" s="43"/>
      <c r="R43" s="43">
        <v>52.457999999999998</v>
      </c>
      <c r="S43" s="43"/>
      <c r="T43" s="43">
        <v>24.334499999999998</v>
      </c>
      <c r="U43" s="43"/>
      <c r="V43" s="43">
        <v>9.4</v>
      </c>
      <c r="W43" s="43"/>
      <c r="X43" s="43">
        <v>0</v>
      </c>
      <c r="Y43" s="43"/>
      <c r="Z43" s="43">
        <v>10.37552</v>
      </c>
      <c r="AA43" s="43"/>
      <c r="AB43" s="43"/>
      <c r="AC43" s="43">
        <v>15.79</v>
      </c>
      <c r="AD43" s="43"/>
      <c r="AE43" s="43">
        <v>4.0780000000000003</v>
      </c>
      <c r="AF43" s="43"/>
      <c r="AG43" s="43"/>
      <c r="AH43" s="43">
        <v>1.3279000000000001</v>
      </c>
      <c r="AI43" s="43"/>
      <c r="AJ43" s="43">
        <v>5.4161799999999998</v>
      </c>
      <c r="AK43" s="43">
        <v>0</v>
      </c>
      <c r="AL43" s="43"/>
      <c r="AM43" s="43">
        <v>50.855989999999998</v>
      </c>
      <c r="AN43" s="43">
        <v>127.86315</v>
      </c>
      <c r="AO43" s="43">
        <v>26.155799999999999</v>
      </c>
      <c r="AP43" s="43">
        <v>0.46</v>
      </c>
      <c r="AQ43" s="43">
        <v>164.33054000000001</v>
      </c>
      <c r="AR43" s="43">
        <v>28.876370000000001</v>
      </c>
      <c r="AS43" s="43">
        <v>34.095709999999997</v>
      </c>
      <c r="AT43" s="43">
        <v>32.342350000000003</v>
      </c>
      <c r="AU43" s="43"/>
      <c r="AV43" s="43">
        <v>164.26845</v>
      </c>
      <c r="AW43" s="43">
        <v>33.519710000000003</v>
      </c>
      <c r="AX43" s="43"/>
      <c r="AY43" s="43">
        <v>1.7468399999999999</v>
      </c>
      <c r="AZ43" s="43"/>
      <c r="BA43" s="43">
        <v>2.6</v>
      </c>
      <c r="BB43" s="43"/>
      <c r="BC43" s="43">
        <v>36.075800000000001</v>
      </c>
      <c r="BD43" s="43"/>
      <c r="BE43" s="43">
        <v>20.9</v>
      </c>
      <c r="BF43" s="43"/>
      <c r="BG43" s="43"/>
      <c r="BH43" s="43"/>
      <c r="BI43" s="43">
        <v>18.946950000000001</v>
      </c>
      <c r="BJ43" s="43"/>
      <c r="BK43" s="43">
        <v>5.3658000000000001</v>
      </c>
      <c r="BL43" s="43"/>
      <c r="BM43" s="43"/>
      <c r="BN43" s="43">
        <v>19.579999999999998</v>
      </c>
      <c r="BO43" s="43">
        <v>1.84</v>
      </c>
      <c r="BP43" s="43">
        <v>134.52313000000001</v>
      </c>
      <c r="BQ43" s="43"/>
      <c r="BR43" s="43">
        <v>5.3975</v>
      </c>
      <c r="BS43" s="43">
        <v>123.26551000000001</v>
      </c>
      <c r="BT43" s="43">
        <v>14.292020000000001</v>
      </c>
      <c r="BU43" s="43"/>
      <c r="BV43" s="43">
        <v>24.6892</v>
      </c>
      <c r="BW43" s="43">
        <v>3.6070000000000002</v>
      </c>
      <c r="BX43" s="43"/>
      <c r="BY43" s="43"/>
      <c r="BZ43" s="43">
        <v>89.148399999999995</v>
      </c>
      <c r="CA43" s="43">
        <v>4.6431800000000001</v>
      </c>
      <c r="CB43" s="43"/>
      <c r="CC43" s="43">
        <v>0.56999999999999995</v>
      </c>
      <c r="CD43" s="43">
        <v>23.791989999999998</v>
      </c>
      <c r="CE43" s="43">
        <v>443.52861000000001</v>
      </c>
      <c r="CF43" s="43"/>
      <c r="CG43" s="43">
        <v>148.52680000000001</v>
      </c>
      <c r="CH43" s="43">
        <v>17.764130000000002</v>
      </c>
      <c r="CI43" s="43"/>
      <c r="CJ43" s="43"/>
      <c r="CK43" s="43">
        <v>18.370100000000001</v>
      </c>
      <c r="CL43" s="43">
        <v>1.5500400000000001</v>
      </c>
      <c r="CM43" s="43"/>
      <c r="CN43" s="43"/>
      <c r="CO43" s="43">
        <v>13.97378</v>
      </c>
      <c r="CP43" s="43">
        <v>284.39</v>
      </c>
      <c r="CQ43" s="43"/>
      <c r="CR43" s="43">
        <v>40.713999999999999</v>
      </c>
      <c r="CS43" s="43"/>
      <c r="CT43" s="43">
        <v>20.870999999999999</v>
      </c>
    </row>
    <row r="44" spans="1:98" ht="15.6" x14ac:dyDescent="0.3">
      <c r="A44" s="1"/>
      <c r="B44" s="42" t="s">
        <v>812</v>
      </c>
      <c r="C44" s="43"/>
      <c r="D44" s="43"/>
      <c r="E44" s="43">
        <v>17.544460000000001</v>
      </c>
      <c r="F44" s="43">
        <v>10.131</v>
      </c>
      <c r="G44" s="43"/>
      <c r="H44" s="43">
        <v>4.4080000000000004</v>
      </c>
      <c r="I44" s="43"/>
      <c r="J44" s="43"/>
      <c r="K44" s="43"/>
      <c r="L44" s="43">
        <v>25.521799999999999</v>
      </c>
      <c r="M44" s="43">
        <v>15.1294</v>
      </c>
      <c r="N44" s="43">
        <v>8.93</v>
      </c>
      <c r="O44" s="43">
        <v>31.564</v>
      </c>
      <c r="P44" s="43"/>
      <c r="Q44" s="43"/>
      <c r="R44" s="43">
        <v>52.637</v>
      </c>
      <c r="S44" s="43"/>
      <c r="T44" s="43">
        <v>18.469200000000001</v>
      </c>
      <c r="U44" s="43"/>
      <c r="V44" s="43">
        <v>9.6</v>
      </c>
      <c r="W44" s="43"/>
      <c r="X44" s="43">
        <v>0</v>
      </c>
      <c r="Y44" s="43"/>
      <c r="Z44" s="43">
        <v>9.2020599999999995</v>
      </c>
      <c r="AA44" s="43"/>
      <c r="AB44" s="43"/>
      <c r="AC44" s="43">
        <v>16.45</v>
      </c>
      <c r="AD44" s="43"/>
      <c r="AE44" s="43">
        <v>3.9420000000000002</v>
      </c>
      <c r="AF44" s="43"/>
      <c r="AG44" s="43"/>
      <c r="AH44" s="43">
        <v>1.329</v>
      </c>
      <c r="AI44" s="43"/>
      <c r="AJ44" s="43">
        <v>4.26905</v>
      </c>
      <c r="AK44" s="43">
        <v>0</v>
      </c>
      <c r="AL44" s="43"/>
      <c r="AM44" s="43">
        <v>50.513289999999998</v>
      </c>
      <c r="AN44" s="43">
        <v>119.8181</v>
      </c>
      <c r="AO44" s="43">
        <v>23.492999999999999</v>
      </c>
      <c r="AP44" s="43">
        <v>0.11</v>
      </c>
      <c r="AQ44" s="43">
        <v>162.58914999999999</v>
      </c>
      <c r="AR44" s="43">
        <v>28.955349999999999</v>
      </c>
      <c r="AS44" s="43">
        <v>32.596200000000003</v>
      </c>
      <c r="AT44" s="43">
        <v>31.821629999999999</v>
      </c>
      <c r="AU44" s="43"/>
      <c r="AV44" s="43">
        <v>68.582430000000002</v>
      </c>
      <c r="AW44" s="43">
        <v>32.248950000000001</v>
      </c>
      <c r="AX44" s="43"/>
      <c r="AY44" s="43">
        <v>1.71696</v>
      </c>
      <c r="AZ44" s="43"/>
      <c r="BA44" s="43">
        <v>2.8</v>
      </c>
      <c r="BB44" s="43"/>
      <c r="BC44" s="43">
        <v>32.289189999999998</v>
      </c>
      <c r="BD44" s="43"/>
      <c r="BE44" s="43">
        <v>20.9</v>
      </c>
      <c r="BF44" s="43"/>
      <c r="BG44" s="43"/>
      <c r="BH44" s="43"/>
      <c r="BI44" s="43">
        <v>19.024450000000002</v>
      </c>
      <c r="BJ44" s="43"/>
      <c r="BK44" s="43">
        <v>5.4128100000000003</v>
      </c>
      <c r="BL44" s="43"/>
      <c r="BM44" s="43"/>
      <c r="BN44" s="43">
        <v>4.7</v>
      </c>
      <c r="BO44" s="43">
        <v>1.66</v>
      </c>
      <c r="BP44" s="43">
        <v>136.59564</v>
      </c>
      <c r="BQ44" s="43"/>
      <c r="BR44" s="43">
        <v>5.3928000000000003</v>
      </c>
      <c r="BS44" s="43">
        <v>121.55571</v>
      </c>
      <c r="BT44" s="43">
        <v>13.959199999999999</v>
      </c>
      <c r="BU44" s="43"/>
      <c r="BV44" s="43">
        <v>22.7133</v>
      </c>
      <c r="BW44" s="43">
        <v>3.8029999999999999</v>
      </c>
      <c r="BX44" s="43"/>
      <c r="BY44" s="43"/>
      <c r="BZ44" s="43">
        <v>89.357699999999994</v>
      </c>
      <c r="CA44" s="43">
        <v>2.9712999999999998</v>
      </c>
      <c r="CB44" s="43"/>
      <c r="CC44" s="43">
        <v>0.67</v>
      </c>
      <c r="CD44" s="43">
        <v>23.820329999999998</v>
      </c>
      <c r="CE44" s="43">
        <v>443.91813999999999</v>
      </c>
      <c r="CF44" s="43"/>
      <c r="CG44" s="43">
        <v>144.50409999999999</v>
      </c>
      <c r="CH44" s="43">
        <v>16.929200000000002</v>
      </c>
      <c r="CI44" s="43"/>
      <c r="CJ44" s="43"/>
      <c r="CK44" s="43">
        <v>17.910299999999999</v>
      </c>
      <c r="CL44" s="43">
        <v>1.58548</v>
      </c>
      <c r="CM44" s="43"/>
      <c r="CN44" s="43"/>
      <c r="CO44" s="43">
        <v>12.8725</v>
      </c>
      <c r="CP44" s="43">
        <v>284.95999999999998</v>
      </c>
      <c r="CQ44" s="43"/>
      <c r="CR44" s="43">
        <v>40.328000000000003</v>
      </c>
      <c r="CS44" s="43"/>
      <c r="CT44" s="43">
        <v>17.773</v>
      </c>
    </row>
    <row r="45" spans="1:98" ht="15.6" x14ac:dyDescent="0.3">
      <c r="A45" s="1"/>
      <c r="B45" s="42" t="s">
        <v>813</v>
      </c>
      <c r="C45" s="43"/>
      <c r="D45" s="43"/>
      <c r="E45" s="43">
        <v>11.241479999999999</v>
      </c>
      <c r="F45" s="43">
        <v>9.7899999999999991</v>
      </c>
      <c r="G45" s="43"/>
      <c r="H45" s="43">
        <v>4.2240000000000002</v>
      </c>
      <c r="I45" s="43"/>
      <c r="J45" s="43"/>
      <c r="K45" s="43"/>
      <c r="L45" s="43">
        <v>23.6569</v>
      </c>
      <c r="M45" s="43">
        <v>15.171799999999999</v>
      </c>
      <c r="N45" s="43">
        <v>9.5500000000000007</v>
      </c>
      <c r="O45" s="43">
        <v>32.765999999999998</v>
      </c>
      <c r="P45" s="43"/>
      <c r="Q45" s="43"/>
      <c r="R45" s="43">
        <v>53.308</v>
      </c>
      <c r="S45" s="43"/>
      <c r="T45" s="43">
        <v>12.1829</v>
      </c>
      <c r="U45" s="43"/>
      <c r="V45" s="43">
        <v>9.4</v>
      </c>
      <c r="W45" s="43"/>
      <c r="X45" s="43">
        <v>0</v>
      </c>
      <c r="Y45" s="43"/>
      <c r="Z45" s="43">
        <v>8.3736899999999999</v>
      </c>
      <c r="AA45" s="43"/>
      <c r="AB45" s="43"/>
      <c r="AC45" s="43">
        <v>16.68</v>
      </c>
      <c r="AD45" s="43"/>
      <c r="AE45" s="43">
        <v>3.8559999999999999</v>
      </c>
      <c r="AF45" s="43"/>
      <c r="AG45" s="43"/>
      <c r="AH45" s="43">
        <v>1.2090000000000001</v>
      </c>
      <c r="AI45" s="43"/>
      <c r="AJ45" s="43">
        <v>4.2895099999999999</v>
      </c>
      <c r="AK45" s="43">
        <v>0</v>
      </c>
      <c r="AL45" s="43"/>
      <c r="AM45" s="43">
        <v>44.674750000000003</v>
      </c>
      <c r="AN45" s="43">
        <v>119.62945000000001</v>
      </c>
      <c r="AO45" s="43">
        <v>22.7379</v>
      </c>
      <c r="AP45" s="43">
        <v>0.35</v>
      </c>
      <c r="AQ45" s="43">
        <v>162.94569000000001</v>
      </c>
      <c r="AR45" s="43">
        <v>28.803190000000001</v>
      </c>
      <c r="AS45" s="43">
        <v>27.98808</v>
      </c>
      <c r="AT45" s="43">
        <v>32.146619999999999</v>
      </c>
      <c r="AU45" s="43"/>
      <c r="AV45" s="43">
        <v>55.672820000000002</v>
      </c>
      <c r="AW45" s="43">
        <v>28.279879999999999</v>
      </c>
      <c r="AX45" s="43"/>
      <c r="AY45" s="43">
        <v>1.73739</v>
      </c>
      <c r="AZ45" s="43"/>
      <c r="BA45" s="43">
        <v>2.7</v>
      </c>
      <c r="BB45" s="43"/>
      <c r="BC45" s="43">
        <v>32.245130000000003</v>
      </c>
      <c r="BD45" s="43"/>
      <c r="BE45" s="43">
        <v>20.9</v>
      </c>
      <c r="BF45" s="43"/>
      <c r="BG45" s="43"/>
      <c r="BH45" s="43"/>
      <c r="BI45" s="43">
        <v>19.013770000000001</v>
      </c>
      <c r="BJ45" s="43"/>
      <c r="BK45" s="43">
        <v>5.2101800000000003</v>
      </c>
      <c r="BL45" s="43"/>
      <c r="BM45" s="43"/>
      <c r="BN45" s="43">
        <v>4.82</v>
      </c>
      <c r="BO45" s="43">
        <v>1.67</v>
      </c>
      <c r="BP45" s="43">
        <v>136.32077000000001</v>
      </c>
      <c r="BQ45" s="43"/>
      <c r="BR45" s="43">
        <v>5.2389999999999999</v>
      </c>
      <c r="BS45" s="43">
        <v>119.63608000000001</v>
      </c>
      <c r="BT45" s="43">
        <v>11.3985</v>
      </c>
      <c r="BU45" s="43"/>
      <c r="BV45" s="43">
        <v>23.534500000000001</v>
      </c>
      <c r="BW45" s="43">
        <v>3.7410000000000001</v>
      </c>
      <c r="BX45" s="43"/>
      <c r="BY45" s="43"/>
      <c r="BZ45" s="43">
        <v>89.389600000000002</v>
      </c>
      <c r="CA45" s="43">
        <v>2.9438900000000001</v>
      </c>
      <c r="CB45" s="43"/>
      <c r="CC45" s="43">
        <v>0.69</v>
      </c>
      <c r="CD45" s="43">
        <v>22.71489</v>
      </c>
      <c r="CE45" s="43">
        <v>448.29669999999999</v>
      </c>
      <c r="CF45" s="43"/>
      <c r="CG45" s="43">
        <v>147.6652</v>
      </c>
      <c r="CH45" s="43">
        <v>15.71293</v>
      </c>
      <c r="CI45" s="43"/>
      <c r="CJ45" s="43"/>
      <c r="CK45" s="43">
        <v>14.4293</v>
      </c>
      <c r="CL45" s="43">
        <v>1.54345</v>
      </c>
      <c r="CM45" s="43"/>
      <c r="CN45" s="43"/>
      <c r="CO45" s="43">
        <v>12.58057</v>
      </c>
      <c r="CP45" s="43">
        <v>277.85000000000002</v>
      </c>
      <c r="CQ45" s="43"/>
      <c r="CR45" s="43">
        <v>38.670999999999999</v>
      </c>
      <c r="CS45" s="43"/>
      <c r="CT45" s="43">
        <v>14.271000000000001</v>
      </c>
    </row>
    <row r="46" spans="1:98" ht="15.6" x14ac:dyDescent="0.3">
      <c r="A46" s="1"/>
      <c r="B46" s="42" t="s">
        <v>814</v>
      </c>
      <c r="C46" s="43"/>
      <c r="D46" s="43"/>
      <c r="E46" s="43">
        <v>10.77277</v>
      </c>
      <c r="F46" s="43">
        <v>10.954000000000001</v>
      </c>
      <c r="G46" s="43"/>
      <c r="H46" s="43">
        <v>4.234</v>
      </c>
      <c r="I46" s="43"/>
      <c r="J46" s="43"/>
      <c r="K46" s="43"/>
      <c r="L46" s="43">
        <v>24.028700000000001</v>
      </c>
      <c r="M46" s="43">
        <v>13.3828</v>
      </c>
      <c r="N46" s="43">
        <v>9.69</v>
      </c>
      <c r="O46" s="43">
        <v>32.981999999999999</v>
      </c>
      <c r="P46" s="43"/>
      <c r="Q46" s="43"/>
      <c r="R46" s="43">
        <v>53.23</v>
      </c>
      <c r="S46" s="43"/>
      <c r="T46" s="43">
        <v>11.787100000000001</v>
      </c>
      <c r="U46" s="43"/>
      <c r="V46" s="43">
        <v>9.4</v>
      </c>
      <c r="W46" s="43"/>
      <c r="X46" s="43">
        <v>0</v>
      </c>
      <c r="Y46" s="43"/>
      <c r="Z46" s="43">
        <v>9.0364500000000003</v>
      </c>
      <c r="AA46" s="43"/>
      <c r="AB46" s="43"/>
      <c r="AC46" s="43">
        <v>16.88</v>
      </c>
      <c r="AD46" s="43"/>
      <c r="AE46" s="43">
        <v>3.7890000000000001</v>
      </c>
      <c r="AF46" s="43"/>
      <c r="AG46" s="43"/>
      <c r="AH46" s="43">
        <v>1.0541</v>
      </c>
      <c r="AI46" s="43"/>
      <c r="AJ46" s="43">
        <v>4.1899699999999998</v>
      </c>
      <c r="AK46" s="43">
        <v>0</v>
      </c>
      <c r="AL46" s="43"/>
      <c r="AM46" s="43">
        <v>49.974069999999998</v>
      </c>
      <c r="AN46" s="43">
        <v>121.25172999999999</v>
      </c>
      <c r="AO46" s="43">
        <v>23.588000000000001</v>
      </c>
      <c r="AP46" s="43">
        <v>0.46</v>
      </c>
      <c r="AQ46" s="43">
        <v>162.87171000000001</v>
      </c>
      <c r="AR46" s="43">
        <v>28.765149999999998</v>
      </c>
      <c r="AS46" s="43">
        <v>29.07254</v>
      </c>
      <c r="AT46" s="43">
        <v>31.742940000000001</v>
      </c>
      <c r="AU46" s="43"/>
      <c r="AV46" s="43">
        <v>56.568640000000002</v>
      </c>
      <c r="AW46" s="43">
        <v>28.498809999999999</v>
      </c>
      <c r="AX46" s="43"/>
      <c r="AY46" s="43">
        <v>1.77658</v>
      </c>
      <c r="AZ46" s="43"/>
      <c r="BA46" s="43">
        <v>2.6</v>
      </c>
      <c r="BB46" s="43"/>
      <c r="BC46" s="43">
        <v>32.218640000000001</v>
      </c>
      <c r="BD46" s="43"/>
      <c r="BE46" s="43">
        <v>20.9</v>
      </c>
      <c r="BF46" s="43"/>
      <c r="BG46" s="43"/>
      <c r="BH46" s="43"/>
      <c r="BI46" s="43">
        <v>18.745760000000001</v>
      </c>
      <c r="BJ46" s="43"/>
      <c r="BK46" s="43">
        <v>5.2237799999999996</v>
      </c>
      <c r="BL46" s="43"/>
      <c r="BM46" s="43"/>
      <c r="BN46" s="43">
        <v>4.41</v>
      </c>
      <c r="BO46" s="43">
        <v>1.77</v>
      </c>
      <c r="BP46" s="43">
        <v>135.67386999999999</v>
      </c>
      <c r="BQ46" s="43"/>
      <c r="BR46" s="43">
        <v>5.4268999999999998</v>
      </c>
      <c r="BS46" s="43">
        <v>123.75767999999999</v>
      </c>
      <c r="BT46" s="43">
        <v>11.05232</v>
      </c>
      <c r="BU46" s="43"/>
      <c r="BV46" s="43">
        <v>26.103300000000001</v>
      </c>
      <c r="BW46" s="43">
        <v>3.74</v>
      </c>
      <c r="BX46" s="43"/>
      <c r="BY46" s="43"/>
      <c r="BZ46" s="43">
        <v>90.924700000000001</v>
      </c>
      <c r="CA46" s="43">
        <v>2.9525399999999999</v>
      </c>
      <c r="CB46" s="43"/>
      <c r="CC46" s="43">
        <v>0.69</v>
      </c>
      <c r="CD46" s="43">
        <v>23.356390000000001</v>
      </c>
      <c r="CE46" s="43">
        <v>448.83998000000003</v>
      </c>
      <c r="CF46" s="43"/>
      <c r="CG46" s="43">
        <v>148.8673</v>
      </c>
      <c r="CH46" s="43">
        <v>15.474869999999999</v>
      </c>
      <c r="CI46" s="43"/>
      <c r="CJ46" s="43"/>
      <c r="CK46" s="43">
        <v>14.1083</v>
      </c>
      <c r="CL46" s="43">
        <v>1.54335</v>
      </c>
      <c r="CM46" s="43"/>
      <c r="CN46" s="43"/>
      <c r="CO46" s="43">
        <v>13.112</v>
      </c>
      <c r="CP46" s="43">
        <v>272.61</v>
      </c>
      <c r="CQ46" s="43"/>
      <c r="CR46" s="43">
        <v>38.365000000000002</v>
      </c>
      <c r="CS46" s="43"/>
      <c r="CT46" s="43">
        <v>14.484</v>
      </c>
    </row>
    <row r="47" spans="1:98" ht="15.6" x14ac:dyDescent="0.3">
      <c r="A47" s="1"/>
      <c r="B47" s="42" t="s">
        <v>815</v>
      </c>
      <c r="C47" s="43"/>
      <c r="D47" s="43"/>
      <c r="E47" s="43">
        <v>10.95927</v>
      </c>
      <c r="F47" s="43">
        <v>11.59</v>
      </c>
      <c r="G47" s="43"/>
      <c r="H47" s="43">
        <v>4.2789999999999999</v>
      </c>
      <c r="I47" s="43"/>
      <c r="J47" s="43"/>
      <c r="K47" s="43"/>
      <c r="L47" s="43">
        <v>24.174700000000001</v>
      </c>
      <c r="M47" s="43">
        <v>11.2075</v>
      </c>
      <c r="N47" s="43">
        <v>11.1</v>
      </c>
      <c r="O47" s="43">
        <v>33.125999999999998</v>
      </c>
      <c r="P47" s="43"/>
      <c r="Q47" s="43"/>
      <c r="R47" s="43">
        <v>53.106999999999999</v>
      </c>
      <c r="S47" s="43"/>
      <c r="T47" s="43">
        <v>13.4338</v>
      </c>
      <c r="U47" s="43"/>
      <c r="V47" s="43">
        <v>9.5</v>
      </c>
      <c r="W47" s="43"/>
      <c r="X47" s="43">
        <v>0</v>
      </c>
      <c r="Y47" s="43"/>
      <c r="Z47" s="43">
        <v>9.2949099999999998</v>
      </c>
      <c r="AA47" s="43"/>
      <c r="AB47" s="43"/>
      <c r="AC47" s="43">
        <v>16.989999999999998</v>
      </c>
      <c r="AD47" s="43"/>
      <c r="AE47" s="43">
        <v>3.88</v>
      </c>
      <c r="AF47" s="43"/>
      <c r="AG47" s="43"/>
      <c r="AH47" s="43">
        <v>0.89180000000000004</v>
      </c>
      <c r="AI47" s="43"/>
      <c r="AJ47" s="43">
        <v>4.1270300000000004</v>
      </c>
      <c r="AK47" s="43">
        <v>0</v>
      </c>
      <c r="AL47" s="43"/>
      <c r="AM47" s="43">
        <v>51.389360000000003</v>
      </c>
      <c r="AN47" s="43">
        <v>122.22662</v>
      </c>
      <c r="AO47" s="43">
        <v>26.8306</v>
      </c>
      <c r="AP47" s="43">
        <v>0.37</v>
      </c>
      <c r="AQ47" s="43">
        <v>158.95508000000001</v>
      </c>
      <c r="AR47" s="43">
        <v>28.828990000000001</v>
      </c>
      <c r="AS47" s="43">
        <v>30.64348</v>
      </c>
      <c r="AT47" s="43">
        <v>32.335769999999997</v>
      </c>
      <c r="AU47" s="43"/>
      <c r="AV47" s="43">
        <v>57.462029999999999</v>
      </c>
      <c r="AW47" s="43">
        <v>28.83117</v>
      </c>
      <c r="AX47" s="43"/>
      <c r="AY47" s="43">
        <v>1.82189</v>
      </c>
      <c r="AZ47" s="43"/>
      <c r="BA47" s="43">
        <v>2.7</v>
      </c>
      <c r="BB47" s="43"/>
      <c r="BC47" s="43">
        <v>32.539169999999999</v>
      </c>
      <c r="BD47" s="43"/>
      <c r="BE47" s="43">
        <v>20.9</v>
      </c>
      <c r="BF47" s="43"/>
      <c r="BG47" s="43"/>
      <c r="BH47" s="43"/>
      <c r="BI47" s="43">
        <v>19.07902</v>
      </c>
      <c r="BJ47" s="43"/>
      <c r="BK47" s="43">
        <v>5.26288</v>
      </c>
      <c r="BL47" s="43"/>
      <c r="BM47" s="43"/>
      <c r="BN47" s="43">
        <v>4.5</v>
      </c>
      <c r="BO47" s="43">
        <v>1.98</v>
      </c>
      <c r="BP47" s="43">
        <v>138.64917</v>
      </c>
      <c r="BQ47" s="43"/>
      <c r="BR47" s="43">
        <v>5.4179000000000004</v>
      </c>
      <c r="BS47" s="43">
        <v>125.40362</v>
      </c>
      <c r="BT47" s="43">
        <v>11.163779999999999</v>
      </c>
      <c r="BU47" s="43"/>
      <c r="BV47" s="43">
        <v>25.570799999999998</v>
      </c>
      <c r="BW47" s="43">
        <v>3.6949999999999998</v>
      </c>
      <c r="BX47" s="43"/>
      <c r="BY47" s="43"/>
      <c r="BZ47" s="43">
        <v>89.054599999999994</v>
      </c>
      <c r="CA47" s="43">
        <v>2.9573399999999999</v>
      </c>
      <c r="CB47" s="43"/>
      <c r="CC47" s="43">
        <v>0.68</v>
      </c>
      <c r="CD47" s="43">
        <v>23.740320000000001</v>
      </c>
      <c r="CE47" s="43">
        <v>455.57355000000001</v>
      </c>
      <c r="CF47" s="43"/>
      <c r="CG47" s="43">
        <v>146.52330000000001</v>
      </c>
      <c r="CH47" s="43">
        <v>15.6334</v>
      </c>
      <c r="CI47" s="43"/>
      <c r="CJ47" s="43"/>
      <c r="CK47" s="43">
        <v>14.2568</v>
      </c>
      <c r="CL47" s="43">
        <v>1.5441199999999999</v>
      </c>
      <c r="CM47" s="43"/>
      <c r="CN47" s="43"/>
      <c r="CO47" s="43">
        <v>13.83136</v>
      </c>
      <c r="CP47" s="43">
        <v>271.22000000000003</v>
      </c>
      <c r="CQ47" s="43"/>
      <c r="CR47" s="43">
        <v>38.923999999999999</v>
      </c>
      <c r="CS47" s="43"/>
      <c r="CT47" s="43">
        <v>14.489000000000001</v>
      </c>
    </row>
    <row r="48" spans="1:98" ht="15.6" x14ac:dyDescent="0.3">
      <c r="A48" s="1"/>
      <c r="B48" s="42" t="s">
        <v>816</v>
      </c>
      <c r="C48" s="43"/>
      <c r="D48" s="43"/>
      <c r="E48" s="43">
        <v>11.311529999999999</v>
      </c>
      <c r="F48" s="43">
        <v>11.521000000000001</v>
      </c>
      <c r="G48" s="43"/>
      <c r="H48" s="43">
        <v>4.2469999999999999</v>
      </c>
      <c r="I48" s="43"/>
      <c r="J48" s="43"/>
      <c r="K48" s="43"/>
      <c r="L48" s="43">
        <v>23.7911</v>
      </c>
      <c r="M48" s="43">
        <v>11.7532</v>
      </c>
      <c r="N48" s="43">
        <v>11.51</v>
      </c>
      <c r="O48" s="43">
        <v>33.417999999999999</v>
      </c>
      <c r="P48" s="43"/>
      <c r="Q48" s="43"/>
      <c r="R48" s="43">
        <v>53.198999999999998</v>
      </c>
      <c r="S48" s="43"/>
      <c r="T48" s="43">
        <v>17.302</v>
      </c>
      <c r="U48" s="43"/>
      <c r="V48" s="43">
        <v>9.5</v>
      </c>
      <c r="W48" s="43"/>
      <c r="X48" s="43">
        <v>2.052</v>
      </c>
      <c r="Y48" s="43"/>
      <c r="Z48" s="43">
        <v>9.2685399999999998</v>
      </c>
      <c r="AA48" s="43"/>
      <c r="AB48" s="43"/>
      <c r="AC48" s="43">
        <v>17.09</v>
      </c>
      <c r="AD48" s="43"/>
      <c r="AE48" s="43">
        <v>3.9390000000000001</v>
      </c>
      <c r="AF48" s="43"/>
      <c r="AG48" s="43"/>
      <c r="AH48" s="43">
        <v>0.94099999999999995</v>
      </c>
      <c r="AI48" s="43"/>
      <c r="AJ48" s="43">
        <v>4.0911</v>
      </c>
      <c r="AK48" s="43">
        <v>0</v>
      </c>
      <c r="AL48" s="43"/>
      <c r="AM48" s="43">
        <v>51.628639999999997</v>
      </c>
      <c r="AN48" s="43">
        <v>123.14761</v>
      </c>
      <c r="AO48" s="43">
        <v>26.665299999999998</v>
      </c>
      <c r="AP48" s="43">
        <v>0.84</v>
      </c>
      <c r="AQ48" s="43">
        <v>162.13016999999999</v>
      </c>
      <c r="AR48" s="43">
        <v>28.579889999999999</v>
      </c>
      <c r="AS48" s="43">
        <v>35.001570000000001</v>
      </c>
      <c r="AT48" s="43">
        <v>31.760200000000001</v>
      </c>
      <c r="AU48" s="43"/>
      <c r="AV48" s="43">
        <v>55.253320000000002</v>
      </c>
      <c r="AW48" s="43">
        <v>31.863350000000001</v>
      </c>
      <c r="AX48" s="43"/>
      <c r="AY48" s="43">
        <v>1.85172</v>
      </c>
      <c r="AZ48" s="43"/>
      <c r="BA48" s="43">
        <v>2.5</v>
      </c>
      <c r="BB48" s="43"/>
      <c r="BC48" s="43">
        <v>32.65466</v>
      </c>
      <c r="BD48" s="43"/>
      <c r="BE48" s="43">
        <v>20.9</v>
      </c>
      <c r="BF48" s="43"/>
      <c r="BG48" s="43"/>
      <c r="BH48" s="43"/>
      <c r="BI48" s="43">
        <v>18.773610000000001</v>
      </c>
      <c r="BJ48" s="43"/>
      <c r="BK48" s="43">
        <v>5.3093000000000004</v>
      </c>
      <c r="BL48" s="43"/>
      <c r="BM48" s="43"/>
      <c r="BN48" s="43">
        <v>4.26</v>
      </c>
      <c r="BO48" s="43">
        <v>2.2400000000000002</v>
      </c>
      <c r="BP48" s="43">
        <v>138.62130999999999</v>
      </c>
      <c r="BQ48" s="43"/>
      <c r="BR48" s="43">
        <v>5.3647999999999998</v>
      </c>
      <c r="BS48" s="43">
        <v>127.32829</v>
      </c>
      <c r="BT48" s="43">
        <v>13.132540000000001</v>
      </c>
      <c r="BU48" s="43"/>
      <c r="BV48" s="43">
        <v>25.0488</v>
      </c>
      <c r="BW48" s="43">
        <v>4.0019999999999998</v>
      </c>
      <c r="BX48" s="43"/>
      <c r="BY48" s="43"/>
      <c r="BZ48" s="43">
        <v>89.636099999999999</v>
      </c>
      <c r="CA48" s="43">
        <v>2.9536500000000001</v>
      </c>
      <c r="CB48" s="43"/>
      <c r="CC48" s="43">
        <v>0.69</v>
      </c>
      <c r="CD48" s="43">
        <v>23.447299999999998</v>
      </c>
      <c r="CE48" s="43">
        <v>461.96057999999999</v>
      </c>
      <c r="CF48" s="43"/>
      <c r="CG48" s="43">
        <v>150.0736</v>
      </c>
      <c r="CH48" s="43">
        <v>17.99071</v>
      </c>
      <c r="CI48" s="43"/>
      <c r="CJ48" s="43"/>
      <c r="CK48" s="43">
        <v>14.512700000000001</v>
      </c>
      <c r="CL48" s="43">
        <v>1.54097</v>
      </c>
      <c r="CM48" s="43"/>
      <c r="CN48" s="43"/>
      <c r="CO48" s="43">
        <v>15.1668</v>
      </c>
      <c r="CP48" s="43">
        <v>282.60000000000002</v>
      </c>
      <c r="CQ48" s="43"/>
      <c r="CR48" s="43">
        <v>38.872999999999998</v>
      </c>
      <c r="CS48" s="43"/>
      <c r="CT48" s="43">
        <v>14.353999999999999</v>
      </c>
    </row>
    <row r="49" spans="1:98" ht="15.6" x14ac:dyDescent="0.3">
      <c r="A49" s="1"/>
      <c r="B49" s="42" t="s">
        <v>817</v>
      </c>
      <c r="C49" s="43"/>
      <c r="D49" s="43"/>
      <c r="E49" s="43">
        <v>12.010669999999999</v>
      </c>
      <c r="F49" s="43">
        <v>12.198</v>
      </c>
      <c r="G49" s="43"/>
      <c r="H49" s="43">
        <v>4.2060000000000004</v>
      </c>
      <c r="I49" s="43"/>
      <c r="J49" s="43"/>
      <c r="K49" s="43"/>
      <c r="L49" s="43">
        <v>25.861799999999999</v>
      </c>
      <c r="M49" s="43">
        <v>11.462899999999999</v>
      </c>
      <c r="N49" s="43">
        <v>11.57</v>
      </c>
      <c r="O49" s="43">
        <v>33.83</v>
      </c>
      <c r="P49" s="43"/>
      <c r="Q49" s="43"/>
      <c r="R49" s="43">
        <v>52.478000000000002</v>
      </c>
      <c r="S49" s="43"/>
      <c r="T49" s="43">
        <v>16.775600000000001</v>
      </c>
      <c r="U49" s="43"/>
      <c r="V49" s="43">
        <v>9.1999999999999993</v>
      </c>
      <c r="W49" s="43"/>
      <c r="X49" s="43">
        <v>7.5960000000000001</v>
      </c>
      <c r="Y49" s="43"/>
      <c r="Z49" s="43">
        <v>9.7137499999999992</v>
      </c>
      <c r="AA49" s="43"/>
      <c r="AB49" s="43"/>
      <c r="AC49" s="43">
        <v>16.739999999999998</v>
      </c>
      <c r="AD49" s="43"/>
      <c r="AE49" s="43">
        <v>4.01</v>
      </c>
      <c r="AF49" s="43"/>
      <c r="AG49" s="43"/>
      <c r="AH49" s="43">
        <v>0.99709999999999999</v>
      </c>
      <c r="AI49" s="43"/>
      <c r="AJ49" s="43">
        <v>4.0739599999999996</v>
      </c>
      <c r="AK49" s="43">
        <v>0</v>
      </c>
      <c r="AL49" s="43"/>
      <c r="AM49" s="43">
        <v>51.996920000000003</v>
      </c>
      <c r="AN49" s="43">
        <v>128.44711000000001</v>
      </c>
      <c r="AO49" s="43">
        <v>26.248999999999999</v>
      </c>
      <c r="AP49" s="43">
        <v>0.87</v>
      </c>
      <c r="AQ49" s="43">
        <v>156.17544000000001</v>
      </c>
      <c r="AR49" s="43">
        <v>28.34816</v>
      </c>
      <c r="AS49" s="43">
        <v>36.478360000000002</v>
      </c>
      <c r="AT49" s="43">
        <v>30.540959999999998</v>
      </c>
      <c r="AU49" s="43"/>
      <c r="AV49" s="43">
        <v>56.86694</v>
      </c>
      <c r="AW49" s="43">
        <v>33.700859999999999</v>
      </c>
      <c r="AX49" s="43"/>
      <c r="AY49" s="43">
        <v>1.79762</v>
      </c>
      <c r="AZ49" s="43"/>
      <c r="BA49" s="43">
        <v>2.6</v>
      </c>
      <c r="BB49" s="43"/>
      <c r="BC49" s="43">
        <v>32.65287</v>
      </c>
      <c r="BD49" s="43"/>
      <c r="BE49" s="43">
        <v>20.9</v>
      </c>
      <c r="BF49" s="43"/>
      <c r="BG49" s="43"/>
      <c r="BH49" s="43"/>
      <c r="BI49" s="43">
        <v>19.304500000000001</v>
      </c>
      <c r="BJ49" s="43"/>
      <c r="BK49" s="43">
        <v>5.4051400000000003</v>
      </c>
      <c r="BL49" s="43"/>
      <c r="BM49" s="43"/>
      <c r="BN49" s="43">
        <v>4.51</v>
      </c>
      <c r="BO49" s="43">
        <v>2.11</v>
      </c>
      <c r="BP49" s="43">
        <v>138.29943</v>
      </c>
      <c r="BQ49" s="43"/>
      <c r="BR49" s="43">
        <v>5.4676999999999998</v>
      </c>
      <c r="BS49" s="43">
        <v>128.46437</v>
      </c>
      <c r="BT49" s="43">
        <v>13.77955</v>
      </c>
      <c r="BU49" s="43"/>
      <c r="BV49" s="43">
        <v>26.436800000000002</v>
      </c>
      <c r="BW49" s="43">
        <v>4.085</v>
      </c>
      <c r="BX49" s="43"/>
      <c r="BY49" s="43"/>
      <c r="BZ49" s="43">
        <v>90.341999999999999</v>
      </c>
      <c r="CA49" s="43">
        <v>3.1923900000000001</v>
      </c>
      <c r="CB49" s="43"/>
      <c r="CC49" s="43">
        <v>0.71</v>
      </c>
      <c r="CD49" s="43">
        <v>22.632190000000001</v>
      </c>
      <c r="CE49" s="43">
        <v>459.66766999999999</v>
      </c>
      <c r="CF49" s="43"/>
      <c r="CG49" s="43">
        <v>144.35599999999999</v>
      </c>
      <c r="CH49" s="43">
        <v>18.06842</v>
      </c>
      <c r="CI49" s="43"/>
      <c r="CJ49" s="43"/>
      <c r="CK49" s="43">
        <v>18.337900000000001</v>
      </c>
      <c r="CL49" s="43">
        <v>1.54128</v>
      </c>
      <c r="CM49" s="43"/>
      <c r="CN49" s="43"/>
      <c r="CO49" s="43">
        <v>15.950659999999999</v>
      </c>
      <c r="CP49" s="43">
        <v>284.55</v>
      </c>
      <c r="CQ49" s="43"/>
      <c r="CR49" s="43">
        <v>39.000999999999998</v>
      </c>
      <c r="CS49" s="43"/>
      <c r="CT49" s="43">
        <v>18.056999999999999</v>
      </c>
    </row>
    <row r="50" spans="1:98" ht="15.6" x14ac:dyDescent="0.3">
      <c r="A50" s="1"/>
      <c r="B50" s="42" t="s">
        <v>818</v>
      </c>
      <c r="C50" s="43"/>
      <c r="D50" s="43"/>
      <c r="E50" s="43">
        <v>20.592770000000002</v>
      </c>
      <c r="F50" s="43">
        <v>12.685</v>
      </c>
      <c r="G50" s="43"/>
      <c r="H50" s="43">
        <v>4.2050000000000001</v>
      </c>
      <c r="I50" s="43"/>
      <c r="J50" s="43"/>
      <c r="K50" s="43"/>
      <c r="L50" s="43">
        <v>26.197500000000002</v>
      </c>
      <c r="M50" s="43">
        <v>11.472</v>
      </c>
      <c r="N50" s="43">
        <v>11.69</v>
      </c>
      <c r="O50" s="43">
        <v>33.414000000000001</v>
      </c>
      <c r="P50" s="43"/>
      <c r="Q50" s="43"/>
      <c r="R50" s="43">
        <v>52.509</v>
      </c>
      <c r="S50" s="43"/>
      <c r="T50" s="43">
        <v>27.476700000000001</v>
      </c>
      <c r="U50" s="43"/>
      <c r="V50" s="43">
        <v>9</v>
      </c>
      <c r="W50" s="43"/>
      <c r="X50" s="43">
        <v>9.0210000000000008</v>
      </c>
      <c r="Y50" s="43"/>
      <c r="Z50" s="43">
        <v>9.7505500000000005</v>
      </c>
      <c r="AA50" s="43"/>
      <c r="AB50" s="43"/>
      <c r="AC50" s="43">
        <v>16.68</v>
      </c>
      <c r="AD50" s="43"/>
      <c r="AE50" s="43">
        <v>4.0629999999999997</v>
      </c>
      <c r="AF50" s="43"/>
      <c r="AG50" s="43"/>
      <c r="AH50" s="43">
        <v>0.8347</v>
      </c>
      <c r="AI50" s="43"/>
      <c r="AJ50" s="43">
        <v>4.2364699999999997</v>
      </c>
      <c r="AK50" s="43">
        <v>0</v>
      </c>
      <c r="AL50" s="43"/>
      <c r="AM50" s="43">
        <v>52.109319999999997</v>
      </c>
      <c r="AN50" s="43">
        <v>131.14536000000001</v>
      </c>
      <c r="AO50" s="43">
        <v>26.704699999999999</v>
      </c>
      <c r="AP50" s="43">
        <v>0.94</v>
      </c>
      <c r="AQ50" s="43">
        <v>162.47059999999999</v>
      </c>
      <c r="AR50" s="43">
        <v>28.591200000000001</v>
      </c>
      <c r="AS50" s="43">
        <v>36.689959999999999</v>
      </c>
      <c r="AT50" s="43">
        <v>29.284579999999998</v>
      </c>
      <c r="AU50" s="43"/>
      <c r="AV50" s="43">
        <v>72.874300000000005</v>
      </c>
      <c r="AW50" s="43">
        <v>35.12921</v>
      </c>
      <c r="AX50" s="43"/>
      <c r="AY50" s="43">
        <v>1.74393</v>
      </c>
      <c r="AZ50" s="43"/>
      <c r="BA50" s="43">
        <v>2.6</v>
      </c>
      <c r="BB50" s="43"/>
      <c r="BC50" s="43">
        <v>33.035530000000001</v>
      </c>
      <c r="BD50" s="43"/>
      <c r="BE50" s="43">
        <v>20.9</v>
      </c>
      <c r="BF50" s="43"/>
      <c r="BG50" s="43"/>
      <c r="BH50" s="43"/>
      <c r="BI50" s="43">
        <v>19.138660000000002</v>
      </c>
      <c r="BJ50" s="43"/>
      <c r="BK50" s="43">
        <v>5.3332100000000002</v>
      </c>
      <c r="BL50" s="43"/>
      <c r="BM50" s="43"/>
      <c r="BN50" s="43">
        <v>4.76</v>
      </c>
      <c r="BO50" s="43">
        <v>2.13</v>
      </c>
      <c r="BP50" s="43">
        <v>139.54026999999999</v>
      </c>
      <c r="BQ50" s="43"/>
      <c r="BR50" s="43">
        <v>5.2904999999999998</v>
      </c>
      <c r="BS50" s="43">
        <v>129.12422000000001</v>
      </c>
      <c r="BT50" s="43">
        <v>14.81743</v>
      </c>
      <c r="BU50" s="43"/>
      <c r="BV50" s="43">
        <v>25.798500000000001</v>
      </c>
      <c r="BW50" s="43">
        <v>4.1260000000000003</v>
      </c>
      <c r="BX50" s="43"/>
      <c r="BY50" s="43"/>
      <c r="BZ50" s="43">
        <v>91.486400000000003</v>
      </c>
      <c r="CA50" s="43">
        <v>5.9449899999999998</v>
      </c>
      <c r="CB50" s="43"/>
      <c r="CC50" s="43">
        <v>0.69</v>
      </c>
      <c r="CD50" s="43">
        <v>23.43835</v>
      </c>
      <c r="CE50" s="43">
        <v>460.03532000000001</v>
      </c>
      <c r="CF50" s="43"/>
      <c r="CG50" s="43">
        <v>148.92400000000001</v>
      </c>
      <c r="CH50" s="43">
        <v>18.098050000000001</v>
      </c>
      <c r="CI50" s="43"/>
      <c r="CJ50" s="43"/>
      <c r="CK50" s="43">
        <v>17.1342</v>
      </c>
      <c r="CL50" s="43">
        <v>1.5103500000000001</v>
      </c>
      <c r="CM50" s="43"/>
      <c r="CN50" s="43"/>
      <c r="CO50" s="43">
        <v>15.66544</v>
      </c>
      <c r="CP50" s="43">
        <v>287.99</v>
      </c>
      <c r="CQ50" s="43"/>
      <c r="CR50" s="43">
        <v>40.450000000000003</v>
      </c>
      <c r="CS50" s="43"/>
      <c r="CT50" s="43">
        <v>18.635000000000002</v>
      </c>
    </row>
    <row r="51" spans="1:98" ht="15.6" x14ac:dyDescent="0.3">
      <c r="A51" s="1"/>
      <c r="B51" s="42" t="s">
        <v>819</v>
      </c>
      <c r="C51" s="43"/>
      <c r="D51" s="43"/>
      <c r="E51" s="43">
        <v>22.171240000000001</v>
      </c>
      <c r="F51" s="43">
        <v>13.03</v>
      </c>
      <c r="G51" s="43"/>
      <c r="H51" s="43">
        <v>4.274</v>
      </c>
      <c r="I51" s="43"/>
      <c r="J51" s="43"/>
      <c r="K51" s="43"/>
      <c r="L51" s="43">
        <v>25.7818</v>
      </c>
      <c r="M51" s="43">
        <v>11.382300000000001</v>
      </c>
      <c r="N51" s="43">
        <v>11.3</v>
      </c>
      <c r="O51" s="43">
        <v>33.281999999999996</v>
      </c>
      <c r="P51" s="43"/>
      <c r="Q51" s="43"/>
      <c r="R51" s="43">
        <v>51.66</v>
      </c>
      <c r="S51" s="43"/>
      <c r="T51" s="43">
        <v>49.857599999999998</v>
      </c>
      <c r="U51" s="43"/>
      <c r="V51" s="43">
        <v>8.6</v>
      </c>
      <c r="W51" s="43"/>
      <c r="X51" s="43">
        <v>16.495000000000001</v>
      </c>
      <c r="Y51" s="43"/>
      <c r="Z51" s="43">
        <v>10.27877</v>
      </c>
      <c r="AA51" s="43"/>
      <c r="AB51" s="43"/>
      <c r="AC51" s="43">
        <v>16.95</v>
      </c>
      <c r="AD51" s="43"/>
      <c r="AE51" s="43">
        <v>3.9969999999999999</v>
      </c>
      <c r="AF51" s="43"/>
      <c r="AG51" s="43"/>
      <c r="AH51" s="43">
        <v>0.86280000000000001</v>
      </c>
      <c r="AI51" s="43"/>
      <c r="AJ51" s="43">
        <v>4.23285</v>
      </c>
      <c r="AK51" s="43">
        <v>0</v>
      </c>
      <c r="AL51" s="43"/>
      <c r="AM51" s="43">
        <v>51.693890000000003</v>
      </c>
      <c r="AN51" s="43">
        <v>130.08152000000001</v>
      </c>
      <c r="AO51" s="43">
        <v>27.057200000000002</v>
      </c>
      <c r="AP51" s="43">
        <v>1.03</v>
      </c>
      <c r="AQ51" s="43">
        <v>158.06984</v>
      </c>
      <c r="AR51" s="43">
        <v>28.607800000000001</v>
      </c>
      <c r="AS51" s="43">
        <v>37.635489999999997</v>
      </c>
      <c r="AT51" s="43">
        <v>28.406020000000002</v>
      </c>
      <c r="AU51" s="43"/>
      <c r="AV51" s="43">
        <v>190.67957999999999</v>
      </c>
      <c r="AW51" s="43">
        <v>35.36253</v>
      </c>
      <c r="AX51" s="43"/>
      <c r="AY51" s="43">
        <v>1.7827999999999999</v>
      </c>
      <c r="AZ51" s="43"/>
      <c r="BA51" s="43">
        <v>2.5</v>
      </c>
      <c r="BB51" s="43"/>
      <c r="BC51" s="43">
        <v>56.322130000000001</v>
      </c>
      <c r="BD51" s="43"/>
      <c r="BE51" s="43">
        <v>20.9</v>
      </c>
      <c r="BF51" s="43"/>
      <c r="BG51" s="43"/>
      <c r="BH51" s="43"/>
      <c r="BI51" s="43">
        <v>19.047730000000001</v>
      </c>
      <c r="BJ51" s="43"/>
      <c r="BK51" s="43">
        <v>5.3924300000000001</v>
      </c>
      <c r="BL51" s="43"/>
      <c r="BM51" s="43"/>
      <c r="BN51" s="43">
        <v>4.57</v>
      </c>
      <c r="BO51" s="43">
        <v>2.0499999999999998</v>
      </c>
      <c r="BP51" s="43">
        <v>137.33899</v>
      </c>
      <c r="BQ51" s="43"/>
      <c r="BR51" s="43">
        <v>5.3205</v>
      </c>
      <c r="BS51" s="43">
        <v>129.37742</v>
      </c>
      <c r="BT51" s="43">
        <v>15.06541</v>
      </c>
      <c r="BU51" s="43"/>
      <c r="BV51" s="43">
        <v>27.191800000000001</v>
      </c>
      <c r="BW51" s="43">
        <v>3.9540000000000002</v>
      </c>
      <c r="BX51" s="43"/>
      <c r="BY51" s="43"/>
      <c r="BZ51" s="43">
        <v>91.912400000000005</v>
      </c>
      <c r="CA51" s="43">
        <v>8.4619300000000006</v>
      </c>
      <c r="CB51" s="43"/>
      <c r="CC51" s="43">
        <v>0.68</v>
      </c>
      <c r="CD51" s="43">
        <v>23.433420000000002</v>
      </c>
      <c r="CE51" s="43">
        <v>461.40494000000001</v>
      </c>
      <c r="CF51" s="43"/>
      <c r="CG51" s="43">
        <v>148.4974</v>
      </c>
      <c r="CH51" s="43">
        <v>18.121780000000001</v>
      </c>
      <c r="CI51" s="43"/>
      <c r="CJ51" s="43"/>
      <c r="CK51" s="43">
        <v>16.883400000000002</v>
      </c>
      <c r="CL51" s="43">
        <v>1.4882500000000001</v>
      </c>
      <c r="CM51" s="43"/>
      <c r="CN51" s="43"/>
      <c r="CO51" s="43">
        <v>15.3881</v>
      </c>
      <c r="CP51" s="43">
        <v>288.05</v>
      </c>
      <c r="CQ51" s="43"/>
      <c r="CR51" s="43">
        <v>40.389000000000003</v>
      </c>
      <c r="CS51" s="43"/>
      <c r="CT51" s="43">
        <v>18.582999999999998</v>
      </c>
    </row>
    <row r="52" spans="1:98" ht="15.6" x14ac:dyDescent="0.3">
      <c r="A52" s="1"/>
      <c r="B52" s="42" t="s">
        <v>820</v>
      </c>
      <c r="C52" s="43"/>
      <c r="D52" s="43"/>
      <c r="E52" s="43">
        <v>31.668479999999999</v>
      </c>
      <c r="F52" s="43">
        <v>13.103999999999999</v>
      </c>
      <c r="G52" s="43"/>
      <c r="H52" s="43">
        <v>4.2809999999999997</v>
      </c>
      <c r="I52" s="43"/>
      <c r="J52" s="43"/>
      <c r="K52" s="43"/>
      <c r="L52" s="43">
        <v>25.314599999999999</v>
      </c>
      <c r="M52" s="43">
        <v>11.6412</v>
      </c>
      <c r="N52" s="43">
        <v>11.41</v>
      </c>
      <c r="O52" s="43">
        <v>32.902000000000001</v>
      </c>
      <c r="P52" s="43"/>
      <c r="Q52" s="43"/>
      <c r="R52" s="43">
        <v>51.3</v>
      </c>
      <c r="S52" s="43"/>
      <c r="T52" s="43">
        <v>45.939900000000002</v>
      </c>
      <c r="U52" s="43"/>
      <c r="V52" s="43">
        <v>8.8000000000000007</v>
      </c>
      <c r="W52" s="43"/>
      <c r="X52" s="43">
        <v>25.013999999999999</v>
      </c>
      <c r="Y52" s="43"/>
      <c r="Z52" s="43">
        <v>10.32982</v>
      </c>
      <c r="AA52" s="43"/>
      <c r="AB52" s="43"/>
      <c r="AC52" s="43">
        <v>16.829999999999998</v>
      </c>
      <c r="AD52" s="43"/>
      <c r="AE52" s="43">
        <v>3.9209999999999998</v>
      </c>
      <c r="AF52" s="43"/>
      <c r="AG52" s="43"/>
      <c r="AH52" s="43">
        <v>1.1236999999999999</v>
      </c>
      <c r="AI52" s="43"/>
      <c r="AJ52" s="43">
        <v>4.8772500000000001</v>
      </c>
      <c r="AK52" s="43">
        <v>0</v>
      </c>
      <c r="AL52" s="43"/>
      <c r="AM52" s="43">
        <v>51.638620000000003</v>
      </c>
      <c r="AN52" s="43">
        <v>128.69087999999999</v>
      </c>
      <c r="AO52" s="43">
        <v>26.998899999999999</v>
      </c>
      <c r="AP52" s="43">
        <v>1.1499999999999999</v>
      </c>
      <c r="AQ52" s="43">
        <v>160.81634</v>
      </c>
      <c r="AR52" s="43">
        <v>28.91638</v>
      </c>
      <c r="AS52" s="43">
        <v>37.802579999999999</v>
      </c>
      <c r="AT52" s="43">
        <v>28.79851</v>
      </c>
      <c r="AU52" s="43"/>
      <c r="AV52" s="43">
        <v>194.08133000000001</v>
      </c>
      <c r="AW52" s="43">
        <v>36.151980000000002</v>
      </c>
      <c r="AX52" s="43"/>
      <c r="AY52" s="43">
        <v>1.8444100000000001</v>
      </c>
      <c r="AZ52" s="43"/>
      <c r="BA52" s="43">
        <v>2.5</v>
      </c>
      <c r="BB52" s="43"/>
      <c r="BC52" s="43">
        <v>71.588440000000006</v>
      </c>
      <c r="BD52" s="43"/>
      <c r="BE52" s="43">
        <v>20.9</v>
      </c>
      <c r="BF52" s="43"/>
      <c r="BG52" s="43"/>
      <c r="BH52" s="43"/>
      <c r="BI52" s="43">
        <v>18.985679999999999</v>
      </c>
      <c r="BJ52" s="43"/>
      <c r="BK52" s="43">
        <v>5.2588600000000003</v>
      </c>
      <c r="BL52" s="43"/>
      <c r="BM52" s="43"/>
      <c r="BN52" s="43">
        <v>24.28</v>
      </c>
      <c r="BO52" s="43">
        <v>2.0099999999999998</v>
      </c>
      <c r="BP52" s="43">
        <v>137.53534999999999</v>
      </c>
      <c r="BQ52" s="43"/>
      <c r="BR52" s="43">
        <v>5.4477000000000002</v>
      </c>
      <c r="BS52" s="43">
        <v>128.98845</v>
      </c>
      <c r="BT52" s="43">
        <v>15.36228</v>
      </c>
      <c r="BU52" s="43"/>
      <c r="BV52" s="43">
        <v>28.6557</v>
      </c>
      <c r="BW52" s="43">
        <v>3.9620000000000002</v>
      </c>
      <c r="BX52" s="43"/>
      <c r="BY52" s="43"/>
      <c r="BZ52" s="43">
        <v>92.626000000000005</v>
      </c>
      <c r="CA52" s="43">
        <v>24.81786</v>
      </c>
      <c r="CB52" s="43"/>
      <c r="CC52" s="43">
        <v>0.67</v>
      </c>
      <c r="CD52" s="43">
        <v>23.95072</v>
      </c>
      <c r="CE52" s="43">
        <v>459.42442999999997</v>
      </c>
      <c r="CF52" s="43"/>
      <c r="CG52" s="43">
        <v>148.51009999999999</v>
      </c>
      <c r="CH52" s="43">
        <v>18.367930000000001</v>
      </c>
      <c r="CI52" s="43"/>
      <c r="CJ52" s="43"/>
      <c r="CK52" s="43">
        <v>18.436</v>
      </c>
      <c r="CL52" s="43">
        <v>1.4540900000000001</v>
      </c>
      <c r="CM52" s="43"/>
      <c r="CN52" s="43"/>
      <c r="CO52" s="43">
        <v>15.40095</v>
      </c>
      <c r="CP52" s="43">
        <v>288.87</v>
      </c>
      <c r="CQ52" s="43"/>
      <c r="CR52" s="43">
        <v>39.828000000000003</v>
      </c>
      <c r="CS52" s="43"/>
      <c r="CT52" s="43">
        <v>18.626999999999999</v>
      </c>
    </row>
    <row r="53" spans="1:98" ht="15.6" x14ac:dyDescent="0.3">
      <c r="A53" s="1"/>
      <c r="B53" s="42" t="s">
        <v>821</v>
      </c>
      <c r="C53" s="43"/>
      <c r="D53" s="43"/>
      <c r="E53" s="43">
        <v>34.728259999999999</v>
      </c>
      <c r="F53" s="43">
        <v>12.727</v>
      </c>
      <c r="G53" s="43"/>
      <c r="H53" s="43">
        <v>4.2380000000000004</v>
      </c>
      <c r="I53" s="43"/>
      <c r="J53" s="43"/>
      <c r="K53" s="43"/>
      <c r="L53" s="43">
        <v>25.326599999999999</v>
      </c>
      <c r="M53" s="43">
        <v>11.776899999999999</v>
      </c>
      <c r="N53" s="43">
        <v>11.38</v>
      </c>
      <c r="O53" s="43">
        <v>32.624000000000002</v>
      </c>
      <c r="P53" s="43"/>
      <c r="Q53" s="43"/>
      <c r="R53" s="43">
        <v>51.701000000000001</v>
      </c>
      <c r="S53" s="43"/>
      <c r="T53" s="43">
        <v>45.851700000000001</v>
      </c>
      <c r="U53" s="43"/>
      <c r="V53" s="43">
        <v>9.1</v>
      </c>
      <c r="W53" s="43"/>
      <c r="X53" s="43">
        <v>33.005000000000003</v>
      </c>
      <c r="Y53" s="43"/>
      <c r="Z53" s="43">
        <v>9.9798200000000001</v>
      </c>
      <c r="AA53" s="43"/>
      <c r="AB53" s="43"/>
      <c r="AC53" s="43">
        <v>16.45</v>
      </c>
      <c r="AD53" s="43"/>
      <c r="AE53" s="43">
        <v>4.0119999999999996</v>
      </c>
      <c r="AF53" s="43"/>
      <c r="AG53" s="43"/>
      <c r="AH53" s="43">
        <v>1.0674999999999999</v>
      </c>
      <c r="AI53" s="43"/>
      <c r="AJ53" s="43">
        <v>4.42605</v>
      </c>
      <c r="AK53" s="43">
        <v>0</v>
      </c>
      <c r="AL53" s="43"/>
      <c r="AM53" s="43">
        <v>50.953809999999997</v>
      </c>
      <c r="AN53" s="43">
        <v>127.20716</v>
      </c>
      <c r="AO53" s="43">
        <v>27.009</v>
      </c>
      <c r="AP53" s="43">
        <v>1.26</v>
      </c>
      <c r="AQ53" s="43">
        <v>160.51575</v>
      </c>
      <c r="AR53" s="43">
        <v>29.19218</v>
      </c>
      <c r="AS53" s="43">
        <v>38.480840000000001</v>
      </c>
      <c r="AT53" s="43">
        <v>28.96537</v>
      </c>
      <c r="AU53" s="43"/>
      <c r="AV53" s="43">
        <v>193.98094</v>
      </c>
      <c r="AW53" s="43">
        <v>35.303989999999999</v>
      </c>
      <c r="AX53" s="43"/>
      <c r="AY53" s="43">
        <v>1.9337200000000001</v>
      </c>
      <c r="AZ53" s="43"/>
      <c r="BA53" s="43">
        <v>2.6</v>
      </c>
      <c r="BB53" s="43"/>
      <c r="BC53" s="43">
        <v>72.388189999999994</v>
      </c>
      <c r="BD53" s="43"/>
      <c r="BE53" s="43">
        <v>20.9</v>
      </c>
      <c r="BF53" s="43"/>
      <c r="BG53" s="43"/>
      <c r="BH53" s="43"/>
      <c r="BI53" s="43">
        <v>19.320160000000001</v>
      </c>
      <c r="BJ53" s="43"/>
      <c r="BK53" s="43">
        <v>5.3207700000000004</v>
      </c>
      <c r="BL53" s="43"/>
      <c r="BM53" s="43"/>
      <c r="BN53" s="43">
        <v>33.020000000000003</v>
      </c>
      <c r="BO53" s="43">
        <v>1.98</v>
      </c>
      <c r="BP53" s="43">
        <v>139.77744000000001</v>
      </c>
      <c r="BQ53" s="43"/>
      <c r="BR53" s="43">
        <v>5.2850999999999999</v>
      </c>
      <c r="BS53" s="43">
        <v>129.30932000000001</v>
      </c>
      <c r="BT53" s="43">
        <v>15.67568</v>
      </c>
      <c r="BU53" s="43"/>
      <c r="BV53" s="43">
        <v>28.855899999999998</v>
      </c>
      <c r="BW53" s="43">
        <v>3.9540000000000002</v>
      </c>
      <c r="BX53" s="43"/>
      <c r="BY53" s="43"/>
      <c r="BZ53" s="43">
        <v>91.974699999999999</v>
      </c>
      <c r="CA53" s="43">
        <v>24.815899999999999</v>
      </c>
      <c r="CB53" s="43"/>
      <c r="CC53" s="43">
        <v>0.67</v>
      </c>
      <c r="CD53" s="43">
        <v>24.57525</v>
      </c>
      <c r="CE53" s="43">
        <v>457.12222000000003</v>
      </c>
      <c r="CF53" s="43"/>
      <c r="CG53" s="43">
        <v>146.1156</v>
      </c>
      <c r="CH53" s="43">
        <v>18.41058</v>
      </c>
      <c r="CI53" s="43"/>
      <c r="CJ53" s="43"/>
      <c r="CK53" s="43">
        <v>18.799900000000001</v>
      </c>
      <c r="CL53" s="43">
        <v>1.45949</v>
      </c>
      <c r="CM53" s="43"/>
      <c r="CN53" s="43"/>
      <c r="CO53" s="43">
        <v>16.723590000000002</v>
      </c>
      <c r="CP53" s="43">
        <v>287.06</v>
      </c>
      <c r="CQ53" s="43"/>
      <c r="CR53" s="43">
        <v>39.402000000000001</v>
      </c>
      <c r="CS53" s="43"/>
      <c r="CT53" s="43">
        <v>18.556000000000001</v>
      </c>
    </row>
    <row r="54" spans="1:98" ht="15.6" x14ac:dyDescent="0.3">
      <c r="A54" s="1"/>
      <c r="B54" s="42" t="s">
        <v>822</v>
      </c>
      <c r="C54" s="43"/>
      <c r="D54" s="43"/>
      <c r="E54" s="43">
        <v>38.015709999999999</v>
      </c>
      <c r="F54" s="43">
        <v>12.853999999999999</v>
      </c>
      <c r="G54" s="43"/>
      <c r="H54" s="43">
        <v>4.2300000000000004</v>
      </c>
      <c r="I54" s="43"/>
      <c r="J54" s="43"/>
      <c r="K54" s="43"/>
      <c r="L54" s="43">
        <v>24.926300000000001</v>
      </c>
      <c r="M54" s="43">
        <v>14.988799999999999</v>
      </c>
      <c r="N54" s="43">
        <v>11.45</v>
      </c>
      <c r="O54" s="43">
        <v>32.253999999999998</v>
      </c>
      <c r="P54" s="43"/>
      <c r="Q54" s="43"/>
      <c r="R54" s="43">
        <v>51.831000000000003</v>
      </c>
      <c r="S54" s="43"/>
      <c r="T54" s="43">
        <v>43.116900000000001</v>
      </c>
      <c r="U54" s="43"/>
      <c r="V54" s="43">
        <v>8.9</v>
      </c>
      <c r="W54" s="43"/>
      <c r="X54" s="43">
        <v>33.975999999999999</v>
      </c>
      <c r="Y54" s="43"/>
      <c r="Z54" s="43">
        <v>9.8279800000000002</v>
      </c>
      <c r="AA54" s="43"/>
      <c r="AB54" s="43"/>
      <c r="AC54" s="43">
        <v>14.99</v>
      </c>
      <c r="AD54" s="43"/>
      <c r="AE54" s="43">
        <v>3.9239999999999999</v>
      </c>
      <c r="AF54" s="43"/>
      <c r="AG54" s="43"/>
      <c r="AH54" s="43">
        <v>2.8828999999999998</v>
      </c>
      <c r="AI54" s="43"/>
      <c r="AJ54" s="43">
        <v>4.5418000000000003</v>
      </c>
      <c r="AK54" s="43">
        <v>0</v>
      </c>
      <c r="AL54" s="43"/>
      <c r="AM54" s="43">
        <v>51.148269999999997</v>
      </c>
      <c r="AN54" s="43">
        <v>130.40067999999999</v>
      </c>
      <c r="AO54" s="43">
        <v>27.392299999999999</v>
      </c>
      <c r="AP54" s="43">
        <v>1.2</v>
      </c>
      <c r="AQ54" s="43">
        <v>159.76452</v>
      </c>
      <c r="AR54" s="43">
        <v>29.200130000000001</v>
      </c>
      <c r="AS54" s="43">
        <v>38.931260000000002</v>
      </c>
      <c r="AT54" s="43">
        <v>27.02469</v>
      </c>
      <c r="AU54" s="43"/>
      <c r="AV54" s="43">
        <v>195.54159000000001</v>
      </c>
      <c r="AW54" s="43">
        <v>35.890439999999998</v>
      </c>
      <c r="AX54" s="43"/>
      <c r="AY54" s="43">
        <v>1.92198</v>
      </c>
      <c r="AZ54" s="43"/>
      <c r="BA54" s="43">
        <v>2.5</v>
      </c>
      <c r="BB54" s="43"/>
      <c r="BC54" s="43">
        <v>72.235290000000006</v>
      </c>
      <c r="BD54" s="43"/>
      <c r="BE54" s="43">
        <v>20.9</v>
      </c>
      <c r="BF54" s="43"/>
      <c r="BG54" s="43"/>
      <c r="BH54" s="43"/>
      <c r="BI54" s="43">
        <v>19.339960000000001</v>
      </c>
      <c r="BJ54" s="43"/>
      <c r="BK54" s="43">
        <v>5.4155300000000004</v>
      </c>
      <c r="BL54" s="43"/>
      <c r="BM54" s="43"/>
      <c r="BN54" s="43">
        <v>31.16</v>
      </c>
      <c r="BO54" s="43">
        <v>2</v>
      </c>
      <c r="BP54" s="43">
        <v>136.76167000000001</v>
      </c>
      <c r="BQ54" s="43"/>
      <c r="BR54" s="43">
        <v>5.5772000000000004</v>
      </c>
      <c r="BS54" s="43">
        <v>129.20180999999999</v>
      </c>
      <c r="BT54" s="43">
        <v>15.78065</v>
      </c>
      <c r="BU54" s="43"/>
      <c r="BV54" s="43">
        <v>28.889600000000002</v>
      </c>
      <c r="BW54" s="43">
        <v>3.8559999999999999</v>
      </c>
      <c r="BX54" s="43"/>
      <c r="BY54" s="43"/>
      <c r="BZ54" s="43">
        <v>92.085099999999997</v>
      </c>
      <c r="CA54" s="43">
        <v>24.843720000000001</v>
      </c>
      <c r="CB54" s="43"/>
      <c r="CC54" s="43">
        <v>0.57999999999999996</v>
      </c>
      <c r="CD54" s="43">
        <v>23.647369999999999</v>
      </c>
      <c r="CE54" s="43">
        <v>457.70940999999999</v>
      </c>
      <c r="CF54" s="43"/>
      <c r="CG54" s="43">
        <v>149.59350000000001</v>
      </c>
      <c r="CH54" s="43">
        <v>18.14592</v>
      </c>
      <c r="CI54" s="43"/>
      <c r="CJ54" s="43"/>
      <c r="CK54" s="43">
        <v>19.543399999999998</v>
      </c>
      <c r="CL54" s="43">
        <v>1.44451</v>
      </c>
      <c r="CM54" s="43"/>
      <c r="CN54" s="43"/>
      <c r="CO54" s="43">
        <v>17.24389</v>
      </c>
      <c r="CP54" s="43">
        <v>290.64999999999998</v>
      </c>
      <c r="CQ54" s="43"/>
      <c r="CR54" s="43">
        <v>39.808</v>
      </c>
      <c r="CS54" s="43"/>
      <c r="CT54" s="43">
        <v>18.603000000000002</v>
      </c>
    </row>
    <row r="55" spans="1:98" ht="15.6" x14ac:dyDescent="0.3">
      <c r="A55" s="1"/>
      <c r="B55" s="42" t="s">
        <v>47</v>
      </c>
      <c r="C55" s="43"/>
      <c r="D55" s="43"/>
      <c r="E55" s="43">
        <v>40.327379999999998</v>
      </c>
      <c r="F55" s="43">
        <v>12.656000000000001</v>
      </c>
      <c r="G55" s="43"/>
      <c r="H55" s="43">
        <v>0</v>
      </c>
      <c r="I55" s="43"/>
      <c r="J55" s="43"/>
      <c r="K55" s="43"/>
      <c r="L55" s="43">
        <v>24.587499999999999</v>
      </c>
      <c r="M55" s="43">
        <v>14.303900000000001</v>
      </c>
      <c r="N55" s="43">
        <v>11.31</v>
      </c>
      <c r="O55" s="43">
        <v>31.898</v>
      </c>
      <c r="P55" s="43"/>
      <c r="Q55" s="43"/>
      <c r="R55" s="43">
        <v>51.624000000000002</v>
      </c>
      <c r="S55" s="43"/>
      <c r="T55" s="43">
        <v>39.49</v>
      </c>
      <c r="U55" s="43"/>
      <c r="V55" s="43">
        <v>8.6999999999999993</v>
      </c>
      <c r="W55" s="43"/>
      <c r="X55" s="43">
        <v>35.768999999999998</v>
      </c>
      <c r="Y55" s="43"/>
      <c r="Z55" s="43">
        <v>10.22143</v>
      </c>
      <c r="AA55" s="43"/>
      <c r="AB55" s="43"/>
      <c r="AC55" s="43">
        <v>14.61</v>
      </c>
      <c r="AD55" s="43"/>
      <c r="AE55" s="43">
        <v>0</v>
      </c>
      <c r="AF55" s="43"/>
      <c r="AG55" s="43"/>
      <c r="AH55" s="43">
        <v>6.8952999999999998</v>
      </c>
      <c r="AI55" s="43"/>
      <c r="AJ55" s="43">
        <v>5.2758599999999998</v>
      </c>
      <c r="AK55" s="43">
        <v>0</v>
      </c>
      <c r="AL55" s="43"/>
      <c r="AM55" s="43">
        <v>50.3688</v>
      </c>
      <c r="AN55" s="43">
        <v>130.33279999999999</v>
      </c>
      <c r="AO55" s="43">
        <v>26.889900000000001</v>
      </c>
      <c r="AP55" s="43">
        <v>0.83</v>
      </c>
      <c r="AQ55" s="43">
        <v>159.76833999999999</v>
      </c>
      <c r="AR55" s="43">
        <v>28.714040000000001</v>
      </c>
      <c r="AS55" s="43">
        <v>39.444940000000003</v>
      </c>
      <c r="AT55" s="43">
        <v>27.43609</v>
      </c>
      <c r="AU55" s="43"/>
      <c r="AV55" s="43">
        <v>195.39080000000001</v>
      </c>
      <c r="AW55" s="43">
        <v>36.480409999999999</v>
      </c>
      <c r="AX55" s="43"/>
      <c r="AY55" s="43">
        <v>1.8244899999999999</v>
      </c>
      <c r="AZ55" s="43"/>
      <c r="BA55" s="43">
        <v>2.5</v>
      </c>
      <c r="BB55" s="43"/>
      <c r="BC55" s="43">
        <v>71.696340000000006</v>
      </c>
      <c r="BD55" s="43"/>
      <c r="BE55" s="43">
        <v>20.9</v>
      </c>
      <c r="BF55" s="43"/>
      <c r="BG55" s="43"/>
      <c r="BH55" s="43"/>
      <c r="BI55" s="43">
        <v>19.43468</v>
      </c>
      <c r="BJ55" s="43"/>
      <c r="BK55" s="43">
        <v>5.2942499999999999</v>
      </c>
      <c r="BL55" s="43"/>
      <c r="BM55" s="43"/>
      <c r="BN55" s="43">
        <v>31.71</v>
      </c>
      <c r="BO55" s="43">
        <v>2.08</v>
      </c>
      <c r="BP55" s="43">
        <v>133.71562</v>
      </c>
      <c r="BQ55" s="43"/>
      <c r="BR55" s="43">
        <v>5.4725999999999999</v>
      </c>
      <c r="BS55" s="43">
        <v>130.2978</v>
      </c>
      <c r="BT55" s="43">
        <v>15.44772</v>
      </c>
      <c r="BU55" s="43"/>
      <c r="BV55" s="43">
        <v>29.476700000000001</v>
      </c>
      <c r="BW55" s="43">
        <v>3.8370000000000002</v>
      </c>
      <c r="BX55" s="43"/>
      <c r="BY55" s="43"/>
      <c r="BZ55" s="43">
        <v>91.864599999999996</v>
      </c>
      <c r="CA55" s="43">
        <v>24.948609999999999</v>
      </c>
      <c r="CB55" s="43"/>
      <c r="CC55" s="43">
        <v>0.64</v>
      </c>
      <c r="CD55" s="43">
        <v>22.158580000000001</v>
      </c>
      <c r="CE55" s="43">
        <v>457.11669999999998</v>
      </c>
      <c r="CF55" s="43"/>
      <c r="CG55" s="43">
        <v>149.18510000000001</v>
      </c>
      <c r="CH55" s="43">
        <v>18.103449999999999</v>
      </c>
      <c r="CI55" s="43"/>
      <c r="CJ55" s="43"/>
      <c r="CK55" s="43">
        <v>19.082000000000001</v>
      </c>
      <c r="CL55" s="43">
        <v>1.45926</v>
      </c>
      <c r="CM55" s="43"/>
      <c r="CN55" s="43"/>
      <c r="CO55" s="43">
        <v>17.024789999999999</v>
      </c>
      <c r="CP55" s="43">
        <v>285.85000000000002</v>
      </c>
      <c r="CQ55" s="43"/>
      <c r="CR55" s="43">
        <v>40.203000000000003</v>
      </c>
      <c r="CS55" s="43"/>
      <c r="CT55" s="43">
        <v>18.373000000000001</v>
      </c>
    </row>
    <row r="56" spans="1:98" ht="31.35" customHeight="1" x14ac:dyDescent="0.3">
      <c r="A56" s="1"/>
      <c r="B56" s="44" t="s">
        <v>910</v>
      </c>
      <c r="C56" s="45">
        <v>0</v>
      </c>
      <c r="D56" s="45">
        <v>0</v>
      </c>
      <c r="E56" s="45">
        <v>748.65625499999999</v>
      </c>
      <c r="F56" s="45">
        <v>289.51400000000001</v>
      </c>
      <c r="G56" s="45">
        <v>0</v>
      </c>
      <c r="H56" s="45">
        <v>99.41</v>
      </c>
      <c r="I56" s="45">
        <v>0</v>
      </c>
      <c r="J56" s="45">
        <v>0</v>
      </c>
      <c r="K56" s="45">
        <v>0</v>
      </c>
      <c r="L56" s="45">
        <v>596.75774999999999</v>
      </c>
      <c r="M56" s="45">
        <v>314.37939999999998</v>
      </c>
      <c r="N56" s="45">
        <v>247.935</v>
      </c>
      <c r="O56" s="45">
        <v>737.04700000000003</v>
      </c>
      <c r="P56" s="45">
        <v>0</v>
      </c>
      <c r="Q56" s="45">
        <v>0</v>
      </c>
      <c r="R56" s="45">
        <v>1238.3499999999999</v>
      </c>
      <c r="S56" s="45">
        <v>0</v>
      </c>
      <c r="T56" s="45">
        <v>984.37210000000005</v>
      </c>
      <c r="U56" s="45">
        <v>0</v>
      </c>
      <c r="V56" s="45">
        <v>210.35</v>
      </c>
      <c r="W56" s="45">
        <v>0</v>
      </c>
      <c r="X56" s="45">
        <v>1202.9359999999999</v>
      </c>
      <c r="Y56" s="45">
        <v>0</v>
      </c>
      <c r="Z56" s="45">
        <v>235.301265</v>
      </c>
      <c r="AA56" s="45">
        <v>0</v>
      </c>
      <c r="AB56" s="45">
        <v>0</v>
      </c>
      <c r="AC56" s="45">
        <v>386.72</v>
      </c>
      <c r="AD56" s="45">
        <v>0</v>
      </c>
      <c r="AE56" s="45">
        <v>80.411000000000001</v>
      </c>
      <c r="AF56" s="45">
        <v>0</v>
      </c>
      <c r="AG56" s="45">
        <v>0</v>
      </c>
      <c r="AH56" s="45">
        <v>83.667850000000001</v>
      </c>
      <c r="AI56" s="45">
        <v>0</v>
      </c>
      <c r="AJ56" s="45">
        <v>118.96792499999999</v>
      </c>
      <c r="AK56" s="45">
        <v>0</v>
      </c>
      <c r="AL56" s="45">
        <v>0</v>
      </c>
      <c r="AM56" s="45">
        <v>1196.9166849999999</v>
      </c>
      <c r="AN56" s="45">
        <v>3082.13292</v>
      </c>
      <c r="AO56" s="45">
        <v>594.88305000000003</v>
      </c>
      <c r="AP56" s="45">
        <v>18.010000000000002</v>
      </c>
      <c r="AQ56" s="45">
        <v>3985.3725199999999</v>
      </c>
      <c r="AR56" s="45">
        <v>681.87240999999995</v>
      </c>
      <c r="AS56" s="45">
        <v>865.09842000000003</v>
      </c>
      <c r="AT56" s="45">
        <v>791.24335499999995</v>
      </c>
      <c r="AU56" s="45">
        <v>0</v>
      </c>
      <c r="AV56" s="45">
        <v>4128.5847949999998</v>
      </c>
      <c r="AW56" s="45">
        <v>813.89125000000001</v>
      </c>
      <c r="AX56" s="45">
        <v>0</v>
      </c>
      <c r="AY56" s="45">
        <v>38.941479999999999</v>
      </c>
      <c r="AZ56" s="45">
        <v>0</v>
      </c>
      <c r="BA56" s="45">
        <v>60.75</v>
      </c>
      <c r="BB56" s="45">
        <v>0</v>
      </c>
      <c r="BC56" s="45">
        <v>1570.614325</v>
      </c>
      <c r="BD56" s="45">
        <v>0</v>
      </c>
      <c r="BE56" s="45">
        <v>491.5</v>
      </c>
      <c r="BF56" s="45">
        <v>0</v>
      </c>
      <c r="BG56" s="45">
        <v>0</v>
      </c>
      <c r="BH56" s="45">
        <v>0</v>
      </c>
      <c r="BI56" s="45">
        <v>406.50466999999998</v>
      </c>
      <c r="BJ56" s="45">
        <v>0</v>
      </c>
      <c r="BK56" s="45">
        <v>127.79739499999999</v>
      </c>
      <c r="BL56" s="45">
        <v>0</v>
      </c>
      <c r="BM56" s="45">
        <v>0</v>
      </c>
      <c r="BN56" s="45">
        <v>705.44</v>
      </c>
      <c r="BO56" s="45">
        <v>45.83</v>
      </c>
      <c r="BP56" s="45">
        <v>3362.5462050000001</v>
      </c>
      <c r="BQ56" s="45">
        <v>0</v>
      </c>
      <c r="BR56" s="45">
        <v>129.56365</v>
      </c>
      <c r="BS56" s="45">
        <v>3014.392875</v>
      </c>
      <c r="BT56" s="45">
        <v>343.54376000000002</v>
      </c>
      <c r="BU56" s="45">
        <v>0</v>
      </c>
      <c r="BV56" s="45">
        <v>701.99429999999995</v>
      </c>
      <c r="BW56" s="45">
        <v>93.703500000000005</v>
      </c>
      <c r="BX56" s="45">
        <v>0</v>
      </c>
      <c r="BY56" s="45">
        <v>0</v>
      </c>
      <c r="BZ56" s="45">
        <v>2169.0954499999998</v>
      </c>
      <c r="CA56" s="45">
        <v>503.45611500000001</v>
      </c>
      <c r="CB56" s="45">
        <v>0</v>
      </c>
      <c r="CC56" s="45">
        <v>15.244999999999999</v>
      </c>
      <c r="CD56" s="45">
        <v>594.490455</v>
      </c>
      <c r="CE56" s="45">
        <v>10793.06364</v>
      </c>
      <c r="CF56" s="45">
        <v>0</v>
      </c>
      <c r="CG56" s="45">
        <v>3462.3310000000001</v>
      </c>
      <c r="CH56" s="45">
        <v>423.41251499999998</v>
      </c>
      <c r="CI56" s="45">
        <v>0</v>
      </c>
      <c r="CJ56" s="45">
        <v>0</v>
      </c>
      <c r="CK56" s="45">
        <v>395.11495000000002</v>
      </c>
      <c r="CL56" s="45">
        <v>58.9726</v>
      </c>
      <c r="CM56" s="45">
        <v>0</v>
      </c>
      <c r="CN56" s="45">
        <v>0</v>
      </c>
      <c r="CO56" s="45">
        <v>375.23830500000003</v>
      </c>
      <c r="CP56" s="45">
        <v>6688.19</v>
      </c>
      <c r="CQ56" s="45">
        <v>0</v>
      </c>
      <c r="CR56" s="45">
        <v>936.57449999999994</v>
      </c>
      <c r="CS56" s="45">
        <v>0</v>
      </c>
      <c r="CT56" s="45">
        <v>420.92899999999997</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911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912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913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914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7" activePane="bottomRight" state="frozen"/>
      <selection pane="topRight" activeCell="C1" sqref="C1"/>
      <selection pane="bottomLeft" activeCell="A7" sqref="A7"/>
      <selection pane="bottomRight" activeCell="K25" sqref="K2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1" t="s">
        <v>0</v>
      </c>
      <c r="C3" s="192"/>
      <c r="D3" s="192"/>
      <c r="E3" s="192"/>
      <c r="F3" s="192"/>
      <c r="G3" s="192"/>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915</v>
      </c>
      <c r="C5" s="1"/>
      <c r="D5" s="1"/>
      <c r="E5" s="1"/>
      <c r="F5" s="1"/>
      <c r="G5" s="1"/>
      <c r="H5" s="1"/>
      <c r="I5" s="1"/>
      <c r="J5" s="1"/>
      <c r="K5" s="1"/>
      <c r="L5" s="1"/>
      <c r="M5" s="1"/>
      <c r="N5" s="1"/>
      <c r="O5" s="1"/>
      <c r="P5" s="1"/>
      <c r="Q5" s="1"/>
      <c r="R5" s="1"/>
      <c r="S5" s="1"/>
      <c r="T5" s="1"/>
      <c r="U5" s="1"/>
      <c r="V5" s="1"/>
      <c r="W5" s="1"/>
      <c r="X5" s="1"/>
    </row>
    <row r="6" spans="1:24" ht="48" x14ac:dyDescent="0.3">
      <c r="A6" s="1"/>
      <c r="B6" s="37" t="s">
        <v>548</v>
      </c>
      <c r="C6" s="48" t="s">
        <v>916</v>
      </c>
      <c r="D6" s="48" t="s">
        <v>917</v>
      </c>
      <c r="E6" s="48" t="s">
        <v>918</v>
      </c>
      <c r="F6" s="48" t="s">
        <v>919</v>
      </c>
      <c r="G6" s="48" t="s">
        <v>920</v>
      </c>
      <c r="H6" s="235" t="s">
        <v>3496</v>
      </c>
      <c r="I6" s="235" t="s">
        <v>3497</v>
      </c>
      <c r="J6" s="235" t="s">
        <v>3498</v>
      </c>
      <c r="K6" s="235" t="s">
        <v>3499</v>
      </c>
      <c r="L6" s="48" t="s">
        <v>921</v>
      </c>
      <c r="M6" s="48" t="s">
        <v>922</v>
      </c>
      <c r="N6" s="48" t="s">
        <v>923</v>
      </c>
      <c r="O6" s="48" t="s">
        <v>924</v>
      </c>
      <c r="P6" s="37" t="s">
        <v>925</v>
      </c>
      <c r="Q6" s="1"/>
      <c r="R6" s="1"/>
      <c r="S6" s="1"/>
      <c r="T6" s="1"/>
      <c r="U6" s="49" t="s">
        <v>3</v>
      </c>
      <c r="V6" s="49" t="s">
        <v>57</v>
      </c>
      <c r="W6" s="49" t="s">
        <v>926</v>
      </c>
      <c r="X6" s="49" t="s">
        <v>927</v>
      </c>
    </row>
    <row r="7" spans="1:24" x14ac:dyDescent="0.3">
      <c r="A7" s="1"/>
      <c r="B7" s="50" t="s">
        <v>776</v>
      </c>
      <c r="C7" s="51">
        <v>849.8</v>
      </c>
      <c r="D7" s="51">
        <v>2014</v>
      </c>
      <c r="E7" s="51">
        <v>3151.2</v>
      </c>
      <c r="F7" s="51">
        <v>47.8</v>
      </c>
      <c r="G7" s="51">
        <v>0</v>
      </c>
      <c r="H7" s="51"/>
      <c r="I7" s="51"/>
      <c r="J7" s="51">
        <f>+DESPACHO_EJECUTADO!FD11+DESPACHO_EJECUTADO!FE11</f>
        <v>58.400000000000006</v>
      </c>
      <c r="K7" s="51"/>
      <c r="L7" s="51">
        <v>49.9</v>
      </c>
      <c r="M7" s="51">
        <v>8</v>
      </c>
      <c r="N7" s="51">
        <v>0</v>
      </c>
      <c r="O7" s="51">
        <v>440.6</v>
      </c>
      <c r="P7" s="51">
        <f>+SUM(C7:O7)</f>
        <v>6619.7</v>
      </c>
      <c r="Q7" s="1"/>
      <c r="R7" s="1"/>
      <c r="S7" s="1"/>
      <c r="T7" s="1"/>
      <c r="U7" s="206" t="s">
        <v>592</v>
      </c>
      <c r="V7" s="52" t="s">
        <v>928</v>
      </c>
      <c r="W7" s="53">
        <v>359.85</v>
      </c>
      <c r="X7" s="53" t="s">
        <v>929</v>
      </c>
    </row>
    <row r="8" spans="1:24" x14ac:dyDescent="0.3">
      <c r="A8" s="1"/>
      <c r="B8" s="54" t="s">
        <v>777</v>
      </c>
      <c r="C8" s="55">
        <v>851.4</v>
      </c>
      <c r="D8" s="55">
        <v>1909.2</v>
      </c>
      <c r="E8" s="55">
        <v>3151.1</v>
      </c>
      <c r="F8" s="55">
        <v>47.7</v>
      </c>
      <c r="G8" s="55">
        <v>0</v>
      </c>
      <c r="H8" s="55"/>
      <c r="I8" s="55"/>
      <c r="J8" s="55">
        <f>+DESPACHO_EJECUTADO!FD12+DESPACHO_EJECUTADO!FE12</f>
        <v>57.6</v>
      </c>
      <c r="K8" s="55"/>
      <c r="L8" s="55">
        <v>55.9</v>
      </c>
      <c r="M8" s="55">
        <v>8</v>
      </c>
      <c r="N8" s="55">
        <v>0</v>
      </c>
      <c r="O8" s="55">
        <v>398.2</v>
      </c>
      <c r="P8" s="55">
        <f t="shared" ref="P8:P54" si="0">+SUM(C8:O8)</f>
        <v>6479.0999999999995</v>
      </c>
      <c r="Q8" s="1"/>
      <c r="R8" s="1"/>
      <c r="S8" s="1"/>
      <c r="T8" s="1"/>
      <c r="U8" s="206" t="s">
        <v>593</v>
      </c>
      <c r="V8" s="52" t="s">
        <v>930</v>
      </c>
      <c r="W8" s="53">
        <v>22.95</v>
      </c>
      <c r="X8" s="53" t="s">
        <v>929</v>
      </c>
    </row>
    <row r="9" spans="1:24" x14ac:dyDescent="0.3">
      <c r="A9" s="1"/>
      <c r="B9" s="54" t="s">
        <v>778</v>
      </c>
      <c r="C9" s="55">
        <v>843.6</v>
      </c>
      <c r="D9" s="55">
        <v>1919.4</v>
      </c>
      <c r="E9" s="55">
        <v>3150.1</v>
      </c>
      <c r="F9" s="55">
        <v>47.5</v>
      </c>
      <c r="G9" s="55">
        <v>0</v>
      </c>
      <c r="H9" s="55"/>
      <c r="I9" s="55"/>
      <c r="J9" s="55">
        <f>+DESPACHO_EJECUTADO!FD13+DESPACHO_EJECUTADO!FE13</f>
        <v>58</v>
      </c>
      <c r="K9" s="55"/>
      <c r="L9" s="55">
        <v>54.4</v>
      </c>
      <c r="M9" s="55">
        <v>8</v>
      </c>
      <c r="N9" s="55">
        <v>0</v>
      </c>
      <c r="O9" s="55">
        <v>299.8</v>
      </c>
      <c r="P9" s="55">
        <f t="shared" si="0"/>
        <v>6380.8</v>
      </c>
      <c r="Q9" s="1"/>
      <c r="R9" s="1"/>
      <c r="S9" s="1"/>
      <c r="T9" s="1"/>
      <c r="U9" s="206" t="s">
        <v>562</v>
      </c>
      <c r="V9" s="52" t="s">
        <v>931</v>
      </c>
      <c r="W9" s="53" t="s">
        <v>929</v>
      </c>
      <c r="X9" s="53">
        <v>2061.9</v>
      </c>
    </row>
    <row r="10" spans="1:24" x14ac:dyDescent="0.3">
      <c r="A10" s="1"/>
      <c r="B10" s="54" t="s">
        <v>779</v>
      </c>
      <c r="C10" s="55">
        <v>832.4</v>
      </c>
      <c r="D10" s="55">
        <v>1893.7</v>
      </c>
      <c r="E10" s="55">
        <v>3200.3</v>
      </c>
      <c r="F10" s="55">
        <v>47.5</v>
      </c>
      <c r="G10" s="55">
        <v>0</v>
      </c>
      <c r="H10" s="55"/>
      <c r="I10" s="55"/>
      <c r="J10" s="55">
        <f>+DESPACHO_EJECUTADO!FD14+DESPACHO_EJECUTADO!FE14</f>
        <v>57.900000000000006</v>
      </c>
      <c r="K10" s="55"/>
      <c r="L10" s="55">
        <v>56.8</v>
      </c>
      <c r="M10" s="55">
        <v>8</v>
      </c>
      <c r="N10" s="55">
        <v>0</v>
      </c>
      <c r="O10" s="55">
        <v>227.9</v>
      </c>
      <c r="P10" s="55">
        <f t="shared" si="0"/>
        <v>6324.4999999999991</v>
      </c>
      <c r="Q10" s="1"/>
      <c r="R10" s="1"/>
      <c r="S10" s="1"/>
      <c r="T10" s="1"/>
      <c r="U10" s="206" t="s">
        <v>567</v>
      </c>
      <c r="V10" s="52" t="s">
        <v>932</v>
      </c>
      <c r="W10" s="53">
        <v>245.8</v>
      </c>
      <c r="X10" s="53" t="s">
        <v>929</v>
      </c>
    </row>
    <row r="11" spans="1:24" x14ac:dyDescent="0.3">
      <c r="A11" s="1"/>
      <c r="B11" s="54" t="s">
        <v>780</v>
      </c>
      <c r="C11" s="55">
        <v>826.7</v>
      </c>
      <c r="D11" s="55">
        <v>1893.4</v>
      </c>
      <c r="E11" s="55">
        <v>3196.8</v>
      </c>
      <c r="F11" s="55">
        <v>47.3</v>
      </c>
      <c r="G11" s="55">
        <v>0</v>
      </c>
      <c r="H11" s="55"/>
      <c r="I11" s="55"/>
      <c r="J11" s="55">
        <f>+DESPACHO_EJECUTADO!FD15+DESPACHO_EJECUTADO!FE15</f>
        <v>57.900000000000006</v>
      </c>
      <c r="K11" s="55"/>
      <c r="L11" s="55">
        <v>56.1</v>
      </c>
      <c r="M11" s="55">
        <v>8</v>
      </c>
      <c r="N11" s="55">
        <v>0</v>
      </c>
      <c r="O11" s="55">
        <v>205.9</v>
      </c>
      <c r="P11" s="55">
        <f t="shared" si="0"/>
        <v>6292.1</v>
      </c>
      <c r="Q11" s="1"/>
      <c r="R11" s="1"/>
      <c r="S11" s="1"/>
      <c r="T11" s="1"/>
      <c r="U11" s="206" t="s">
        <v>199</v>
      </c>
      <c r="V11" s="52" t="s">
        <v>933</v>
      </c>
      <c r="W11" s="53" t="s">
        <v>929</v>
      </c>
      <c r="X11" s="53">
        <v>1150.8499999999999</v>
      </c>
    </row>
    <row r="12" spans="1:24" x14ac:dyDescent="0.3">
      <c r="A12" s="1"/>
      <c r="B12" s="54" t="s">
        <v>781</v>
      </c>
      <c r="C12" s="55">
        <v>838.3</v>
      </c>
      <c r="D12" s="55">
        <v>1895.1</v>
      </c>
      <c r="E12" s="55">
        <v>3197.7</v>
      </c>
      <c r="F12" s="55">
        <v>47.4</v>
      </c>
      <c r="G12" s="55">
        <v>0</v>
      </c>
      <c r="H12" s="55"/>
      <c r="I12" s="55"/>
      <c r="J12" s="55">
        <f>+DESPACHO_EJECUTADO!FD16+DESPACHO_EJECUTADO!FE16</f>
        <v>58.8</v>
      </c>
      <c r="K12" s="55"/>
      <c r="L12" s="55">
        <v>56</v>
      </c>
      <c r="M12" s="55">
        <v>8</v>
      </c>
      <c r="N12" s="55">
        <v>0</v>
      </c>
      <c r="O12" s="55">
        <v>195.6</v>
      </c>
      <c r="P12" s="55">
        <f t="shared" si="0"/>
        <v>6296.9</v>
      </c>
      <c r="Q12" s="1"/>
      <c r="R12" s="1"/>
      <c r="S12" s="1"/>
      <c r="T12" s="1"/>
      <c r="U12" s="206"/>
      <c r="V12" s="52" t="s">
        <v>934</v>
      </c>
      <c r="W12" s="53">
        <v>366.75</v>
      </c>
      <c r="X12" s="53" t="s">
        <v>929</v>
      </c>
    </row>
    <row r="13" spans="1:24" x14ac:dyDescent="0.3">
      <c r="A13" s="1"/>
      <c r="B13" s="54" t="s">
        <v>782</v>
      </c>
      <c r="C13" s="55">
        <v>839.3</v>
      </c>
      <c r="D13" s="55">
        <v>1923.7</v>
      </c>
      <c r="E13" s="55">
        <v>3197.9</v>
      </c>
      <c r="F13" s="55">
        <v>47.5</v>
      </c>
      <c r="G13" s="55">
        <v>0</v>
      </c>
      <c r="H13" s="55"/>
      <c r="I13" s="55"/>
      <c r="J13" s="55">
        <f>+DESPACHO_EJECUTADO!FD17+DESPACHO_EJECUTADO!FE17</f>
        <v>56.5</v>
      </c>
      <c r="K13" s="55"/>
      <c r="L13" s="55">
        <v>54.7</v>
      </c>
      <c r="M13" s="55">
        <v>8</v>
      </c>
      <c r="N13" s="55">
        <v>0</v>
      </c>
      <c r="O13" s="55">
        <v>165.4</v>
      </c>
      <c r="P13" s="55">
        <f t="shared" si="0"/>
        <v>6292.9999999999991</v>
      </c>
      <c r="Q13" s="1"/>
      <c r="R13" s="1"/>
      <c r="S13" s="1"/>
      <c r="T13" s="1"/>
      <c r="U13" s="206" t="s">
        <v>49</v>
      </c>
      <c r="V13" s="52" t="s">
        <v>935</v>
      </c>
      <c r="W13" s="53">
        <v>104.25</v>
      </c>
      <c r="X13" s="53" t="s">
        <v>929</v>
      </c>
    </row>
    <row r="14" spans="1:24" x14ac:dyDescent="0.3">
      <c r="A14" s="1"/>
      <c r="B14" s="56" t="s">
        <v>783</v>
      </c>
      <c r="C14" s="57">
        <v>831.6</v>
      </c>
      <c r="D14" s="57">
        <v>1949.4</v>
      </c>
      <c r="E14" s="57">
        <v>3195.7</v>
      </c>
      <c r="F14" s="57">
        <v>47.5</v>
      </c>
      <c r="G14" s="57">
        <v>0</v>
      </c>
      <c r="H14" s="57"/>
      <c r="I14" s="57"/>
      <c r="J14" s="57">
        <f>+DESPACHO_EJECUTADO!FD18+DESPACHO_EJECUTADO!FE18</f>
        <v>56.8</v>
      </c>
      <c r="K14" s="57"/>
      <c r="L14" s="57">
        <v>55.6</v>
      </c>
      <c r="M14" s="57">
        <v>8</v>
      </c>
      <c r="N14" s="57">
        <v>0</v>
      </c>
      <c r="O14" s="57">
        <v>143.9</v>
      </c>
      <c r="P14" s="57">
        <f t="shared" si="0"/>
        <v>6288.5</v>
      </c>
      <c r="Q14" s="1"/>
      <c r="R14" s="1"/>
      <c r="S14" s="1"/>
      <c r="T14" s="1"/>
      <c r="U14" s="206"/>
      <c r="V14" s="52" t="s">
        <v>936</v>
      </c>
      <c r="W14" s="53" t="s">
        <v>929</v>
      </c>
      <c r="X14" s="53">
        <v>294.95</v>
      </c>
    </row>
    <row r="15" spans="1:24" x14ac:dyDescent="0.3">
      <c r="A15" s="1"/>
      <c r="B15" s="50" t="s">
        <v>784</v>
      </c>
      <c r="C15" s="51">
        <v>841.5</v>
      </c>
      <c r="D15" s="51">
        <v>1959.4</v>
      </c>
      <c r="E15" s="51">
        <v>3270.6</v>
      </c>
      <c r="F15" s="51">
        <v>47.2</v>
      </c>
      <c r="G15" s="51">
        <v>0</v>
      </c>
      <c r="H15" s="51"/>
      <c r="I15" s="51"/>
      <c r="J15" s="51">
        <f>+DESPACHO_EJECUTADO!FD19+DESPACHO_EJECUTADO!FE19</f>
        <v>58.1</v>
      </c>
      <c r="K15" s="51"/>
      <c r="L15" s="51">
        <v>55.2</v>
      </c>
      <c r="M15" s="51">
        <v>8</v>
      </c>
      <c r="N15" s="51">
        <v>0</v>
      </c>
      <c r="O15" s="51">
        <v>130.1</v>
      </c>
      <c r="P15" s="51">
        <f t="shared" si="0"/>
        <v>6370.1</v>
      </c>
      <c r="Q15" s="1"/>
      <c r="R15" s="1"/>
      <c r="S15" s="1"/>
      <c r="T15" s="1"/>
      <c r="U15" s="206"/>
      <c r="V15" s="52" t="s">
        <v>937</v>
      </c>
      <c r="W15" s="53" t="s">
        <v>929</v>
      </c>
      <c r="X15" s="53">
        <v>1922.25</v>
      </c>
    </row>
    <row r="16" spans="1:24" x14ac:dyDescent="0.3">
      <c r="A16" s="1"/>
      <c r="B16" s="54" t="s">
        <v>785</v>
      </c>
      <c r="C16" s="55">
        <v>800</v>
      </c>
      <c r="D16" s="55">
        <v>1960.2</v>
      </c>
      <c r="E16" s="55">
        <v>3351.5</v>
      </c>
      <c r="F16" s="55">
        <v>47.8</v>
      </c>
      <c r="G16" s="55">
        <v>0</v>
      </c>
      <c r="H16" s="55"/>
      <c r="I16" s="55"/>
      <c r="J16" s="55">
        <f>+DESPACHO_EJECUTADO!FD20+DESPACHO_EJECUTADO!FE20</f>
        <v>57</v>
      </c>
      <c r="K16" s="55"/>
      <c r="L16" s="55">
        <v>56.7</v>
      </c>
      <c r="M16" s="55">
        <v>8</v>
      </c>
      <c r="N16" s="55">
        <v>0</v>
      </c>
      <c r="O16" s="55">
        <v>119.3</v>
      </c>
      <c r="P16" s="55">
        <f t="shared" si="0"/>
        <v>6400.5</v>
      </c>
      <c r="Q16" s="1"/>
      <c r="R16" s="1"/>
      <c r="S16" s="1"/>
      <c r="T16" s="1"/>
      <c r="U16" s="206" t="s">
        <v>595</v>
      </c>
      <c r="V16" s="52" t="s">
        <v>938</v>
      </c>
      <c r="W16" s="53">
        <v>137.35</v>
      </c>
      <c r="X16" s="53" t="s">
        <v>929</v>
      </c>
    </row>
    <row r="17" spans="1:24" x14ac:dyDescent="0.3">
      <c r="A17" s="1"/>
      <c r="B17" s="54" t="s">
        <v>786</v>
      </c>
      <c r="C17" s="55">
        <v>792.2</v>
      </c>
      <c r="D17" s="55">
        <v>2076.3000000000002</v>
      </c>
      <c r="E17" s="55">
        <v>3427</v>
      </c>
      <c r="F17" s="55">
        <v>47.6</v>
      </c>
      <c r="G17" s="55">
        <v>0</v>
      </c>
      <c r="H17" s="55"/>
      <c r="I17" s="55"/>
      <c r="J17" s="55">
        <f>+DESPACHO_EJECUTADO!FD21+DESPACHO_EJECUTADO!FE21</f>
        <v>57.5</v>
      </c>
      <c r="K17" s="55"/>
      <c r="L17" s="55">
        <v>57.5</v>
      </c>
      <c r="M17" s="55">
        <v>8</v>
      </c>
      <c r="N17" s="55">
        <v>0.1</v>
      </c>
      <c r="O17" s="55">
        <v>115.3</v>
      </c>
      <c r="P17" s="55">
        <f t="shared" si="0"/>
        <v>6581.5000000000009</v>
      </c>
      <c r="Q17" s="1"/>
      <c r="R17" s="1"/>
      <c r="S17" s="1"/>
      <c r="T17" s="1"/>
      <c r="U17" s="206"/>
      <c r="V17" s="52" t="s">
        <v>939</v>
      </c>
      <c r="W17" s="53">
        <v>98.5</v>
      </c>
      <c r="X17" s="53" t="s">
        <v>929</v>
      </c>
    </row>
    <row r="18" spans="1:24" x14ac:dyDescent="0.3">
      <c r="A18" s="1"/>
      <c r="B18" s="54" t="s">
        <v>787</v>
      </c>
      <c r="C18" s="55">
        <v>783.3</v>
      </c>
      <c r="D18" s="55">
        <v>2162.1</v>
      </c>
      <c r="E18" s="55">
        <v>3461.9</v>
      </c>
      <c r="F18" s="55">
        <v>47.7</v>
      </c>
      <c r="G18" s="55">
        <v>0</v>
      </c>
      <c r="H18" s="55"/>
      <c r="I18" s="55"/>
      <c r="J18" s="55">
        <f>+DESPACHO_EJECUTADO!FD22+DESPACHO_EJECUTADO!FE22</f>
        <v>58.3</v>
      </c>
      <c r="K18" s="55"/>
      <c r="L18" s="55">
        <v>59.7</v>
      </c>
      <c r="M18" s="55">
        <v>8</v>
      </c>
      <c r="N18" s="55">
        <v>15.2</v>
      </c>
      <c r="O18" s="55">
        <v>116.6</v>
      </c>
      <c r="P18" s="55">
        <f t="shared" si="0"/>
        <v>6712.7999999999993</v>
      </c>
      <c r="Q18" s="1"/>
      <c r="R18" s="1"/>
      <c r="S18" s="1"/>
      <c r="T18" s="1"/>
      <c r="U18" s="206"/>
      <c r="V18" s="52" t="s">
        <v>940</v>
      </c>
      <c r="W18" s="53">
        <v>126.75</v>
      </c>
      <c r="X18" s="53" t="s">
        <v>929</v>
      </c>
    </row>
    <row r="19" spans="1:24" x14ac:dyDescent="0.3">
      <c r="A19" s="1"/>
      <c r="B19" s="54" t="s">
        <v>788</v>
      </c>
      <c r="C19" s="55">
        <v>825.3</v>
      </c>
      <c r="D19" s="55">
        <v>2074.3000000000002</v>
      </c>
      <c r="E19" s="55">
        <v>3465</v>
      </c>
      <c r="F19" s="55">
        <v>47.6</v>
      </c>
      <c r="G19" s="55">
        <v>0</v>
      </c>
      <c r="H19" s="55"/>
      <c r="I19" s="55"/>
      <c r="J19" s="55">
        <f>+DESPACHO_EJECUTADO!FD23+DESPACHO_EJECUTADO!FE23</f>
        <v>58.599999999999994</v>
      </c>
      <c r="K19" s="55"/>
      <c r="L19" s="55">
        <v>59.9</v>
      </c>
      <c r="M19" s="55">
        <v>8</v>
      </c>
      <c r="N19" s="55">
        <v>177.8</v>
      </c>
      <c r="O19" s="55">
        <v>112.2</v>
      </c>
      <c r="P19" s="55">
        <f t="shared" si="0"/>
        <v>6828.7000000000007</v>
      </c>
      <c r="Q19" s="1"/>
      <c r="R19" s="1"/>
      <c r="S19" s="1"/>
      <c r="T19" s="1"/>
      <c r="U19" s="206"/>
      <c r="V19" s="52" t="s">
        <v>941</v>
      </c>
      <c r="W19" s="53">
        <v>48.75</v>
      </c>
      <c r="X19" s="53" t="s">
        <v>929</v>
      </c>
    </row>
    <row r="20" spans="1:24" x14ac:dyDescent="0.3">
      <c r="A20" s="1"/>
      <c r="B20" s="54" t="s">
        <v>789</v>
      </c>
      <c r="C20" s="55">
        <v>833.1</v>
      </c>
      <c r="D20" s="55">
        <v>1753.7</v>
      </c>
      <c r="E20" s="55">
        <v>3466.4</v>
      </c>
      <c r="F20" s="55">
        <v>47.7</v>
      </c>
      <c r="G20" s="55">
        <v>0</v>
      </c>
      <c r="H20" s="55"/>
      <c r="I20" s="55"/>
      <c r="J20" s="55">
        <f>+DESPACHO_EJECUTADO!FD24+DESPACHO_EJECUTADO!FE24</f>
        <v>58.8</v>
      </c>
      <c r="K20" s="55"/>
      <c r="L20" s="55">
        <v>61.3</v>
      </c>
      <c r="M20" s="55">
        <v>8</v>
      </c>
      <c r="N20" s="55">
        <v>409.2</v>
      </c>
      <c r="O20" s="55">
        <v>97.3</v>
      </c>
      <c r="P20" s="55">
        <f t="shared" si="0"/>
        <v>6735.5000000000009</v>
      </c>
      <c r="Q20" s="1"/>
      <c r="R20" s="1"/>
      <c r="S20" s="1"/>
      <c r="T20" s="1"/>
      <c r="U20" s="206" t="s">
        <v>560</v>
      </c>
      <c r="V20" s="52" t="s">
        <v>942</v>
      </c>
      <c r="W20" s="53">
        <v>2937.35</v>
      </c>
      <c r="X20" s="53" t="s">
        <v>929</v>
      </c>
    </row>
    <row r="21" spans="1:24" x14ac:dyDescent="0.3">
      <c r="A21" s="1"/>
      <c r="B21" s="54" t="s">
        <v>790</v>
      </c>
      <c r="C21" s="55">
        <v>826.4</v>
      </c>
      <c r="D21" s="55">
        <v>1688.1</v>
      </c>
      <c r="E21" s="55">
        <v>3463.9</v>
      </c>
      <c r="F21" s="55">
        <v>47.5</v>
      </c>
      <c r="G21" s="55">
        <v>0</v>
      </c>
      <c r="H21" s="55"/>
      <c r="I21" s="55"/>
      <c r="J21" s="55">
        <f>+DESPACHO_EJECUTADO!FD25+DESPACHO_EJECUTADO!FE25</f>
        <v>59.1</v>
      </c>
      <c r="K21" s="55"/>
      <c r="L21" s="55">
        <v>61.5</v>
      </c>
      <c r="M21" s="55">
        <v>8</v>
      </c>
      <c r="N21" s="55">
        <v>593.6</v>
      </c>
      <c r="O21" s="55">
        <v>97.5</v>
      </c>
      <c r="P21" s="55">
        <f t="shared" si="0"/>
        <v>6845.6</v>
      </c>
      <c r="Q21" s="1"/>
      <c r="R21" s="1"/>
      <c r="S21" s="1"/>
      <c r="T21" s="1"/>
      <c r="U21" s="206" t="s">
        <v>242</v>
      </c>
      <c r="V21" s="52" t="s">
        <v>943</v>
      </c>
      <c r="W21" s="53" t="s">
        <v>929</v>
      </c>
      <c r="X21" s="53">
        <v>176.15</v>
      </c>
    </row>
    <row r="22" spans="1:24" x14ac:dyDescent="0.3">
      <c r="A22" s="1"/>
      <c r="B22" s="56" t="s">
        <v>791</v>
      </c>
      <c r="C22" s="57">
        <v>838.3</v>
      </c>
      <c r="D22" s="57">
        <v>1810.8</v>
      </c>
      <c r="E22" s="57">
        <v>3460.7</v>
      </c>
      <c r="F22" s="57">
        <v>47.5</v>
      </c>
      <c r="G22" s="57">
        <v>0</v>
      </c>
      <c r="H22" s="57"/>
      <c r="I22" s="57"/>
      <c r="J22" s="57">
        <f>+DESPACHO_EJECUTADO!FD26+DESPACHO_EJECUTADO!FE26</f>
        <v>58.7</v>
      </c>
      <c r="K22" s="57"/>
      <c r="L22" s="57">
        <v>60.4</v>
      </c>
      <c r="M22" s="57">
        <v>8</v>
      </c>
      <c r="N22" s="57">
        <v>648.70000000000005</v>
      </c>
      <c r="O22" s="57">
        <v>99.5</v>
      </c>
      <c r="P22" s="57">
        <f t="shared" si="0"/>
        <v>7032.5999999999985</v>
      </c>
      <c r="Q22" s="1"/>
      <c r="R22" s="1"/>
      <c r="S22" s="1"/>
      <c r="T22" s="1"/>
      <c r="U22" s="206"/>
      <c r="V22" s="52" t="s">
        <v>944</v>
      </c>
      <c r="W22" s="53" t="s">
        <v>929</v>
      </c>
      <c r="X22" s="53">
        <v>89.8</v>
      </c>
    </row>
    <row r="23" spans="1:24" x14ac:dyDescent="0.3">
      <c r="A23" s="1"/>
      <c r="B23" s="50" t="s">
        <v>792</v>
      </c>
      <c r="C23" s="51">
        <v>838.4</v>
      </c>
      <c r="D23" s="51">
        <v>2053.8000000000002</v>
      </c>
      <c r="E23" s="51">
        <v>3478.6</v>
      </c>
      <c r="F23" s="51">
        <v>48.3</v>
      </c>
      <c r="G23" s="51">
        <v>0</v>
      </c>
      <c r="H23" s="51"/>
      <c r="I23" s="51"/>
      <c r="J23" s="51">
        <f>+DESPACHO_EJECUTADO!FD27+DESPACHO_EJECUTADO!FE27</f>
        <v>59.3</v>
      </c>
      <c r="K23" s="51"/>
      <c r="L23" s="51">
        <v>59.1</v>
      </c>
      <c r="M23" s="51">
        <v>8</v>
      </c>
      <c r="N23" s="51">
        <v>672.5</v>
      </c>
      <c r="O23" s="51">
        <v>91.6</v>
      </c>
      <c r="P23" s="51">
        <f t="shared" si="0"/>
        <v>7309.6000000000013</v>
      </c>
      <c r="Q23" s="1"/>
      <c r="R23" s="1"/>
      <c r="S23" s="1"/>
      <c r="T23" s="1"/>
      <c r="U23" s="206" t="s">
        <v>591</v>
      </c>
      <c r="V23" s="52" t="s">
        <v>945</v>
      </c>
      <c r="W23" s="53">
        <v>42</v>
      </c>
      <c r="X23" s="53" t="s">
        <v>929</v>
      </c>
    </row>
    <row r="24" spans="1:24" x14ac:dyDescent="0.3">
      <c r="A24" s="1"/>
      <c r="B24" s="54" t="s">
        <v>793</v>
      </c>
      <c r="C24" s="55">
        <v>850.7</v>
      </c>
      <c r="D24" s="55">
        <v>1981.5</v>
      </c>
      <c r="E24" s="55">
        <v>3480.9</v>
      </c>
      <c r="F24" s="55">
        <v>47.8</v>
      </c>
      <c r="G24" s="55">
        <v>57.3</v>
      </c>
      <c r="H24" s="55"/>
      <c r="I24" s="55"/>
      <c r="J24" s="55">
        <f>+DESPACHO_EJECUTADO!FD28+DESPACHO_EJECUTADO!FE28</f>
        <v>59.3</v>
      </c>
      <c r="K24" s="55"/>
      <c r="L24" s="55">
        <v>59.8</v>
      </c>
      <c r="M24" s="55">
        <v>8</v>
      </c>
      <c r="N24" s="55">
        <v>685.6</v>
      </c>
      <c r="O24" s="55">
        <v>104.6</v>
      </c>
      <c r="P24" s="55">
        <f t="shared" si="0"/>
        <v>7335.5000000000018</v>
      </c>
      <c r="Q24" s="1"/>
      <c r="R24" s="1"/>
      <c r="S24" s="1"/>
      <c r="T24" s="1"/>
      <c r="U24" s="206" t="s">
        <v>54</v>
      </c>
      <c r="V24" s="52" t="s">
        <v>55</v>
      </c>
      <c r="W24" s="53" t="s">
        <v>929</v>
      </c>
      <c r="X24" s="53">
        <v>14968.4</v>
      </c>
    </row>
    <row r="25" spans="1:24" x14ac:dyDescent="0.3">
      <c r="A25" s="1"/>
      <c r="B25" s="54" t="s">
        <v>794</v>
      </c>
      <c r="C25" s="55">
        <v>844.8</v>
      </c>
      <c r="D25" s="55">
        <v>2089.6999999999998</v>
      </c>
      <c r="E25" s="55">
        <v>3521.9</v>
      </c>
      <c r="F25" s="55">
        <v>47.3</v>
      </c>
      <c r="G25" s="55">
        <v>81.599999999999994</v>
      </c>
      <c r="H25" s="55"/>
      <c r="I25" s="55"/>
      <c r="J25" s="55">
        <f>+DESPACHO_EJECUTADO!FD29+DESPACHO_EJECUTADO!FE29</f>
        <v>58.9</v>
      </c>
      <c r="K25" s="55"/>
      <c r="L25" s="55">
        <v>58.1</v>
      </c>
      <c r="M25" s="55">
        <v>8</v>
      </c>
      <c r="N25" s="55">
        <v>690.7</v>
      </c>
      <c r="O25" s="55">
        <v>106.5</v>
      </c>
      <c r="P25" s="55">
        <f t="shared" si="0"/>
        <v>7507.5</v>
      </c>
      <c r="Q25" s="1"/>
      <c r="R25" s="1"/>
      <c r="S25" s="1"/>
      <c r="T25" s="1"/>
      <c r="U25" s="206"/>
      <c r="V25" s="52" t="s">
        <v>946</v>
      </c>
      <c r="W25" s="53">
        <v>5149.8500000000004</v>
      </c>
      <c r="X25" s="53" t="s">
        <v>929</v>
      </c>
    </row>
    <row r="26" spans="1:24" x14ac:dyDescent="0.3">
      <c r="A26" s="1"/>
      <c r="B26" s="54" t="s">
        <v>795</v>
      </c>
      <c r="C26" s="55">
        <v>842</v>
      </c>
      <c r="D26" s="55">
        <v>2063.9</v>
      </c>
      <c r="E26" s="55">
        <v>3568</v>
      </c>
      <c r="F26" s="55">
        <v>46.4</v>
      </c>
      <c r="G26" s="55">
        <v>79.599999999999994</v>
      </c>
      <c r="H26" s="55"/>
      <c r="I26" s="55"/>
      <c r="J26" s="55">
        <f>+DESPACHO_EJECUTADO!FD30+DESPACHO_EJECUTADO!FE30</f>
        <v>59.400000000000006</v>
      </c>
      <c r="K26" s="55"/>
      <c r="L26" s="55">
        <v>57.2</v>
      </c>
      <c r="M26" s="55">
        <v>8</v>
      </c>
      <c r="N26" s="55">
        <v>696.5</v>
      </c>
      <c r="O26" s="55">
        <v>137.9</v>
      </c>
      <c r="P26" s="55">
        <f t="shared" si="0"/>
        <v>7558.8999999999987</v>
      </c>
      <c r="Q26" s="1"/>
      <c r="R26" s="1"/>
      <c r="S26" s="1"/>
      <c r="T26" s="1"/>
      <c r="U26" s="206" t="s">
        <v>579</v>
      </c>
      <c r="V26" s="52" t="s">
        <v>947</v>
      </c>
      <c r="W26" s="53">
        <v>105.35</v>
      </c>
      <c r="X26" s="53" t="s">
        <v>929</v>
      </c>
    </row>
    <row r="27" spans="1:24" x14ac:dyDescent="0.3">
      <c r="A27" s="1"/>
      <c r="B27" s="54" t="s">
        <v>796</v>
      </c>
      <c r="C27" s="55">
        <v>841.5</v>
      </c>
      <c r="D27" s="55">
        <v>2048.4</v>
      </c>
      <c r="E27" s="55">
        <v>3595.6</v>
      </c>
      <c r="F27" s="55">
        <v>47.1</v>
      </c>
      <c r="G27" s="55">
        <v>82.9</v>
      </c>
      <c r="H27" s="55"/>
      <c r="I27" s="55"/>
      <c r="J27" s="55">
        <f>+DESPACHO_EJECUTADO!FD31+DESPACHO_EJECUTADO!FE31</f>
        <v>58.7</v>
      </c>
      <c r="K27" s="55"/>
      <c r="L27" s="55">
        <v>57.7</v>
      </c>
      <c r="M27" s="55">
        <v>8</v>
      </c>
      <c r="N27" s="55">
        <v>701.7</v>
      </c>
      <c r="O27" s="55">
        <v>165.3</v>
      </c>
      <c r="P27" s="55">
        <f t="shared" si="0"/>
        <v>7606.9</v>
      </c>
      <c r="Q27" s="1"/>
      <c r="R27" s="1"/>
      <c r="S27" s="1"/>
      <c r="T27" s="1"/>
      <c r="U27" s="206" t="s">
        <v>596</v>
      </c>
      <c r="V27" s="52" t="s">
        <v>948</v>
      </c>
      <c r="W27" s="53">
        <v>239.85</v>
      </c>
      <c r="X27" s="53" t="s">
        <v>929</v>
      </c>
    </row>
    <row r="28" spans="1:24" x14ac:dyDescent="0.3">
      <c r="A28" s="1"/>
      <c r="B28" s="54" t="s">
        <v>797</v>
      </c>
      <c r="C28" s="55">
        <v>821.4</v>
      </c>
      <c r="D28" s="55">
        <v>1936.8</v>
      </c>
      <c r="E28" s="55">
        <v>3582.4</v>
      </c>
      <c r="F28" s="55">
        <v>46.8</v>
      </c>
      <c r="G28" s="55">
        <v>80.2</v>
      </c>
      <c r="H28" s="55"/>
      <c r="I28" s="55"/>
      <c r="J28" s="55">
        <f>+DESPACHO_EJECUTADO!FD32+DESPACHO_EJECUTADO!FE32</f>
        <v>59.3</v>
      </c>
      <c r="K28" s="55"/>
      <c r="L28" s="55">
        <v>56.3</v>
      </c>
      <c r="M28" s="55">
        <v>8</v>
      </c>
      <c r="N28" s="55">
        <v>709</v>
      </c>
      <c r="O28" s="55">
        <v>182.7</v>
      </c>
      <c r="P28" s="55">
        <f t="shared" si="0"/>
        <v>7482.9000000000005</v>
      </c>
      <c r="Q28" s="1"/>
      <c r="R28" s="1"/>
      <c r="S28" s="1"/>
      <c r="T28" s="1"/>
      <c r="U28" s="206" t="s">
        <v>580</v>
      </c>
      <c r="V28" s="52" t="s">
        <v>949</v>
      </c>
      <c r="W28" s="53">
        <v>393.1</v>
      </c>
      <c r="X28" s="53" t="s">
        <v>929</v>
      </c>
    </row>
    <row r="29" spans="1:24" x14ac:dyDescent="0.3">
      <c r="A29" s="1"/>
      <c r="B29" s="54" t="s">
        <v>798</v>
      </c>
      <c r="C29" s="55">
        <v>812.7</v>
      </c>
      <c r="D29" s="55">
        <v>1955.6</v>
      </c>
      <c r="E29" s="55">
        <v>3585.8</v>
      </c>
      <c r="F29" s="55">
        <v>47.1</v>
      </c>
      <c r="G29" s="55">
        <v>81.900000000000006</v>
      </c>
      <c r="H29" s="55"/>
      <c r="I29" s="55"/>
      <c r="J29" s="55">
        <f>+DESPACHO_EJECUTADO!FD33+DESPACHO_EJECUTADO!FE33</f>
        <v>58.7</v>
      </c>
      <c r="K29" s="55"/>
      <c r="L29" s="55">
        <v>58.2</v>
      </c>
      <c r="M29" s="55">
        <v>8</v>
      </c>
      <c r="N29" s="55">
        <v>710.8</v>
      </c>
      <c r="O29" s="55">
        <v>223.3</v>
      </c>
      <c r="P29" s="55">
        <f t="shared" si="0"/>
        <v>7542.1</v>
      </c>
      <c r="Q29" s="1"/>
      <c r="R29" s="1"/>
      <c r="S29" s="1"/>
      <c r="T29" s="1"/>
      <c r="U29" s="206" t="s">
        <v>564</v>
      </c>
      <c r="V29" s="52" t="s">
        <v>950</v>
      </c>
      <c r="W29" s="53" t="s">
        <v>929</v>
      </c>
      <c r="X29" s="53">
        <v>1184.25</v>
      </c>
    </row>
    <row r="30" spans="1:24" x14ac:dyDescent="0.3">
      <c r="A30" s="1"/>
      <c r="B30" s="56" t="s">
        <v>799</v>
      </c>
      <c r="C30" s="57">
        <v>805.7</v>
      </c>
      <c r="D30" s="57">
        <v>1957.3</v>
      </c>
      <c r="E30" s="57">
        <v>3578.6</v>
      </c>
      <c r="F30" s="57">
        <v>46.7</v>
      </c>
      <c r="G30" s="57">
        <v>81.099999999999994</v>
      </c>
      <c r="H30" s="57"/>
      <c r="I30" s="57"/>
      <c r="J30" s="57">
        <f>+DESPACHO_EJECUTADO!FD34+DESPACHO_EJECUTADO!FE34</f>
        <v>58.400000000000006</v>
      </c>
      <c r="K30" s="57"/>
      <c r="L30" s="57">
        <v>57.1</v>
      </c>
      <c r="M30" s="57">
        <v>8</v>
      </c>
      <c r="N30" s="57">
        <v>714.3</v>
      </c>
      <c r="O30" s="57">
        <v>276.39999999999998</v>
      </c>
      <c r="P30" s="57">
        <f t="shared" si="0"/>
        <v>7583.6</v>
      </c>
      <c r="Q30" s="1"/>
      <c r="R30" s="1"/>
      <c r="S30" s="1"/>
      <c r="T30" s="1"/>
      <c r="U30" s="206"/>
      <c r="V30" s="52" t="s">
        <v>951</v>
      </c>
      <c r="W30" s="53">
        <v>156</v>
      </c>
      <c r="X30" s="53" t="s">
        <v>929</v>
      </c>
    </row>
    <row r="31" spans="1:24" x14ac:dyDescent="0.3">
      <c r="A31" s="1"/>
      <c r="B31" s="50" t="s">
        <v>800</v>
      </c>
      <c r="C31" s="51">
        <v>799.7</v>
      </c>
      <c r="D31" s="51">
        <v>1784.1</v>
      </c>
      <c r="E31" s="51">
        <v>3581</v>
      </c>
      <c r="F31" s="51">
        <v>46.8</v>
      </c>
      <c r="G31" s="51">
        <v>80.7</v>
      </c>
      <c r="H31" s="51"/>
      <c r="I31" s="51"/>
      <c r="J31" s="51">
        <f>+DESPACHO_EJECUTADO!FD35+DESPACHO_EJECUTADO!FE35</f>
        <v>58.7</v>
      </c>
      <c r="K31" s="51"/>
      <c r="L31" s="51">
        <v>58.5</v>
      </c>
      <c r="M31" s="51">
        <v>8</v>
      </c>
      <c r="N31" s="51">
        <v>717.2</v>
      </c>
      <c r="O31" s="51">
        <v>273.60000000000002</v>
      </c>
      <c r="P31" s="51">
        <f t="shared" si="0"/>
        <v>7408.3</v>
      </c>
      <c r="Q31" s="1"/>
      <c r="R31" s="1"/>
      <c r="S31" s="1"/>
      <c r="T31" s="1"/>
      <c r="U31" s="206" t="s">
        <v>952</v>
      </c>
      <c r="V31" s="52" t="s">
        <v>953</v>
      </c>
      <c r="W31" s="53" t="s">
        <v>929</v>
      </c>
      <c r="X31" s="53">
        <v>1540.45</v>
      </c>
    </row>
    <row r="32" spans="1:24" x14ac:dyDescent="0.3">
      <c r="A32" s="1"/>
      <c r="B32" s="54" t="s">
        <v>801</v>
      </c>
      <c r="C32" s="55">
        <v>806.7</v>
      </c>
      <c r="D32" s="55">
        <v>1755.1</v>
      </c>
      <c r="E32" s="55">
        <v>3588.1</v>
      </c>
      <c r="F32" s="55">
        <v>46.4</v>
      </c>
      <c r="G32" s="55">
        <v>81.3</v>
      </c>
      <c r="H32" s="55"/>
      <c r="I32" s="55"/>
      <c r="J32" s="55">
        <f>+DESPACHO_EJECUTADO!FD36+DESPACHO_EJECUTADO!FE36</f>
        <v>59.5</v>
      </c>
      <c r="K32" s="55"/>
      <c r="L32" s="55">
        <v>59.1</v>
      </c>
      <c r="M32" s="55">
        <v>8</v>
      </c>
      <c r="N32" s="55">
        <v>716.7</v>
      </c>
      <c r="O32" s="55">
        <v>297.7</v>
      </c>
      <c r="P32" s="55">
        <f t="shared" si="0"/>
        <v>7418.5999999999995</v>
      </c>
      <c r="Q32" s="1"/>
      <c r="R32" s="1"/>
      <c r="S32" s="1"/>
      <c r="T32" s="1"/>
      <c r="U32" s="206" t="s">
        <v>581</v>
      </c>
      <c r="V32" s="52" t="s">
        <v>954</v>
      </c>
      <c r="W32" s="53">
        <v>80.05</v>
      </c>
      <c r="X32" s="53" t="s">
        <v>929</v>
      </c>
    </row>
    <row r="33" spans="1:24" x14ac:dyDescent="0.3">
      <c r="A33" s="1"/>
      <c r="B33" s="54" t="s">
        <v>802</v>
      </c>
      <c r="C33" s="55">
        <v>801.4</v>
      </c>
      <c r="D33" s="55">
        <v>1697.1</v>
      </c>
      <c r="E33" s="55">
        <v>3585.5</v>
      </c>
      <c r="F33" s="55">
        <v>46.9</v>
      </c>
      <c r="G33" s="55">
        <v>82.1</v>
      </c>
      <c r="H33" s="55"/>
      <c r="I33" s="55"/>
      <c r="J33" s="55">
        <f>+DESPACHO_EJECUTADO!FD37+DESPACHO_EJECUTADO!FE37</f>
        <v>58.5</v>
      </c>
      <c r="K33" s="55"/>
      <c r="L33" s="55">
        <v>59.2</v>
      </c>
      <c r="M33" s="55">
        <v>8</v>
      </c>
      <c r="N33" s="55">
        <v>716</v>
      </c>
      <c r="O33" s="55">
        <v>356.9</v>
      </c>
      <c r="P33" s="55">
        <f t="shared" si="0"/>
        <v>7411.5999999999995</v>
      </c>
      <c r="Q33" s="1"/>
      <c r="R33" s="1"/>
      <c r="S33" s="1"/>
      <c r="T33" s="1"/>
      <c r="U33" s="206" t="s">
        <v>582</v>
      </c>
      <c r="V33" s="52" t="s">
        <v>955</v>
      </c>
      <c r="W33" s="53">
        <v>61.3</v>
      </c>
      <c r="X33" s="53" t="s">
        <v>929</v>
      </c>
    </row>
    <row r="34" spans="1:24" x14ac:dyDescent="0.3">
      <c r="A34" s="1"/>
      <c r="B34" s="54" t="s">
        <v>803</v>
      </c>
      <c r="C34" s="55">
        <v>799.6</v>
      </c>
      <c r="D34" s="55">
        <v>1596.8</v>
      </c>
      <c r="E34" s="55">
        <v>3587.8</v>
      </c>
      <c r="F34" s="55">
        <v>46.7</v>
      </c>
      <c r="G34" s="55">
        <v>81.400000000000006</v>
      </c>
      <c r="H34" s="55"/>
      <c r="I34" s="55"/>
      <c r="J34" s="55">
        <f>+DESPACHO_EJECUTADO!FD38+DESPACHO_EJECUTADO!FE38</f>
        <v>58.9</v>
      </c>
      <c r="K34" s="55"/>
      <c r="L34" s="55">
        <v>59.1</v>
      </c>
      <c r="M34" s="55">
        <v>8</v>
      </c>
      <c r="N34" s="55">
        <v>712.5</v>
      </c>
      <c r="O34" s="55">
        <v>378.5</v>
      </c>
      <c r="P34" s="55">
        <f t="shared" si="0"/>
        <v>7329.3</v>
      </c>
      <c r="Q34" s="1"/>
      <c r="R34" s="1"/>
      <c r="S34" s="1"/>
      <c r="T34" s="1"/>
      <c r="U34" s="206" t="s">
        <v>66</v>
      </c>
      <c r="V34" s="52" t="s">
        <v>956</v>
      </c>
      <c r="W34" s="53" t="s">
        <v>929</v>
      </c>
      <c r="X34" s="53">
        <v>1612.6</v>
      </c>
    </row>
    <row r="35" spans="1:24" x14ac:dyDescent="0.3">
      <c r="A35" s="1"/>
      <c r="B35" s="54" t="s">
        <v>804</v>
      </c>
      <c r="C35" s="55">
        <v>809.3</v>
      </c>
      <c r="D35" s="55">
        <v>1641.9</v>
      </c>
      <c r="E35" s="55">
        <v>3584</v>
      </c>
      <c r="F35" s="55">
        <v>47.3</v>
      </c>
      <c r="G35" s="55">
        <v>82.5</v>
      </c>
      <c r="H35" s="55"/>
      <c r="I35" s="55"/>
      <c r="J35" s="55">
        <f>+DESPACHO_EJECUTADO!FD39+DESPACHO_EJECUTADO!FE39</f>
        <v>58.8</v>
      </c>
      <c r="K35" s="55"/>
      <c r="L35" s="55">
        <v>58.7</v>
      </c>
      <c r="M35" s="55">
        <v>8</v>
      </c>
      <c r="N35" s="55">
        <v>706.4</v>
      </c>
      <c r="O35" s="55">
        <v>442.7</v>
      </c>
      <c r="P35" s="55">
        <f t="shared" si="0"/>
        <v>7439.5999999999995</v>
      </c>
      <c r="Q35" s="1"/>
      <c r="R35" s="1"/>
      <c r="S35" s="1"/>
      <c r="T35" s="1"/>
      <c r="U35" s="206" t="s">
        <v>598</v>
      </c>
      <c r="V35" s="52" t="s">
        <v>957</v>
      </c>
      <c r="W35" s="53">
        <v>158.4</v>
      </c>
      <c r="X35" s="53" t="s">
        <v>929</v>
      </c>
    </row>
    <row r="36" spans="1:24" x14ac:dyDescent="0.3">
      <c r="A36" s="1"/>
      <c r="B36" s="54" t="s">
        <v>805</v>
      </c>
      <c r="C36" s="55">
        <v>812.1</v>
      </c>
      <c r="D36" s="55">
        <v>1612</v>
      </c>
      <c r="E36" s="55">
        <v>3596.2</v>
      </c>
      <c r="F36" s="55">
        <v>47.2</v>
      </c>
      <c r="G36" s="55">
        <v>81.599999999999994</v>
      </c>
      <c r="H36" s="55"/>
      <c r="I36" s="55"/>
      <c r="J36" s="55">
        <f>+DESPACHO_EJECUTADO!FD40+DESPACHO_EJECUTADO!FE40</f>
        <v>59.4</v>
      </c>
      <c r="K36" s="55"/>
      <c r="L36" s="55">
        <v>59.8</v>
      </c>
      <c r="M36" s="55">
        <v>8.6999999999999993</v>
      </c>
      <c r="N36" s="55">
        <v>696.9</v>
      </c>
      <c r="O36" s="55">
        <v>519.5</v>
      </c>
      <c r="P36" s="55">
        <f t="shared" si="0"/>
        <v>7493.3999999999987</v>
      </c>
      <c r="Q36" s="1"/>
      <c r="R36" s="1"/>
      <c r="S36" s="1"/>
      <c r="T36" s="1"/>
      <c r="U36" s="206"/>
      <c r="V36" s="52" t="s">
        <v>958</v>
      </c>
      <c r="W36" s="53">
        <v>53.3</v>
      </c>
      <c r="X36" s="53" t="s">
        <v>929</v>
      </c>
    </row>
    <row r="37" spans="1:24" x14ac:dyDescent="0.3">
      <c r="A37" s="1"/>
      <c r="B37" s="54" t="s">
        <v>806</v>
      </c>
      <c r="C37" s="55">
        <v>804.2</v>
      </c>
      <c r="D37" s="55">
        <v>1537.4</v>
      </c>
      <c r="E37" s="55">
        <v>3581.7</v>
      </c>
      <c r="F37" s="55">
        <v>46.7</v>
      </c>
      <c r="G37" s="55">
        <v>79.099999999999994</v>
      </c>
      <c r="H37" s="55"/>
      <c r="I37" s="55"/>
      <c r="J37" s="55">
        <f>+DESPACHO_EJECUTADO!FD41+DESPACHO_EJECUTADO!FE41</f>
        <v>59.2</v>
      </c>
      <c r="K37" s="55"/>
      <c r="L37" s="55">
        <v>60.1</v>
      </c>
      <c r="M37" s="55">
        <v>9</v>
      </c>
      <c r="N37" s="55">
        <v>673.8</v>
      </c>
      <c r="O37" s="55">
        <v>634.79999999999995</v>
      </c>
      <c r="P37" s="55">
        <f t="shared" si="0"/>
        <v>7486.0000000000009</v>
      </c>
      <c r="Q37" s="1"/>
      <c r="R37" s="1"/>
      <c r="S37" s="1"/>
      <c r="T37" s="1"/>
      <c r="U37" s="206" t="s">
        <v>599</v>
      </c>
      <c r="V37" s="52" t="s">
        <v>959</v>
      </c>
      <c r="W37" s="53">
        <v>153.44999999999999</v>
      </c>
      <c r="X37" s="53" t="s">
        <v>929</v>
      </c>
    </row>
    <row r="38" spans="1:24" x14ac:dyDescent="0.3">
      <c r="A38" s="1"/>
      <c r="B38" s="56" t="s">
        <v>807</v>
      </c>
      <c r="C38" s="57">
        <v>786.8</v>
      </c>
      <c r="D38" s="57">
        <v>1516</v>
      </c>
      <c r="E38" s="57">
        <v>3597.2</v>
      </c>
      <c r="F38" s="57">
        <v>47.1</v>
      </c>
      <c r="G38" s="57">
        <v>82.6</v>
      </c>
      <c r="H38" s="57"/>
      <c r="I38" s="57"/>
      <c r="J38" s="57">
        <f>+DESPACHO_EJECUTADO!FD42+DESPACHO_EJECUTADO!FE42</f>
        <v>58.8</v>
      </c>
      <c r="K38" s="57"/>
      <c r="L38" s="57">
        <v>61.6</v>
      </c>
      <c r="M38" s="57">
        <v>9.1999999999999993</v>
      </c>
      <c r="N38" s="57">
        <v>609.29999999999995</v>
      </c>
      <c r="O38" s="57">
        <v>646.9</v>
      </c>
      <c r="P38" s="57">
        <f t="shared" si="0"/>
        <v>7415.5000000000009</v>
      </c>
      <c r="Q38" s="1"/>
      <c r="R38" s="1"/>
      <c r="S38" s="1"/>
      <c r="T38" s="1"/>
      <c r="U38" s="206"/>
      <c r="V38" s="52" t="s">
        <v>960</v>
      </c>
      <c r="W38" s="53">
        <v>168</v>
      </c>
      <c r="X38" s="53" t="s">
        <v>929</v>
      </c>
    </row>
    <row r="39" spans="1:24" x14ac:dyDescent="0.3">
      <c r="A39" s="1"/>
      <c r="B39" s="50" t="s">
        <v>808</v>
      </c>
      <c r="C39" s="51">
        <v>784.3</v>
      </c>
      <c r="D39" s="51">
        <v>1707.1</v>
      </c>
      <c r="E39" s="51">
        <v>3608.7</v>
      </c>
      <c r="F39" s="51">
        <v>47</v>
      </c>
      <c r="G39" s="51">
        <v>81.3</v>
      </c>
      <c r="H39" s="51"/>
      <c r="I39" s="51"/>
      <c r="J39" s="51">
        <f>+DESPACHO_EJECUTADO!FD43+DESPACHO_EJECUTADO!FE43</f>
        <v>58.9</v>
      </c>
      <c r="K39" s="51"/>
      <c r="L39" s="51">
        <v>61.9</v>
      </c>
      <c r="M39" s="51">
        <v>9.1999999999999993</v>
      </c>
      <c r="N39" s="51">
        <v>426</v>
      </c>
      <c r="O39" s="51">
        <v>683.1</v>
      </c>
      <c r="P39" s="51">
        <f t="shared" si="0"/>
        <v>7467.4999999999991</v>
      </c>
      <c r="Q39" s="1"/>
      <c r="R39" s="1"/>
      <c r="S39" s="1"/>
      <c r="T39" s="1"/>
      <c r="U39" s="206"/>
      <c r="V39" s="52" t="s">
        <v>961</v>
      </c>
      <c r="W39" s="53">
        <v>171.65</v>
      </c>
      <c r="X39" s="53" t="s">
        <v>929</v>
      </c>
    </row>
    <row r="40" spans="1:24" x14ac:dyDescent="0.3">
      <c r="A40" s="1"/>
      <c r="B40" s="54" t="s">
        <v>809</v>
      </c>
      <c r="C40" s="55">
        <v>808.8</v>
      </c>
      <c r="D40" s="55">
        <v>1977.9</v>
      </c>
      <c r="E40" s="55">
        <v>3616.7</v>
      </c>
      <c r="F40" s="55">
        <v>47.1</v>
      </c>
      <c r="G40" s="55">
        <v>82.6</v>
      </c>
      <c r="H40" s="55"/>
      <c r="I40" s="55"/>
      <c r="J40" s="55">
        <f>+DESPACHO_EJECUTADO!FD44+DESPACHO_EJECUTADO!FE44</f>
        <v>59.099999999999994</v>
      </c>
      <c r="K40" s="55"/>
      <c r="L40" s="55">
        <v>61.6</v>
      </c>
      <c r="M40" s="55">
        <v>9.1999999999999993</v>
      </c>
      <c r="N40" s="55">
        <v>177.9</v>
      </c>
      <c r="O40" s="55">
        <v>686.7</v>
      </c>
      <c r="P40" s="55">
        <f t="shared" si="0"/>
        <v>7527.6</v>
      </c>
      <c r="Q40" s="1"/>
      <c r="R40" s="1"/>
      <c r="S40" s="1"/>
      <c r="T40" s="1"/>
      <c r="U40" s="206"/>
      <c r="V40" s="52" t="s">
        <v>962</v>
      </c>
      <c r="W40" s="53">
        <v>211.35</v>
      </c>
      <c r="X40" s="53" t="s">
        <v>929</v>
      </c>
    </row>
    <row r="41" spans="1:24" x14ac:dyDescent="0.3">
      <c r="A41" s="1"/>
      <c r="B41" s="54" t="s">
        <v>810</v>
      </c>
      <c r="C41" s="55">
        <v>800.1</v>
      </c>
      <c r="D41" s="55">
        <v>2245.3000000000002</v>
      </c>
      <c r="E41" s="55">
        <v>3622.5</v>
      </c>
      <c r="F41" s="55">
        <v>47.4</v>
      </c>
      <c r="G41" s="55">
        <v>81.599999999999994</v>
      </c>
      <c r="H41" s="55"/>
      <c r="I41" s="55"/>
      <c r="J41" s="55">
        <f>+DESPACHO_EJECUTADO!FD45+DESPACHO_EJECUTADO!FE45</f>
        <v>59</v>
      </c>
      <c r="K41" s="55"/>
      <c r="L41" s="55">
        <v>60.8</v>
      </c>
      <c r="M41" s="55">
        <v>9.1999999999999993</v>
      </c>
      <c r="N41" s="55">
        <v>17.2</v>
      </c>
      <c r="O41" s="55">
        <v>667</v>
      </c>
      <c r="P41" s="55">
        <f t="shared" si="0"/>
        <v>7610.0999999999995</v>
      </c>
      <c r="Q41" s="1"/>
      <c r="R41" s="1"/>
      <c r="S41" s="1"/>
      <c r="T41" s="1"/>
      <c r="U41" s="206" t="s">
        <v>583</v>
      </c>
      <c r="V41" s="52" t="s">
        <v>963</v>
      </c>
      <c r="W41" s="53">
        <v>82.9</v>
      </c>
      <c r="X41" s="53" t="s">
        <v>929</v>
      </c>
    </row>
    <row r="42" spans="1:24" x14ac:dyDescent="0.3">
      <c r="A42" s="1"/>
      <c r="B42" s="54" t="s">
        <v>811</v>
      </c>
      <c r="C42" s="55">
        <v>806.5</v>
      </c>
      <c r="D42" s="55">
        <v>2188.3000000000002</v>
      </c>
      <c r="E42" s="55">
        <v>3620</v>
      </c>
      <c r="F42" s="55">
        <v>47.5</v>
      </c>
      <c r="G42" s="55">
        <v>80.900000000000006</v>
      </c>
      <c r="H42" s="55"/>
      <c r="I42" s="55"/>
      <c r="J42" s="55">
        <f>+DESPACHO_EJECUTADO!FD46+DESPACHO_EJECUTADO!FE46</f>
        <v>59.400000000000006</v>
      </c>
      <c r="K42" s="55"/>
      <c r="L42" s="55">
        <v>60.1</v>
      </c>
      <c r="M42" s="55">
        <v>9.1999999999999993</v>
      </c>
      <c r="N42" s="55">
        <v>0</v>
      </c>
      <c r="O42" s="55">
        <v>649.29999999999995</v>
      </c>
      <c r="P42" s="55">
        <f t="shared" si="0"/>
        <v>7521.2</v>
      </c>
      <c r="Q42" s="1"/>
      <c r="R42" s="1"/>
      <c r="S42" s="1"/>
      <c r="T42" s="1"/>
      <c r="U42" s="206" t="s">
        <v>566</v>
      </c>
      <c r="V42" s="52" t="s">
        <v>964</v>
      </c>
      <c r="W42" s="53">
        <v>437</v>
      </c>
      <c r="X42" s="53" t="s">
        <v>929</v>
      </c>
    </row>
    <row r="43" spans="1:24" x14ac:dyDescent="0.3">
      <c r="A43" s="1"/>
      <c r="B43" s="54" t="s">
        <v>812</v>
      </c>
      <c r="C43" s="55">
        <v>825.4</v>
      </c>
      <c r="D43" s="55">
        <v>2359.1</v>
      </c>
      <c r="E43" s="55">
        <v>3625</v>
      </c>
      <c r="F43" s="55">
        <v>47.9</v>
      </c>
      <c r="G43" s="55">
        <v>82.7</v>
      </c>
      <c r="H43" s="55"/>
      <c r="I43" s="55"/>
      <c r="J43" s="55">
        <f>+DESPACHO_EJECUTADO!FD47+DESPACHO_EJECUTADO!FE47</f>
        <v>59.4</v>
      </c>
      <c r="K43" s="55"/>
      <c r="L43" s="55">
        <v>60.8</v>
      </c>
      <c r="M43" s="55">
        <v>9.1999999999999993</v>
      </c>
      <c r="N43" s="55">
        <v>0</v>
      </c>
      <c r="O43" s="55">
        <v>696</v>
      </c>
      <c r="P43" s="55">
        <f t="shared" si="0"/>
        <v>7765.4999999999991</v>
      </c>
      <c r="Q43" s="1"/>
      <c r="R43" s="1"/>
      <c r="S43" s="1"/>
      <c r="T43" s="1"/>
      <c r="U43" s="206" t="s">
        <v>584</v>
      </c>
      <c r="V43" s="52" t="s">
        <v>965</v>
      </c>
      <c r="W43" s="53">
        <v>422</v>
      </c>
      <c r="X43" s="53" t="s">
        <v>929</v>
      </c>
    </row>
    <row r="44" spans="1:24" x14ac:dyDescent="0.3">
      <c r="A44" s="1"/>
      <c r="B44" s="54" t="s">
        <v>813</v>
      </c>
      <c r="C44" s="55">
        <v>820.5</v>
      </c>
      <c r="D44" s="55">
        <v>2294.4</v>
      </c>
      <c r="E44" s="55">
        <v>3621.7</v>
      </c>
      <c r="F44" s="55">
        <v>48</v>
      </c>
      <c r="G44" s="55">
        <v>81.400000000000006</v>
      </c>
      <c r="H44" s="55"/>
      <c r="I44" s="55"/>
      <c r="J44" s="55">
        <f>+DESPACHO_EJECUTADO!FD48+DESPACHO_EJECUTADO!FE48</f>
        <v>59.099999999999994</v>
      </c>
      <c r="K44" s="55"/>
      <c r="L44" s="55">
        <v>61.4</v>
      </c>
      <c r="M44" s="55">
        <v>9.1999999999999993</v>
      </c>
      <c r="N44" s="55">
        <v>0</v>
      </c>
      <c r="O44" s="55">
        <v>755.9</v>
      </c>
      <c r="P44" s="55">
        <f t="shared" si="0"/>
        <v>7751.5999999999995</v>
      </c>
      <c r="Q44" s="1"/>
      <c r="R44" s="1"/>
      <c r="S44" s="1"/>
      <c r="T44" s="1"/>
      <c r="U44" s="206" t="s">
        <v>325</v>
      </c>
      <c r="V44" s="52" t="s">
        <v>966</v>
      </c>
      <c r="W44" s="53">
        <v>1363.55</v>
      </c>
      <c r="X44" s="53" t="s">
        <v>929</v>
      </c>
    </row>
    <row r="45" spans="1:24" x14ac:dyDescent="0.3">
      <c r="A45" s="1"/>
      <c r="B45" s="54" t="s">
        <v>814</v>
      </c>
      <c r="C45" s="55">
        <v>814.4</v>
      </c>
      <c r="D45" s="55">
        <v>2272.5</v>
      </c>
      <c r="E45" s="55">
        <v>3626.6</v>
      </c>
      <c r="F45" s="55">
        <v>48.1</v>
      </c>
      <c r="G45" s="55">
        <v>82</v>
      </c>
      <c r="H45" s="55"/>
      <c r="I45" s="55"/>
      <c r="J45" s="55">
        <f>+DESPACHO_EJECUTADO!FD49+DESPACHO_EJECUTADO!FE49</f>
        <v>59.3</v>
      </c>
      <c r="K45" s="55"/>
      <c r="L45" s="55">
        <v>61.4</v>
      </c>
      <c r="M45" s="55">
        <v>9.1999999999999993</v>
      </c>
      <c r="N45" s="55">
        <v>0</v>
      </c>
      <c r="O45" s="55">
        <v>803.6</v>
      </c>
      <c r="P45" s="55">
        <f t="shared" si="0"/>
        <v>7777.1</v>
      </c>
      <c r="Q45" s="1"/>
      <c r="R45" s="1"/>
      <c r="S45" s="1"/>
      <c r="T45" s="1"/>
      <c r="U45" s="206" t="s">
        <v>570</v>
      </c>
      <c r="V45" s="52" t="s">
        <v>967</v>
      </c>
      <c r="W45" s="53">
        <v>9.75</v>
      </c>
      <c r="X45" s="53" t="s">
        <v>929</v>
      </c>
    </row>
    <row r="46" spans="1:24" x14ac:dyDescent="0.3">
      <c r="A46" s="1"/>
      <c r="B46" s="56" t="s">
        <v>815</v>
      </c>
      <c r="C46" s="57">
        <v>839.1</v>
      </c>
      <c r="D46" s="57">
        <v>2204.6</v>
      </c>
      <c r="E46" s="57">
        <v>3637.3</v>
      </c>
      <c r="F46" s="57">
        <v>48</v>
      </c>
      <c r="G46" s="57">
        <v>81.2</v>
      </c>
      <c r="H46" s="57"/>
      <c r="I46" s="57"/>
      <c r="J46" s="57">
        <f>+DESPACHO_EJECUTADO!FD50+DESPACHO_EJECUTADO!FE50</f>
        <v>58.9</v>
      </c>
      <c r="K46" s="57"/>
      <c r="L46" s="57">
        <v>61.9</v>
      </c>
      <c r="M46" s="57">
        <v>9.1999999999999993</v>
      </c>
      <c r="N46" s="57">
        <v>0</v>
      </c>
      <c r="O46" s="57">
        <v>797.2</v>
      </c>
      <c r="P46" s="57">
        <f t="shared" si="0"/>
        <v>7737.3999999999987</v>
      </c>
      <c r="Q46" s="1"/>
      <c r="R46" s="1"/>
      <c r="S46" s="1"/>
      <c r="T46" s="1"/>
      <c r="U46" s="206" t="s">
        <v>78</v>
      </c>
      <c r="V46" s="52" t="s">
        <v>968</v>
      </c>
      <c r="W46" s="53" t="s">
        <v>929</v>
      </c>
      <c r="X46" s="53">
        <v>8052.45</v>
      </c>
    </row>
    <row r="47" spans="1:24" x14ac:dyDescent="0.3">
      <c r="A47" s="1"/>
      <c r="B47" s="50" t="s">
        <v>816</v>
      </c>
      <c r="C47" s="51">
        <v>837.4</v>
      </c>
      <c r="D47" s="51">
        <v>2220.1</v>
      </c>
      <c r="E47" s="51">
        <v>3623.4</v>
      </c>
      <c r="F47" s="51">
        <v>48.2</v>
      </c>
      <c r="G47" s="51">
        <v>80.7</v>
      </c>
      <c r="H47" s="51"/>
      <c r="I47" s="51"/>
      <c r="J47" s="51">
        <f>+DESPACHO_EJECUTADO!FD51+DESPACHO_EJECUTADO!FE51</f>
        <v>58.4</v>
      </c>
      <c r="K47" s="51"/>
      <c r="L47" s="51">
        <v>61.7</v>
      </c>
      <c r="M47" s="51">
        <v>9.1999999999999993</v>
      </c>
      <c r="N47" s="51">
        <v>0</v>
      </c>
      <c r="O47" s="51">
        <v>779.4</v>
      </c>
      <c r="P47" s="51">
        <f t="shared" si="0"/>
        <v>7718.4999999999982</v>
      </c>
      <c r="Q47" s="1"/>
      <c r="R47" s="1"/>
      <c r="S47" s="1"/>
      <c r="T47" s="1"/>
      <c r="U47" s="206"/>
      <c r="V47" s="52" t="s">
        <v>969</v>
      </c>
      <c r="W47" s="53">
        <v>72.400000000000006</v>
      </c>
      <c r="X47" s="53" t="s">
        <v>929</v>
      </c>
    </row>
    <row r="48" spans="1:24" x14ac:dyDescent="0.3">
      <c r="A48" s="1"/>
      <c r="B48" s="54" t="s">
        <v>817</v>
      </c>
      <c r="C48" s="55">
        <v>841.5</v>
      </c>
      <c r="D48" s="55">
        <v>2186.6999999999998</v>
      </c>
      <c r="E48" s="55">
        <v>3621.1</v>
      </c>
      <c r="F48" s="55">
        <v>48</v>
      </c>
      <c r="G48" s="55">
        <v>81.099999999999994</v>
      </c>
      <c r="H48" s="55"/>
      <c r="I48" s="55"/>
      <c r="J48" s="55">
        <f>+DESPACHO_EJECUTADO!FD52+DESPACHO_EJECUTADO!FE52</f>
        <v>58</v>
      </c>
      <c r="K48" s="55"/>
      <c r="L48" s="55">
        <v>60.5</v>
      </c>
      <c r="M48" s="55">
        <v>8</v>
      </c>
      <c r="N48" s="55">
        <v>0</v>
      </c>
      <c r="O48" s="55">
        <v>772.2</v>
      </c>
      <c r="P48" s="55">
        <f t="shared" si="0"/>
        <v>7677.0999999999995</v>
      </c>
      <c r="Q48" s="1"/>
      <c r="R48" s="1"/>
      <c r="S48" s="1"/>
      <c r="T48" s="1"/>
      <c r="U48" s="206" t="s">
        <v>565</v>
      </c>
      <c r="V48" s="52" t="s">
        <v>970</v>
      </c>
      <c r="W48" s="53" t="s">
        <v>929</v>
      </c>
      <c r="X48" s="53">
        <v>634.79999999999995</v>
      </c>
    </row>
    <row r="49" spans="1:24" x14ac:dyDescent="0.3">
      <c r="A49" s="1"/>
      <c r="B49" s="54" t="s">
        <v>818</v>
      </c>
      <c r="C49" s="55">
        <v>837.8</v>
      </c>
      <c r="D49" s="55">
        <v>2116.4</v>
      </c>
      <c r="E49" s="55">
        <v>3626.4</v>
      </c>
      <c r="F49" s="55">
        <v>48</v>
      </c>
      <c r="G49" s="55">
        <v>81.2</v>
      </c>
      <c r="H49" s="55"/>
      <c r="I49" s="55"/>
      <c r="J49" s="55">
        <f>+DESPACHO_EJECUTADO!FD53+DESPACHO_EJECUTADO!FE53</f>
        <v>58.6</v>
      </c>
      <c r="K49" s="55"/>
      <c r="L49" s="55">
        <v>58.9</v>
      </c>
      <c r="M49" s="55">
        <v>9.1999999999999993</v>
      </c>
      <c r="N49" s="55">
        <v>0</v>
      </c>
      <c r="O49" s="55">
        <v>784.5</v>
      </c>
      <c r="P49" s="55">
        <f t="shared" si="0"/>
        <v>7621</v>
      </c>
      <c r="Q49" s="1"/>
      <c r="R49" s="1"/>
      <c r="S49" s="1"/>
      <c r="T49" s="1"/>
      <c r="U49" s="206" t="s">
        <v>578</v>
      </c>
      <c r="V49" s="52" t="s">
        <v>971</v>
      </c>
      <c r="W49" s="53">
        <v>25.3</v>
      </c>
      <c r="X49" s="53" t="s">
        <v>929</v>
      </c>
    </row>
    <row r="50" spans="1:24" x14ac:dyDescent="0.3">
      <c r="A50" s="1"/>
      <c r="B50" s="54" t="s">
        <v>819</v>
      </c>
      <c r="C50" s="55">
        <v>848.5</v>
      </c>
      <c r="D50" s="55">
        <v>2142.4</v>
      </c>
      <c r="E50" s="55">
        <v>3627.5</v>
      </c>
      <c r="F50" s="55">
        <v>48.2</v>
      </c>
      <c r="G50" s="55">
        <v>82.1</v>
      </c>
      <c r="H50" s="55"/>
      <c r="I50" s="55"/>
      <c r="J50" s="55">
        <f>+DESPACHO_EJECUTADO!FD54+DESPACHO_EJECUTADO!FE54</f>
        <v>58.3</v>
      </c>
      <c r="K50" s="55"/>
      <c r="L50" s="55">
        <v>58.8</v>
      </c>
      <c r="M50" s="55">
        <v>9.1999999999999993</v>
      </c>
      <c r="N50" s="55">
        <v>0</v>
      </c>
      <c r="O50" s="55">
        <v>751.9</v>
      </c>
      <c r="P50" s="55">
        <f t="shared" si="0"/>
        <v>7626.9</v>
      </c>
      <c r="Q50" s="1"/>
      <c r="R50" s="1"/>
      <c r="S50" s="1"/>
      <c r="T50" s="1"/>
      <c r="U50" s="206" t="s">
        <v>88</v>
      </c>
      <c r="V50" s="52" t="s">
        <v>972</v>
      </c>
      <c r="W50" s="53">
        <v>21.15</v>
      </c>
      <c r="X50" s="53" t="s">
        <v>929</v>
      </c>
    </row>
    <row r="51" spans="1:24" x14ac:dyDescent="0.3">
      <c r="A51" s="1"/>
      <c r="B51" s="54" t="s">
        <v>820</v>
      </c>
      <c r="C51" s="55">
        <v>838.9</v>
      </c>
      <c r="D51" s="55">
        <v>1987.1</v>
      </c>
      <c r="E51" s="55">
        <v>3619.9</v>
      </c>
      <c r="F51" s="55">
        <v>48</v>
      </c>
      <c r="G51" s="55">
        <v>81.599999999999994</v>
      </c>
      <c r="H51" s="55"/>
      <c r="I51" s="55"/>
      <c r="J51" s="55">
        <f>+DESPACHO_EJECUTADO!FD55+DESPACHO_EJECUTADO!FE55</f>
        <v>58.8</v>
      </c>
      <c r="K51" s="55"/>
      <c r="L51" s="55">
        <v>59.6</v>
      </c>
      <c r="M51" s="55">
        <v>9.1999999999999993</v>
      </c>
      <c r="N51" s="55">
        <v>0</v>
      </c>
      <c r="O51" s="55">
        <v>741.4</v>
      </c>
      <c r="P51" s="55">
        <f t="shared" si="0"/>
        <v>7444.5</v>
      </c>
      <c r="Q51" s="1"/>
      <c r="R51" s="1"/>
      <c r="S51" s="1"/>
      <c r="T51" s="1"/>
      <c r="U51" s="206"/>
      <c r="V51" s="52" t="s">
        <v>973</v>
      </c>
      <c r="W51" s="53" t="s">
        <v>929</v>
      </c>
      <c r="X51" s="53">
        <v>1761.75</v>
      </c>
    </row>
    <row r="52" spans="1:24" x14ac:dyDescent="0.3">
      <c r="A52" s="1"/>
      <c r="B52" s="54" t="s">
        <v>821</v>
      </c>
      <c r="C52" s="55">
        <v>834.3</v>
      </c>
      <c r="D52" s="55">
        <v>1841.3</v>
      </c>
      <c r="E52" s="55">
        <v>3523.8</v>
      </c>
      <c r="F52" s="55">
        <v>48</v>
      </c>
      <c r="G52" s="55">
        <v>60.6</v>
      </c>
      <c r="H52" s="55"/>
      <c r="I52" s="55"/>
      <c r="J52" s="55">
        <f>+DESPACHO_EJECUTADO!FD56+DESPACHO_EJECUTADO!FE56</f>
        <v>58.7</v>
      </c>
      <c r="K52" s="55"/>
      <c r="L52" s="55">
        <v>60.2</v>
      </c>
      <c r="M52" s="55">
        <v>9.1999999999999993</v>
      </c>
      <c r="N52" s="55">
        <v>0</v>
      </c>
      <c r="O52" s="55">
        <v>741</v>
      </c>
      <c r="P52" s="55">
        <f t="shared" si="0"/>
        <v>7177.0999999999995</v>
      </c>
      <c r="Q52" s="1"/>
      <c r="R52" s="1"/>
      <c r="S52" s="1"/>
      <c r="T52" s="1"/>
      <c r="U52" s="206"/>
      <c r="V52" s="52" t="s">
        <v>103</v>
      </c>
      <c r="W52" s="53" t="s">
        <v>929</v>
      </c>
      <c r="X52" s="53">
        <v>262.45</v>
      </c>
    </row>
    <row r="53" spans="1:24" x14ac:dyDescent="0.3">
      <c r="A53" s="1"/>
      <c r="B53" s="54" t="s">
        <v>822</v>
      </c>
      <c r="C53" s="55">
        <v>824.1</v>
      </c>
      <c r="D53" s="55">
        <v>1656.2</v>
      </c>
      <c r="E53" s="55">
        <v>3483.1</v>
      </c>
      <c r="F53" s="55">
        <v>48.2</v>
      </c>
      <c r="G53" s="55">
        <v>60.7</v>
      </c>
      <c r="H53" s="55"/>
      <c r="I53" s="55"/>
      <c r="J53" s="55">
        <f>+DESPACHO_EJECUTADO!FD57+DESPACHO_EJECUTADO!FE57</f>
        <v>58.099999999999994</v>
      </c>
      <c r="K53" s="55"/>
      <c r="L53" s="55">
        <v>60.2</v>
      </c>
      <c r="M53" s="55">
        <v>9.1999999999999993</v>
      </c>
      <c r="N53" s="55">
        <v>0</v>
      </c>
      <c r="O53" s="55">
        <v>742.2</v>
      </c>
      <c r="P53" s="55">
        <f t="shared" si="0"/>
        <v>6941.9999999999991</v>
      </c>
      <c r="Q53" s="1"/>
      <c r="R53" s="1"/>
      <c r="S53" s="1"/>
      <c r="T53" s="1"/>
      <c r="U53" s="206"/>
      <c r="V53" s="52" t="s">
        <v>974</v>
      </c>
      <c r="W53" s="53">
        <v>153.9</v>
      </c>
      <c r="X53" s="53" t="s">
        <v>929</v>
      </c>
    </row>
    <row r="54" spans="1:24" x14ac:dyDescent="0.3">
      <c r="A54" s="1"/>
      <c r="B54" s="56" t="s">
        <v>47</v>
      </c>
      <c r="C54" s="57">
        <v>792.5</v>
      </c>
      <c r="D54" s="57">
        <v>1621.3</v>
      </c>
      <c r="E54" s="57">
        <v>3480.1</v>
      </c>
      <c r="F54" s="57">
        <v>47.9</v>
      </c>
      <c r="G54" s="57">
        <v>26</v>
      </c>
      <c r="H54" s="57"/>
      <c r="I54" s="57"/>
      <c r="J54" s="57">
        <f>+DESPACHO_EJECUTADO!FD58+DESPACHO_EJECUTADO!FE58</f>
        <v>57.900000000000006</v>
      </c>
      <c r="K54" s="57"/>
      <c r="L54" s="57">
        <v>60.9</v>
      </c>
      <c r="M54" s="57">
        <v>9.1999999999999993</v>
      </c>
      <c r="N54" s="57">
        <v>0</v>
      </c>
      <c r="O54" s="57">
        <v>681</v>
      </c>
      <c r="P54" s="57">
        <f t="shared" si="0"/>
        <v>6776.7999999999984</v>
      </c>
      <c r="Q54" s="1"/>
      <c r="R54" s="1"/>
      <c r="S54" s="1"/>
      <c r="T54" s="1"/>
      <c r="U54" s="206" t="s">
        <v>105</v>
      </c>
      <c r="V54" s="52" t="s">
        <v>975</v>
      </c>
      <c r="W54" s="53" t="s">
        <v>929</v>
      </c>
      <c r="X54" s="53">
        <v>1630.9</v>
      </c>
    </row>
    <row r="55" spans="1:24" x14ac:dyDescent="0.3">
      <c r="A55" s="1"/>
      <c r="B55" s="58" t="s">
        <v>976</v>
      </c>
      <c r="C55" s="59">
        <f>SUM(C7:C54)/2</f>
        <v>19742.150000000005</v>
      </c>
      <c r="D55" s="59">
        <f t="shared" ref="D55:P55" si="1">SUM(D7:D54)/2</f>
        <v>46565.450000000004</v>
      </c>
      <c r="E55" s="59">
        <f t="shared" si="1"/>
        <v>83742.45</v>
      </c>
      <c r="F55" s="59">
        <f t="shared" si="1"/>
        <v>1139.45</v>
      </c>
      <c r="G55" s="59">
        <f t="shared" si="1"/>
        <v>1201.7999999999997</v>
      </c>
      <c r="H55" s="59">
        <f t="shared" si="1"/>
        <v>0</v>
      </c>
      <c r="I55" s="59">
        <f t="shared" si="1"/>
        <v>0</v>
      </c>
      <c r="J55" s="59">
        <f t="shared" si="1"/>
        <v>1405.8500000000004</v>
      </c>
      <c r="K55" s="59">
        <f t="shared" si="1"/>
        <v>0</v>
      </c>
      <c r="L55" s="59">
        <f t="shared" si="1"/>
        <v>1410.9499999999998</v>
      </c>
      <c r="M55" s="59">
        <f t="shared" si="1"/>
        <v>202.4499999999999</v>
      </c>
      <c r="N55" s="59">
        <f t="shared" si="1"/>
        <v>6797.7999999999993</v>
      </c>
      <c r="O55" s="59">
        <f t="shared" si="1"/>
        <v>9768.2000000000025</v>
      </c>
      <c r="P55" s="59">
        <f t="shared" si="1"/>
        <v>171976.55</v>
      </c>
      <c r="Q55" s="1"/>
      <c r="R55" s="1"/>
      <c r="S55" s="1"/>
      <c r="T55" s="1"/>
      <c r="U55" s="206"/>
      <c r="V55" s="52" t="s">
        <v>977</v>
      </c>
      <c r="W55" s="53">
        <v>14.4</v>
      </c>
      <c r="X55" s="53" t="s">
        <v>929</v>
      </c>
    </row>
    <row r="56" spans="1:24" x14ac:dyDescent="0.3">
      <c r="A56" s="1"/>
      <c r="B56" s="58" t="s">
        <v>978</v>
      </c>
      <c r="C56" s="59">
        <f>+C55*100/$P$55</f>
        <v>11.479559277122378</v>
      </c>
      <c r="D56" s="59">
        <f t="shared" ref="D56:O56" si="2">+D55*100/$P$55</f>
        <v>27.076627598355707</v>
      </c>
      <c r="E56" s="59">
        <f t="shared" si="2"/>
        <v>48.694109749265237</v>
      </c>
      <c r="F56" s="59">
        <f t="shared" si="2"/>
        <v>0.66256126198600918</v>
      </c>
      <c r="G56" s="59">
        <f t="shared" si="2"/>
        <v>0.69881620488374707</v>
      </c>
      <c r="H56" s="59">
        <f t="shared" si="2"/>
        <v>0</v>
      </c>
      <c r="I56" s="59">
        <f t="shared" si="2"/>
        <v>0</v>
      </c>
      <c r="J56" s="59">
        <f t="shared" si="2"/>
        <v>0.81746610220986549</v>
      </c>
      <c r="K56" s="59">
        <f t="shared" si="2"/>
        <v>0</v>
      </c>
      <c r="L56" s="59">
        <f t="shared" si="2"/>
        <v>0.82043162279973625</v>
      </c>
      <c r="M56" s="59">
        <f t="shared" si="2"/>
        <v>0.11771953792537407</v>
      </c>
      <c r="N56" s="59">
        <f t="shared" si="2"/>
        <v>3.9527482089854686</v>
      </c>
      <c r="O56" s="59">
        <f t="shared" si="2"/>
        <v>5.6799604364664855</v>
      </c>
      <c r="P56" s="60" t="s">
        <v>979</v>
      </c>
      <c r="Q56" s="1"/>
      <c r="R56" s="1"/>
      <c r="S56" s="1"/>
      <c r="T56" s="1"/>
      <c r="U56" s="206"/>
      <c r="V56" s="52" t="s">
        <v>980</v>
      </c>
      <c r="W56" s="53">
        <v>704.7</v>
      </c>
      <c r="X56" s="53" t="s">
        <v>929</v>
      </c>
    </row>
    <row r="57" spans="1:24" x14ac:dyDescent="0.3">
      <c r="A57" s="1"/>
      <c r="B57" s="1"/>
      <c r="C57" s="1"/>
      <c r="D57" s="1"/>
      <c r="E57" s="1"/>
      <c r="F57" s="1"/>
      <c r="G57" s="1"/>
      <c r="H57" s="1"/>
      <c r="I57" s="1"/>
      <c r="J57" s="1"/>
      <c r="K57" s="1"/>
      <c r="L57" s="1"/>
      <c r="M57" s="1"/>
      <c r="N57" s="1"/>
      <c r="O57" s="1"/>
      <c r="P57" s="1"/>
      <c r="Q57" s="1"/>
      <c r="R57" s="1"/>
      <c r="S57" s="1"/>
      <c r="T57" s="1"/>
      <c r="U57" s="206"/>
      <c r="V57" s="52" t="s">
        <v>981</v>
      </c>
      <c r="W57" s="53" t="s">
        <v>929</v>
      </c>
      <c r="X57" s="53">
        <v>3166.4</v>
      </c>
    </row>
    <row r="58" spans="1:24" x14ac:dyDescent="0.3">
      <c r="A58" s="1"/>
      <c r="B58" s="1"/>
      <c r="C58" s="1"/>
      <c r="D58" s="1"/>
      <c r="E58" s="1"/>
      <c r="F58" s="1"/>
      <c r="G58" s="1"/>
      <c r="H58" s="1"/>
      <c r="I58" s="1"/>
      <c r="J58" s="1"/>
      <c r="K58" s="1"/>
      <c r="L58" s="1"/>
      <c r="M58" s="1"/>
      <c r="N58" s="1"/>
      <c r="O58" s="1"/>
      <c r="P58" s="1"/>
      <c r="Q58" s="1"/>
      <c r="R58" s="1"/>
      <c r="S58" s="1"/>
      <c r="T58" s="1"/>
      <c r="U58" s="206"/>
      <c r="V58" s="52" t="s">
        <v>982</v>
      </c>
      <c r="W58" s="53" t="s">
        <v>929</v>
      </c>
      <c r="X58" s="53">
        <v>1984.35</v>
      </c>
    </row>
    <row r="59" spans="1:24" x14ac:dyDescent="0.3">
      <c r="A59" s="1"/>
      <c r="B59" s="1"/>
      <c r="C59" s="1"/>
      <c r="D59" s="1"/>
      <c r="E59" s="1"/>
      <c r="F59" s="1"/>
      <c r="G59" s="1"/>
      <c r="H59" s="1"/>
      <c r="I59" s="1"/>
      <c r="J59" s="1"/>
      <c r="K59" s="1"/>
      <c r="L59" s="1"/>
      <c r="M59" s="1"/>
      <c r="N59" s="1"/>
      <c r="O59" s="1"/>
      <c r="P59" s="1"/>
      <c r="Q59" s="1"/>
      <c r="R59" s="1"/>
      <c r="S59" s="1"/>
      <c r="T59" s="1"/>
      <c r="U59" s="206"/>
      <c r="V59" s="52" t="s">
        <v>983</v>
      </c>
      <c r="W59" s="53">
        <v>1538.05</v>
      </c>
      <c r="X59" s="53" t="s">
        <v>929</v>
      </c>
    </row>
    <row r="60" spans="1:24" x14ac:dyDescent="0.3">
      <c r="A60" s="1"/>
      <c r="B60" s="1"/>
      <c r="C60" s="1"/>
      <c r="D60" s="1"/>
      <c r="E60" s="1"/>
      <c r="F60" s="1"/>
      <c r="G60" s="1"/>
      <c r="H60" s="1"/>
      <c r="I60" s="1"/>
      <c r="J60" s="1"/>
      <c r="K60" s="1"/>
      <c r="L60" s="1"/>
      <c r="M60" s="1"/>
      <c r="N60" s="1"/>
      <c r="O60" s="1"/>
      <c r="P60" s="1"/>
      <c r="Q60" s="1"/>
      <c r="R60" s="1"/>
      <c r="S60" s="1"/>
      <c r="T60" s="1"/>
      <c r="U60" s="206" t="s">
        <v>576</v>
      </c>
      <c r="V60" s="52" t="s">
        <v>984</v>
      </c>
      <c r="W60" s="53">
        <v>107.05</v>
      </c>
      <c r="X60" s="53" t="s">
        <v>929</v>
      </c>
    </row>
    <row r="61" spans="1:24" x14ac:dyDescent="0.3">
      <c r="A61" s="1"/>
      <c r="B61" s="1"/>
      <c r="C61" s="1"/>
      <c r="D61" s="1"/>
      <c r="E61" s="1"/>
      <c r="F61" s="1"/>
      <c r="G61" s="1"/>
      <c r="H61" s="1"/>
      <c r="I61" s="1"/>
      <c r="J61" s="1"/>
      <c r="K61" s="1"/>
      <c r="L61" s="1"/>
      <c r="M61" s="1"/>
      <c r="N61" s="1"/>
      <c r="O61" s="1"/>
      <c r="P61" s="1"/>
      <c r="Q61" s="1"/>
      <c r="R61" s="1"/>
      <c r="S61" s="1"/>
      <c r="T61" s="1"/>
      <c r="U61" s="206" t="s">
        <v>561</v>
      </c>
      <c r="V61" s="52" t="s">
        <v>985</v>
      </c>
      <c r="W61" s="53" t="s">
        <v>929</v>
      </c>
      <c r="X61" s="53">
        <v>1848.05</v>
      </c>
    </row>
    <row r="62" spans="1:24" x14ac:dyDescent="0.3">
      <c r="A62" s="1"/>
      <c r="B62" s="1"/>
      <c r="C62" s="1"/>
      <c r="D62" s="1"/>
      <c r="E62" s="1"/>
      <c r="F62" s="1"/>
      <c r="G62" s="1"/>
      <c r="H62" s="1"/>
      <c r="I62" s="1"/>
      <c r="J62" s="1"/>
      <c r="K62" s="1"/>
      <c r="L62" s="1"/>
      <c r="M62" s="1"/>
      <c r="N62" s="1"/>
      <c r="O62" s="1"/>
      <c r="P62" s="1"/>
      <c r="Q62" s="1"/>
      <c r="R62" s="1"/>
      <c r="S62" s="1"/>
      <c r="T62" s="1"/>
      <c r="U62" s="206"/>
      <c r="V62" s="52" t="s">
        <v>986</v>
      </c>
      <c r="W62" s="53">
        <v>10.199999999999999</v>
      </c>
      <c r="X62" s="53" t="s">
        <v>929</v>
      </c>
    </row>
    <row r="63" spans="1:24" x14ac:dyDescent="0.3">
      <c r="A63" s="1"/>
      <c r="B63" s="1"/>
      <c r="C63" s="1"/>
      <c r="D63" s="1"/>
      <c r="E63" s="1"/>
      <c r="F63" s="1"/>
      <c r="G63" s="1"/>
      <c r="H63" s="1"/>
      <c r="I63" s="1"/>
      <c r="J63" s="1"/>
      <c r="K63" s="1"/>
      <c r="L63" s="1"/>
      <c r="M63" s="1"/>
      <c r="N63" s="1"/>
      <c r="O63" s="1"/>
      <c r="P63" s="1"/>
      <c r="Q63" s="1"/>
      <c r="R63" s="1"/>
      <c r="S63" s="1"/>
      <c r="T63" s="1"/>
      <c r="U63" s="206" t="s">
        <v>987</v>
      </c>
      <c r="V63" s="52" t="s">
        <v>988</v>
      </c>
      <c r="W63" s="53">
        <v>449.9</v>
      </c>
      <c r="X63" s="53" t="s">
        <v>929</v>
      </c>
    </row>
    <row r="64" spans="1:24" x14ac:dyDescent="0.3">
      <c r="A64" s="1"/>
      <c r="B64" s="1"/>
      <c r="C64" s="1"/>
      <c r="D64" s="1"/>
      <c r="E64" s="1"/>
      <c r="F64" s="1"/>
      <c r="G64" s="1"/>
      <c r="H64" s="1"/>
      <c r="I64" s="1"/>
      <c r="J64" s="1"/>
      <c r="K64" s="1"/>
      <c r="L64" s="1"/>
      <c r="M64" s="1"/>
      <c r="N64" s="1"/>
      <c r="O64" s="1"/>
      <c r="P64" s="1"/>
      <c r="Q64" s="1"/>
      <c r="R64" s="1"/>
      <c r="S64" s="1"/>
      <c r="T64" s="1"/>
      <c r="U64" s="206"/>
      <c r="V64" s="52" t="s">
        <v>989</v>
      </c>
      <c r="W64" s="53">
        <v>178.8</v>
      </c>
      <c r="X64" s="53" t="s">
        <v>929</v>
      </c>
    </row>
    <row r="65" spans="1:24" x14ac:dyDescent="0.3">
      <c r="A65" s="1"/>
      <c r="B65" s="1"/>
      <c r="C65" s="1"/>
      <c r="D65" s="1"/>
      <c r="E65" s="1"/>
      <c r="F65" s="1"/>
      <c r="G65" s="1"/>
      <c r="H65" s="1"/>
      <c r="I65" s="1"/>
      <c r="J65" s="1"/>
      <c r="K65" s="1"/>
      <c r="L65" s="1"/>
      <c r="M65" s="1"/>
      <c r="N65" s="1"/>
      <c r="O65" s="1"/>
      <c r="P65" s="1"/>
      <c r="Q65" s="1"/>
      <c r="R65" s="1"/>
      <c r="S65" s="1"/>
      <c r="T65" s="1"/>
      <c r="U65" s="206" t="s">
        <v>30</v>
      </c>
      <c r="V65" s="52" t="s">
        <v>990</v>
      </c>
      <c r="W65" s="53">
        <v>48</v>
      </c>
      <c r="X65" s="53" t="s">
        <v>929</v>
      </c>
    </row>
    <row r="66" spans="1:24" x14ac:dyDescent="0.3">
      <c r="A66" s="1"/>
      <c r="B66" s="1"/>
      <c r="C66" s="1"/>
      <c r="D66" s="1"/>
      <c r="E66" s="1"/>
      <c r="F66" s="1"/>
      <c r="G66" s="1"/>
      <c r="H66" s="1"/>
      <c r="I66" s="1"/>
      <c r="J66" s="1"/>
      <c r="K66" s="1"/>
      <c r="L66" s="1"/>
      <c r="M66" s="1"/>
      <c r="N66" s="1"/>
      <c r="O66" s="1"/>
      <c r="P66" s="1"/>
      <c r="Q66" s="1"/>
      <c r="R66" s="1"/>
      <c r="S66" s="1"/>
      <c r="T66" s="1"/>
      <c r="U66" s="206"/>
      <c r="V66" s="52" t="s">
        <v>119</v>
      </c>
      <c r="W66" s="53" t="s">
        <v>929</v>
      </c>
      <c r="X66" s="53">
        <v>1444.2</v>
      </c>
    </row>
    <row r="67" spans="1:24" x14ac:dyDescent="0.3">
      <c r="A67" s="1"/>
      <c r="B67" s="1"/>
      <c r="C67" s="1"/>
      <c r="D67" s="1"/>
      <c r="E67" s="1"/>
      <c r="F67" s="1"/>
      <c r="G67" s="1"/>
      <c r="H67" s="1"/>
      <c r="I67" s="1"/>
      <c r="J67" s="1"/>
      <c r="K67" s="1"/>
      <c r="L67" s="1"/>
      <c r="M67" s="1"/>
      <c r="N67" s="1"/>
      <c r="O67" s="1"/>
      <c r="P67" s="1"/>
      <c r="Q67" s="1"/>
      <c r="R67" s="1"/>
      <c r="S67" s="1"/>
      <c r="T67" s="1"/>
      <c r="U67" s="206"/>
      <c r="V67" s="52" t="s">
        <v>991</v>
      </c>
      <c r="W67" s="53" t="s">
        <v>929</v>
      </c>
      <c r="X67" s="53">
        <v>258.39999999999998</v>
      </c>
    </row>
    <row r="68" spans="1:24" x14ac:dyDescent="0.3">
      <c r="A68" s="1"/>
      <c r="B68" s="1"/>
      <c r="C68" s="1"/>
      <c r="D68" s="1"/>
      <c r="E68" s="1"/>
      <c r="F68" s="1"/>
      <c r="G68" s="1"/>
      <c r="H68" s="1"/>
      <c r="I68" s="1"/>
      <c r="J68" s="1"/>
      <c r="K68" s="1"/>
      <c r="L68" s="1"/>
      <c r="M68" s="1"/>
      <c r="N68" s="1"/>
      <c r="O68" s="1"/>
      <c r="P68" s="1"/>
      <c r="Q68" s="1"/>
      <c r="R68" s="1"/>
      <c r="S68" s="1"/>
      <c r="T68" s="1"/>
      <c r="U68" s="206"/>
      <c r="V68" s="52" t="s">
        <v>992</v>
      </c>
      <c r="W68" s="53" t="s">
        <v>929</v>
      </c>
      <c r="X68" s="53">
        <v>520.1</v>
      </c>
    </row>
    <row r="69" spans="1:24" x14ac:dyDescent="0.3">
      <c r="A69" s="1"/>
      <c r="B69" s="1"/>
      <c r="C69" s="1"/>
      <c r="D69" s="1"/>
      <c r="E69" s="1"/>
      <c r="F69" s="1"/>
      <c r="G69" s="1"/>
      <c r="H69" s="1"/>
      <c r="I69" s="1"/>
      <c r="J69" s="1"/>
      <c r="K69" s="1"/>
      <c r="L69" s="1"/>
      <c r="M69" s="1"/>
      <c r="N69" s="1"/>
      <c r="O69" s="1"/>
      <c r="P69" s="1"/>
      <c r="Q69" s="1"/>
      <c r="R69" s="1"/>
      <c r="S69" s="1"/>
      <c r="T69" s="1"/>
      <c r="U69" s="206"/>
      <c r="V69" s="52" t="s">
        <v>993</v>
      </c>
      <c r="W69" s="53">
        <v>195.25</v>
      </c>
      <c r="X69" s="53" t="s">
        <v>929</v>
      </c>
    </row>
    <row r="70" spans="1:24" x14ac:dyDescent="0.3">
      <c r="A70" s="1"/>
      <c r="B70" s="1"/>
      <c r="C70" s="1"/>
      <c r="D70" s="1"/>
      <c r="E70" s="1"/>
      <c r="F70" s="1"/>
      <c r="G70" s="1"/>
      <c r="H70" s="1"/>
      <c r="I70" s="1"/>
      <c r="J70" s="1"/>
      <c r="K70" s="1"/>
      <c r="L70" s="1"/>
      <c r="M70" s="1"/>
      <c r="N70" s="1"/>
      <c r="O70" s="1"/>
      <c r="P70" s="1"/>
      <c r="Q70" s="1"/>
      <c r="R70" s="1"/>
      <c r="S70" s="1"/>
      <c r="T70" s="1"/>
      <c r="U70" s="206"/>
      <c r="V70" s="52" t="s">
        <v>994</v>
      </c>
      <c r="W70" s="53">
        <v>223.15</v>
      </c>
      <c r="X70" s="53" t="s">
        <v>929</v>
      </c>
    </row>
    <row r="71" spans="1:24" x14ac:dyDescent="0.3">
      <c r="A71" s="1"/>
      <c r="B71" s="1"/>
      <c r="C71" s="1"/>
      <c r="D71" s="1"/>
      <c r="E71" s="1"/>
      <c r="F71" s="1"/>
      <c r="G71" s="1"/>
      <c r="H71" s="1"/>
      <c r="I71" s="1"/>
      <c r="J71" s="1"/>
      <c r="K71" s="1"/>
      <c r="L71" s="1"/>
      <c r="M71" s="1"/>
      <c r="N71" s="1"/>
      <c r="O71" s="1"/>
      <c r="P71" s="1"/>
      <c r="Q71" s="1"/>
      <c r="R71" s="1"/>
      <c r="S71" s="1"/>
      <c r="T71" s="1"/>
      <c r="U71" s="206"/>
      <c r="V71" s="52" t="s">
        <v>995</v>
      </c>
      <c r="W71" s="53">
        <v>1993.95</v>
      </c>
      <c r="X71" s="53" t="s">
        <v>929</v>
      </c>
    </row>
    <row r="72" spans="1:24" x14ac:dyDescent="0.3">
      <c r="A72" s="1"/>
      <c r="B72" s="1"/>
      <c r="C72" s="1"/>
      <c r="D72" s="1"/>
      <c r="E72" s="1"/>
      <c r="F72" s="1"/>
      <c r="G72" s="1"/>
      <c r="H72" s="1"/>
      <c r="I72" s="1"/>
      <c r="J72" s="1"/>
      <c r="K72" s="1"/>
      <c r="L72" s="1"/>
      <c r="M72" s="1"/>
      <c r="N72" s="1"/>
      <c r="O72" s="1"/>
      <c r="P72" s="1"/>
      <c r="Q72" s="1"/>
      <c r="R72" s="1"/>
      <c r="S72" s="1"/>
      <c r="T72" s="1"/>
      <c r="U72" s="206" t="s">
        <v>577</v>
      </c>
      <c r="V72" s="52" t="s">
        <v>996</v>
      </c>
      <c r="W72" s="53">
        <v>98.8</v>
      </c>
      <c r="X72" s="53" t="s">
        <v>929</v>
      </c>
    </row>
    <row r="73" spans="1:24" x14ac:dyDescent="0.3">
      <c r="A73" s="1"/>
      <c r="B73" s="1"/>
      <c r="C73" s="1"/>
      <c r="D73" s="1"/>
      <c r="E73" s="1"/>
      <c r="F73" s="1"/>
      <c r="G73" s="1"/>
      <c r="H73" s="1"/>
      <c r="I73" s="1"/>
      <c r="J73" s="1"/>
      <c r="K73" s="1"/>
      <c r="L73" s="1"/>
      <c r="M73" s="1"/>
      <c r="N73" s="1"/>
      <c r="O73" s="1"/>
      <c r="P73" s="1"/>
      <c r="Q73" s="1"/>
      <c r="R73" s="1"/>
      <c r="S73" s="1"/>
      <c r="T73" s="1"/>
      <c r="U73" s="61" t="s">
        <v>976</v>
      </c>
      <c r="V73" s="62"/>
      <c r="W73" s="63">
        <v>19742.150000000001</v>
      </c>
      <c r="X73" s="63">
        <v>46565.45</v>
      </c>
    </row>
  </sheetData>
  <mergeCells count="37">
    <mergeCell ref="U65:U71"/>
    <mergeCell ref="U72"/>
    <mergeCell ref="U50:U53"/>
    <mergeCell ref="U54:U59"/>
    <mergeCell ref="U60"/>
    <mergeCell ref="U61:U62"/>
    <mergeCell ref="U63:U64"/>
    <mergeCell ref="U44"/>
    <mergeCell ref="U45"/>
    <mergeCell ref="U46:U47"/>
    <mergeCell ref="U48"/>
    <mergeCell ref="U49"/>
    <mergeCell ref="U35:U36"/>
    <mergeCell ref="U37:U40"/>
    <mergeCell ref="U41"/>
    <mergeCell ref="U42"/>
    <mergeCell ref="U43"/>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9" width="20" customWidth="1"/>
  </cols>
  <sheetData>
    <row r="1" spans="1:6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1" x14ac:dyDescent="0.4">
      <c r="A5" s="1"/>
      <c r="B5" s="208" t="s">
        <v>997</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row>
    <row r="6" spans="1:69" ht="43.95" customHeight="1" x14ac:dyDescent="0.3">
      <c r="A6" s="1"/>
      <c r="B6" s="207" t="s">
        <v>548</v>
      </c>
      <c r="C6" s="207" t="s">
        <v>606</v>
      </c>
      <c r="D6" s="207" t="s">
        <v>607</v>
      </c>
      <c r="E6" s="207" t="s">
        <v>608</v>
      </c>
      <c r="F6" s="207" t="s">
        <v>609</v>
      </c>
      <c r="G6" s="207" t="s">
        <v>592</v>
      </c>
      <c r="H6" s="207" t="s">
        <v>593</v>
      </c>
      <c r="I6" s="207" t="s">
        <v>594</v>
      </c>
      <c r="J6" s="207" t="s">
        <v>604</v>
      </c>
      <c r="K6" s="207" t="s">
        <v>571</v>
      </c>
      <c r="L6" s="207" t="s">
        <v>595</v>
      </c>
      <c r="M6" s="207"/>
      <c r="N6" s="207"/>
      <c r="O6" s="207"/>
      <c r="P6" s="207"/>
      <c r="Q6" s="207" t="s">
        <v>591</v>
      </c>
      <c r="R6" s="207" t="s">
        <v>579</v>
      </c>
      <c r="S6" s="207" t="s">
        <v>596</v>
      </c>
      <c r="T6" s="207" t="s">
        <v>580</v>
      </c>
      <c r="U6" s="207" t="s">
        <v>581</v>
      </c>
      <c r="V6" s="207" t="s">
        <v>582</v>
      </c>
      <c r="W6" s="207" t="s">
        <v>597</v>
      </c>
      <c r="X6" s="207"/>
      <c r="Y6" s="207" t="s">
        <v>572</v>
      </c>
      <c r="Z6" s="207" t="s">
        <v>66</v>
      </c>
      <c r="AA6" s="207"/>
      <c r="AB6" s="207"/>
      <c r="AC6" s="207"/>
      <c r="AD6" s="207"/>
      <c r="AE6" s="207" t="s">
        <v>598</v>
      </c>
      <c r="AF6" s="207"/>
      <c r="AG6" s="207" t="s">
        <v>599</v>
      </c>
      <c r="AH6" s="207"/>
      <c r="AI6" s="207"/>
      <c r="AJ6" s="207"/>
      <c r="AK6" s="207" t="s">
        <v>573</v>
      </c>
      <c r="AL6" s="207" t="s">
        <v>301</v>
      </c>
      <c r="AM6" s="207" t="s">
        <v>574</v>
      </c>
      <c r="AN6" s="207" t="s">
        <v>583</v>
      </c>
      <c r="AO6" s="207" t="s">
        <v>584</v>
      </c>
      <c r="AP6" s="207" t="s">
        <v>998</v>
      </c>
      <c r="AQ6" s="207" t="s">
        <v>600</v>
      </c>
      <c r="AR6" s="207" t="s">
        <v>575</v>
      </c>
      <c r="AS6" s="207" t="s">
        <v>578</v>
      </c>
      <c r="AT6" s="207" t="s">
        <v>601</v>
      </c>
      <c r="AU6" s="207" t="s">
        <v>585</v>
      </c>
      <c r="AV6" s="207" t="s">
        <v>88</v>
      </c>
      <c r="AW6" s="207"/>
      <c r="AX6" s="207" t="s">
        <v>105</v>
      </c>
      <c r="AY6" s="207"/>
      <c r="AZ6" s="207"/>
      <c r="BA6" s="207"/>
      <c r="BB6" s="207"/>
      <c r="BC6" s="207" t="s">
        <v>586</v>
      </c>
      <c r="BD6" s="207" t="s">
        <v>587</v>
      </c>
      <c r="BE6" s="207" t="s">
        <v>588</v>
      </c>
      <c r="BF6" s="207" t="s">
        <v>576</v>
      </c>
      <c r="BG6" s="207" t="s">
        <v>589</v>
      </c>
      <c r="BH6" s="207"/>
      <c r="BI6" s="207"/>
      <c r="BJ6" s="207"/>
      <c r="BK6" s="207" t="s">
        <v>602</v>
      </c>
      <c r="BL6" s="207" t="s">
        <v>561</v>
      </c>
      <c r="BM6" s="207" t="s">
        <v>603</v>
      </c>
      <c r="BN6" s="207"/>
      <c r="BO6" s="207" t="s">
        <v>590</v>
      </c>
      <c r="BP6" s="207" t="s">
        <v>577</v>
      </c>
      <c r="BQ6" s="64" t="s">
        <v>999</v>
      </c>
    </row>
    <row r="7" spans="1:69" x14ac:dyDescent="0.3">
      <c r="A7" s="1"/>
      <c r="B7" s="207"/>
      <c r="C7" s="64" t="s">
        <v>1000</v>
      </c>
      <c r="D7" s="64" t="s">
        <v>1001</v>
      </c>
      <c r="E7" s="64" t="s">
        <v>1002</v>
      </c>
      <c r="F7" s="64" t="s">
        <v>1003</v>
      </c>
      <c r="G7" s="64" t="s">
        <v>1004</v>
      </c>
      <c r="H7" s="64" t="s">
        <v>930</v>
      </c>
      <c r="I7" s="64" t="s">
        <v>1005</v>
      </c>
      <c r="J7" s="64" t="s">
        <v>1006</v>
      </c>
      <c r="K7" s="64" t="s">
        <v>929</v>
      </c>
      <c r="L7" s="64" t="s">
        <v>938</v>
      </c>
      <c r="M7" s="64" t="s">
        <v>1007</v>
      </c>
      <c r="N7" s="64" t="s">
        <v>939</v>
      </c>
      <c r="O7" s="64" t="s">
        <v>940</v>
      </c>
      <c r="P7" s="64" t="s">
        <v>1008</v>
      </c>
      <c r="Q7" s="64" t="s">
        <v>945</v>
      </c>
      <c r="R7" s="64" t="s">
        <v>947</v>
      </c>
      <c r="S7" s="64" t="s">
        <v>948</v>
      </c>
      <c r="T7" s="64" t="s">
        <v>949</v>
      </c>
      <c r="U7" s="64" t="s">
        <v>954</v>
      </c>
      <c r="V7" s="64" t="s">
        <v>955</v>
      </c>
      <c r="W7" s="64" t="s">
        <v>929</v>
      </c>
      <c r="X7" s="64" t="s">
        <v>929</v>
      </c>
      <c r="Y7" s="64" t="s">
        <v>929</v>
      </c>
      <c r="Z7" s="64" t="s">
        <v>929</v>
      </c>
      <c r="AA7" s="64" t="s">
        <v>929</v>
      </c>
      <c r="AB7" s="64" t="s">
        <v>929</v>
      </c>
      <c r="AC7" s="64" t="s">
        <v>929</v>
      </c>
      <c r="AD7" s="64" t="s">
        <v>929</v>
      </c>
      <c r="AE7" s="64" t="s">
        <v>957</v>
      </c>
      <c r="AF7" s="64" t="s">
        <v>958</v>
      </c>
      <c r="AG7" s="64" t="s">
        <v>1009</v>
      </c>
      <c r="AH7" s="64" t="s">
        <v>1010</v>
      </c>
      <c r="AI7" s="64" t="s">
        <v>1011</v>
      </c>
      <c r="AJ7" s="64" t="s">
        <v>962</v>
      </c>
      <c r="AK7" s="64" t="s">
        <v>929</v>
      </c>
      <c r="AL7" s="64" t="s">
        <v>929</v>
      </c>
      <c r="AM7" s="64" t="s">
        <v>929</v>
      </c>
      <c r="AN7" s="64" t="s">
        <v>1012</v>
      </c>
      <c r="AO7" s="64" t="s">
        <v>965</v>
      </c>
      <c r="AP7" s="64" t="s">
        <v>1013</v>
      </c>
      <c r="AQ7" s="64" t="s">
        <v>929</v>
      </c>
      <c r="AR7" s="64" t="s">
        <v>929</v>
      </c>
      <c r="AS7" s="64" t="s">
        <v>971</v>
      </c>
      <c r="AT7" s="64" t="s">
        <v>929</v>
      </c>
      <c r="AU7" s="64" t="s">
        <v>929</v>
      </c>
      <c r="AV7" s="64" t="s">
        <v>1014</v>
      </c>
      <c r="AW7" s="64" t="s">
        <v>1015</v>
      </c>
      <c r="AX7" s="64" t="s">
        <v>929</v>
      </c>
      <c r="AY7" s="64" t="s">
        <v>929</v>
      </c>
      <c r="AZ7" s="64" t="s">
        <v>929</v>
      </c>
      <c r="BA7" s="64" t="s">
        <v>929</v>
      </c>
      <c r="BB7" s="64" t="s">
        <v>977</v>
      </c>
      <c r="BC7" s="64" t="s">
        <v>929</v>
      </c>
      <c r="BD7" s="64" t="s">
        <v>929</v>
      </c>
      <c r="BE7" s="64" t="s">
        <v>929</v>
      </c>
      <c r="BF7" s="64" t="s">
        <v>1016</v>
      </c>
      <c r="BG7" s="64" t="s">
        <v>1017</v>
      </c>
      <c r="BH7" s="64" t="s">
        <v>1018</v>
      </c>
      <c r="BI7" s="64" t="s">
        <v>401</v>
      </c>
      <c r="BJ7" s="64" t="s">
        <v>1019</v>
      </c>
      <c r="BK7" s="64" t="s">
        <v>929</v>
      </c>
      <c r="BL7" s="64" t="s">
        <v>1020</v>
      </c>
      <c r="BM7" s="64" t="s">
        <v>988</v>
      </c>
      <c r="BN7" s="64" t="s">
        <v>1021</v>
      </c>
      <c r="BO7" s="64" t="s">
        <v>929</v>
      </c>
      <c r="BP7" s="64" t="s">
        <v>996</v>
      </c>
      <c r="BQ7" s="64" t="s">
        <v>767</v>
      </c>
    </row>
    <row r="8" spans="1:69" x14ac:dyDescent="0.3">
      <c r="A8" s="1"/>
      <c r="B8" s="50" t="s">
        <v>1022</v>
      </c>
      <c r="C8" s="65">
        <v>14.8</v>
      </c>
      <c r="D8" s="65">
        <v>17.600000000000001</v>
      </c>
      <c r="E8" s="65">
        <v>7.8</v>
      </c>
      <c r="F8" s="65"/>
      <c r="G8" s="65">
        <v>20.2</v>
      </c>
      <c r="H8" s="65">
        <v>1</v>
      </c>
      <c r="I8" s="65"/>
      <c r="J8" s="65">
        <v>9.6999999999999993</v>
      </c>
      <c r="K8" s="65"/>
      <c r="L8" s="65">
        <v>6.3</v>
      </c>
      <c r="M8" s="65"/>
      <c r="N8" s="65">
        <v>4</v>
      </c>
      <c r="O8" s="65">
        <v>5.3</v>
      </c>
      <c r="P8" s="65">
        <v>1.9</v>
      </c>
      <c r="Q8" s="65">
        <v>1.6</v>
      </c>
      <c r="R8" s="65">
        <v>4.3</v>
      </c>
      <c r="S8" s="65">
        <v>10</v>
      </c>
      <c r="T8" s="65">
        <v>16.100000000000001</v>
      </c>
      <c r="U8" s="65">
        <v>3.5</v>
      </c>
      <c r="V8" s="65">
        <v>3.1</v>
      </c>
      <c r="W8" s="65">
        <v>16.2</v>
      </c>
      <c r="X8" s="65">
        <v>38.200000000000003</v>
      </c>
      <c r="Y8" s="65">
        <v>97.4</v>
      </c>
      <c r="Z8" s="65"/>
      <c r="AA8" s="65">
        <v>24.9</v>
      </c>
      <c r="AB8" s="65">
        <v>34.799999999999997</v>
      </c>
      <c r="AC8" s="65">
        <v>2.2999999999999998</v>
      </c>
      <c r="AD8" s="65">
        <v>1.2</v>
      </c>
      <c r="AE8" s="65">
        <v>6.8</v>
      </c>
      <c r="AF8" s="65">
        <v>2.1</v>
      </c>
      <c r="AG8" s="65">
        <v>7.1</v>
      </c>
      <c r="AH8" s="65">
        <v>7.7</v>
      </c>
      <c r="AI8" s="65">
        <v>7.7</v>
      </c>
      <c r="AJ8" s="65">
        <v>9.3000000000000007</v>
      </c>
      <c r="AK8" s="65"/>
      <c r="AL8" s="65">
        <v>12.7</v>
      </c>
      <c r="AM8" s="65">
        <v>13</v>
      </c>
      <c r="AN8" s="65">
        <v>3.5</v>
      </c>
      <c r="AO8" s="65">
        <v>17.7</v>
      </c>
      <c r="AP8" s="65"/>
      <c r="AQ8" s="65"/>
      <c r="AR8" s="65"/>
      <c r="AS8" s="65">
        <v>1.1000000000000001</v>
      </c>
      <c r="AT8" s="65"/>
      <c r="AU8" s="65"/>
      <c r="AV8" s="65"/>
      <c r="AW8" s="65"/>
      <c r="AX8" s="65">
        <v>45.8</v>
      </c>
      <c r="AY8" s="65"/>
      <c r="AZ8" s="65">
        <v>46.1</v>
      </c>
      <c r="BA8" s="65"/>
      <c r="BB8" s="65">
        <v>0.6</v>
      </c>
      <c r="BC8" s="65"/>
      <c r="BD8" s="65">
        <v>27.1</v>
      </c>
      <c r="BE8" s="65">
        <v>80.900000000000006</v>
      </c>
      <c r="BF8" s="65">
        <v>4.5</v>
      </c>
      <c r="BG8" s="65">
        <v>3</v>
      </c>
      <c r="BH8" s="65">
        <v>2</v>
      </c>
      <c r="BI8" s="65">
        <v>1.2</v>
      </c>
      <c r="BJ8" s="65">
        <v>1.8</v>
      </c>
      <c r="BK8" s="65"/>
      <c r="BL8" s="65">
        <v>0.5</v>
      </c>
      <c r="BM8" s="65">
        <v>18.899999999999999</v>
      </c>
      <c r="BN8" s="65">
        <v>7.6</v>
      </c>
      <c r="BO8" s="65"/>
      <c r="BP8" s="65">
        <v>5.0999999999999996</v>
      </c>
      <c r="BQ8" s="66">
        <v>676</v>
      </c>
    </row>
    <row r="9" spans="1:69" x14ac:dyDescent="0.3">
      <c r="A9" s="1"/>
      <c r="B9" s="54" t="s">
        <v>1023</v>
      </c>
      <c r="C9" s="67">
        <v>14.8</v>
      </c>
      <c r="D9" s="67">
        <v>17.600000000000001</v>
      </c>
      <c r="E9" s="67">
        <v>8.1</v>
      </c>
      <c r="F9" s="67">
        <v>5.9</v>
      </c>
      <c r="G9" s="67">
        <v>20.2</v>
      </c>
      <c r="H9" s="67">
        <v>1</v>
      </c>
      <c r="I9" s="67"/>
      <c r="J9" s="67">
        <v>9.5</v>
      </c>
      <c r="K9" s="67"/>
      <c r="L9" s="67">
        <v>6.3</v>
      </c>
      <c r="M9" s="67"/>
      <c r="N9" s="67">
        <v>4</v>
      </c>
      <c r="O9" s="67">
        <v>5.3</v>
      </c>
      <c r="P9" s="67">
        <v>1.9</v>
      </c>
      <c r="Q9" s="67">
        <v>1.7</v>
      </c>
      <c r="R9" s="67">
        <v>4.3</v>
      </c>
      <c r="S9" s="67">
        <v>10</v>
      </c>
      <c r="T9" s="67">
        <v>16.3</v>
      </c>
      <c r="U9" s="67">
        <v>3.5</v>
      </c>
      <c r="V9" s="67">
        <v>3.1</v>
      </c>
      <c r="W9" s="67">
        <v>11.7</v>
      </c>
      <c r="X9" s="67">
        <v>25.4</v>
      </c>
      <c r="Y9" s="67">
        <v>90.3</v>
      </c>
      <c r="Z9" s="67"/>
      <c r="AA9" s="67">
        <v>15.7</v>
      </c>
      <c r="AB9" s="67">
        <v>24.7</v>
      </c>
      <c r="AC9" s="67">
        <v>0.8</v>
      </c>
      <c r="AD9" s="67"/>
      <c r="AE9" s="67">
        <v>6.8</v>
      </c>
      <c r="AF9" s="67">
        <v>2.1</v>
      </c>
      <c r="AG9" s="67">
        <v>7</v>
      </c>
      <c r="AH9" s="67">
        <v>7.7</v>
      </c>
      <c r="AI9" s="67">
        <v>7.7</v>
      </c>
      <c r="AJ9" s="67">
        <v>9.3000000000000007</v>
      </c>
      <c r="AK9" s="67"/>
      <c r="AL9" s="67">
        <v>8.6</v>
      </c>
      <c r="AM9" s="67">
        <v>11.6</v>
      </c>
      <c r="AN9" s="67">
        <v>3.5</v>
      </c>
      <c r="AO9" s="67">
        <v>17.7</v>
      </c>
      <c r="AP9" s="67"/>
      <c r="AQ9" s="67"/>
      <c r="AR9" s="67"/>
      <c r="AS9" s="67">
        <v>1.1000000000000001</v>
      </c>
      <c r="AT9" s="67"/>
      <c r="AU9" s="67"/>
      <c r="AV9" s="67"/>
      <c r="AW9" s="67"/>
      <c r="AX9" s="67">
        <v>52.7</v>
      </c>
      <c r="AY9" s="67"/>
      <c r="AZ9" s="67">
        <v>49.2</v>
      </c>
      <c r="BA9" s="67"/>
      <c r="BB9" s="67">
        <v>0.6</v>
      </c>
      <c r="BC9" s="67"/>
      <c r="BD9" s="67">
        <v>25.4</v>
      </c>
      <c r="BE9" s="67">
        <v>82.1</v>
      </c>
      <c r="BF9" s="67">
        <v>4.5999999999999996</v>
      </c>
      <c r="BG9" s="67">
        <v>3</v>
      </c>
      <c r="BH9" s="67">
        <v>2</v>
      </c>
      <c r="BI9" s="67">
        <v>1.2</v>
      </c>
      <c r="BJ9" s="67">
        <v>1.8</v>
      </c>
      <c r="BK9" s="67"/>
      <c r="BL9" s="67">
        <v>0.5</v>
      </c>
      <c r="BM9" s="67">
        <v>18.8</v>
      </c>
      <c r="BN9" s="67">
        <v>7.6</v>
      </c>
      <c r="BO9" s="67"/>
      <c r="BP9" s="67">
        <v>5.2</v>
      </c>
      <c r="BQ9" s="68">
        <v>639.9</v>
      </c>
    </row>
    <row r="10" spans="1:69" x14ac:dyDescent="0.3">
      <c r="A10" s="1"/>
      <c r="B10" s="54" t="s">
        <v>1024</v>
      </c>
      <c r="C10" s="67">
        <v>15</v>
      </c>
      <c r="D10" s="67">
        <v>17.600000000000001</v>
      </c>
      <c r="E10" s="67">
        <v>6.9</v>
      </c>
      <c r="F10" s="67">
        <v>6</v>
      </c>
      <c r="G10" s="67">
        <v>17.2</v>
      </c>
      <c r="H10" s="67">
        <v>1</v>
      </c>
      <c r="I10" s="67"/>
      <c r="J10" s="67">
        <v>8.9</v>
      </c>
      <c r="K10" s="67"/>
      <c r="L10" s="67">
        <v>6.3</v>
      </c>
      <c r="M10" s="67"/>
      <c r="N10" s="67">
        <v>4</v>
      </c>
      <c r="O10" s="67">
        <v>5.2</v>
      </c>
      <c r="P10" s="67">
        <v>1.9</v>
      </c>
      <c r="Q10" s="67">
        <v>1.7</v>
      </c>
      <c r="R10" s="67">
        <v>4.2</v>
      </c>
      <c r="S10" s="67">
        <v>10</v>
      </c>
      <c r="T10" s="67">
        <v>15.8</v>
      </c>
      <c r="U10" s="67">
        <v>3.7</v>
      </c>
      <c r="V10" s="67">
        <v>3.1</v>
      </c>
      <c r="W10" s="67">
        <v>10</v>
      </c>
      <c r="X10" s="67">
        <v>24.2</v>
      </c>
      <c r="Y10" s="67">
        <v>77.7</v>
      </c>
      <c r="Z10" s="67"/>
      <c r="AA10" s="67">
        <v>5.8</v>
      </c>
      <c r="AB10" s="67">
        <v>11.7</v>
      </c>
      <c r="AC10" s="67"/>
      <c r="AD10" s="67"/>
      <c r="AE10" s="67">
        <v>6.8</v>
      </c>
      <c r="AF10" s="67">
        <v>2.1</v>
      </c>
      <c r="AG10" s="67">
        <v>7</v>
      </c>
      <c r="AH10" s="67">
        <v>7.7</v>
      </c>
      <c r="AI10" s="67">
        <v>7.7</v>
      </c>
      <c r="AJ10" s="67">
        <v>9.1999999999999993</v>
      </c>
      <c r="AK10" s="67"/>
      <c r="AL10" s="67">
        <v>5.9</v>
      </c>
      <c r="AM10" s="67">
        <v>8.4</v>
      </c>
      <c r="AN10" s="67">
        <v>3.5</v>
      </c>
      <c r="AO10" s="67">
        <v>17.7</v>
      </c>
      <c r="AP10" s="67"/>
      <c r="AQ10" s="67"/>
      <c r="AR10" s="67"/>
      <c r="AS10" s="67">
        <v>1.1000000000000001</v>
      </c>
      <c r="AT10" s="67"/>
      <c r="AU10" s="67"/>
      <c r="AV10" s="67"/>
      <c r="AW10" s="67"/>
      <c r="AX10" s="67">
        <v>24.4</v>
      </c>
      <c r="AY10" s="67"/>
      <c r="AZ10" s="67">
        <v>32.700000000000003</v>
      </c>
      <c r="BA10" s="67"/>
      <c r="BB10" s="67">
        <v>0.6</v>
      </c>
      <c r="BC10" s="67"/>
      <c r="BD10" s="67">
        <v>22.1</v>
      </c>
      <c r="BE10" s="67">
        <v>76.900000000000006</v>
      </c>
      <c r="BF10" s="67">
        <v>4.5999999999999996</v>
      </c>
      <c r="BG10" s="67">
        <v>3</v>
      </c>
      <c r="BH10" s="67">
        <v>2</v>
      </c>
      <c r="BI10" s="67">
        <v>1.2</v>
      </c>
      <c r="BJ10" s="67">
        <v>1.8</v>
      </c>
      <c r="BK10" s="67"/>
      <c r="BL10" s="67">
        <v>0.5</v>
      </c>
      <c r="BM10" s="67">
        <v>19</v>
      </c>
      <c r="BN10" s="67">
        <v>7.6</v>
      </c>
      <c r="BO10" s="67"/>
      <c r="BP10" s="67">
        <v>5</v>
      </c>
      <c r="BQ10" s="68">
        <v>536.4</v>
      </c>
    </row>
    <row r="11" spans="1:69" x14ac:dyDescent="0.3">
      <c r="A11" s="1"/>
      <c r="B11" s="54" t="s">
        <v>1025</v>
      </c>
      <c r="C11" s="67">
        <v>14.8</v>
      </c>
      <c r="D11" s="67">
        <v>17.600000000000001</v>
      </c>
      <c r="E11" s="67">
        <v>9</v>
      </c>
      <c r="F11" s="67">
        <v>6</v>
      </c>
      <c r="G11" s="67">
        <v>14.4</v>
      </c>
      <c r="H11" s="67">
        <v>1</v>
      </c>
      <c r="I11" s="67"/>
      <c r="J11" s="67">
        <v>9.4</v>
      </c>
      <c r="K11" s="67"/>
      <c r="L11" s="67">
        <v>6.4</v>
      </c>
      <c r="M11" s="67"/>
      <c r="N11" s="67">
        <v>3.9</v>
      </c>
      <c r="O11" s="67">
        <v>5.2</v>
      </c>
      <c r="P11" s="67">
        <v>1.9</v>
      </c>
      <c r="Q11" s="67">
        <v>1.7</v>
      </c>
      <c r="R11" s="67">
        <v>4.3</v>
      </c>
      <c r="S11" s="67">
        <v>10</v>
      </c>
      <c r="T11" s="67">
        <v>16.100000000000001</v>
      </c>
      <c r="U11" s="67">
        <v>3.7</v>
      </c>
      <c r="V11" s="67"/>
      <c r="W11" s="67">
        <v>12.6</v>
      </c>
      <c r="X11" s="67">
        <v>16.399999999999999</v>
      </c>
      <c r="Y11" s="67">
        <v>62.7</v>
      </c>
      <c r="Z11" s="67"/>
      <c r="AA11" s="67">
        <v>2.4</v>
      </c>
      <c r="AB11" s="67">
        <v>6.2</v>
      </c>
      <c r="AC11" s="67"/>
      <c r="AD11" s="67"/>
      <c r="AE11" s="67">
        <v>6.8</v>
      </c>
      <c r="AF11" s="67">
        <v>2.1</v>
      </c>
      <c r="AG11" s="67">
        <v>6.5</v>
      </c>
      <c r="AH11" s="67">
        <v>7</v>
      </c>
      <c r="AI11" s="67">
        <v>7.5</v>
      </c>
      <c r="AJ11" s="67">
        <v>9.1999999999999993</v>
      </c>
      <c r="AK11" s="67"/>
      <c r="AL11" s="67">
        <v>6.5</v>
      </c>
      <c r="AM11" s="67">
        <v>7.8</v>
      </c>
      <c r="AN11" s="67">
        <v>3.5</v>
      </c>
      <c r="AO11" s="67">
        <v>17.7</v>
      </c>
      <c r="AP11" s="67"/>
      <c r="AQ11" s="67"/>
      <c r="AR11" s="67"/>
      <c r="AS11" s="67">
        <v>1</v>
      </c>
      <c r="AT11" s="67"/>
      <c r="AU11" s="67"/>
      <c r="AV11" s="67"/>
      <c r="AW11" s="67"/>
      <c r="AX11" s="67">
        <v>11.4</v>
      </c>
      <c r="AY11" s="67"/>
      <c r="AZ11" s="67">
        <v>17.7</v>
      </c>
      <c r="BA11" s="67"/>
      <c r="BB11" s="67">
        <v>0.6</v>
      </c>
      <c r="BC11" s="67"/>
      <c r="BD11" s="67">
        <v>21.6</v>
      </c>
      <c r="BE11" s="67">
        <v>62.6</v>
      </c>
      <c r="BF11" s="67">
        <v>4.5</v>
      </c>
      <c r="BG11" s="67">
        <v>3</v>
      </c>
      <c r="BH11" s="67">
        <v>2</v>
      </c>
      <c r="BI11" s="67">
        <v>1.2</v>
      </c>
      <c r="BJ11" s="67">
        <v>1.8</v>
      </c>
      <c r="BK11" s="67"/>
      <c r="BL11" s="67">
        <v>0.5</v>
      </c>
      <c r="BM11" s="67">
        <v>19</v>
      </c>
      <c r="BN11" s="67">
        <v>7.6</v>
      </c>
      <c r="BO11" s="67"/>
      <c r="BP11" s="67">
        <v>5.0999999999999996</v>
      </c>
      <c r="BQ11" s="68">
        <v>459.9</v>
      </c>
    </row>
    <row r="12" spans="1:69" x14ac:dyDescent="0.3">
      <c r="A12" s="1"/>
      <c r="B12" s="54" t="s">
        <v>1026</v>
      </c>
      <c r="C12" s="67">
        <v>15</v>
      </c>
      <c r="D12" s="67">
        <v>17.600000000000001</v>
      </c>
      <c r="E12" s="67">
        <v>7.9</v>
      </c>
      <c r="F12" s="67">
        <v>6</v>
      </c>
      <c r="G12" s="67">
        <v>14.5</v>
      </c>
      <c r="H12" s="67">
        <v>1</v>
      </c>
      <c r="I12" s="67"/>
      <c r="J12" s="67">
        <v>9.6</v>
      </c>
      <c r="K12" s="67"/>
      <c r="L12" s="67">
        <v>6.4</v>
      </c>
      <c r="M12" s="67"/>
      <c r="N12" s="67">
        <v>4</v>
      </c>
      <c r="O12" s="67">
        <v>5.3</v>
      </c>
      <c r="P12" s="67">
        <v>1.9</v>
      </c>
      <c r="Q12" s="67">
        <v>1.7</v>
      </c>
      <c r="R12" s="67">
        <v>4.7</v>
      </c>
      <c r="S12" s="67">
        <v>10</v>
      </c>
      <c r="T12" s="67">
        <v>16</v>
      </c>
      <c r="U12" s="67">
        <v>3.7</v>
      </c>
      <c r="V12" s="67"/>
      <c r="W12" s="67">
        <v>12</v>
      </c>
      <c r="X12" s="67">
        <v>14.4</v>
      </c>
      <c r="Y12" s="67">
        <v>58</v>
      </c>
      <c r="Z12" s="67"/>
      <c r="AA12" s="67">
        <v>1.9</v>
      </c>
      <c r="AB12" s="67">
        <v>8.1999999999999993</v>
      </c>
      <c r="AC12" s="67"/>
      <c r="AD12" s="67"/>
      <c r="AE12" s="67">
        <v>6.8</v>
      </c>
      <c r="AF12" s="67">
        <v>2.1</v>
      </c>
      <c r="AG12" s="67">
        <v>6.5</v>
      </c>
      <c r="AH12" s="67">
        <v>7</v>
      </c>
      <c r="AI12" s="67">
        <v>7.5</v>
      </c>
      <c r="AJ12" s="67">
        <v>9.1</v>
      </c>
      <c r="AK12" s="67"/>
      <c r="AL12" s="67">
        <v>7.6</v>
      </c>
      <c r="AM12" s="67">
        <v>9.4</v>
      </c>
      <c r="AN12" s="67">
        <v>3.5</v>
      </c>
      <c r="AO12" s="67">
        <v>17.7</v>
      </c>
      <c r="AP12" s="67"/>
      <c r="AQ12" s="67"/>
      <c r="AR12" s="67"/>
      <c r="AS12" s="67">
        <v>1</v>
      </c>
      <c r="AT12" s="67"/>
      <c r="AU12" s="67"/>
      <c r="AV12" s="67"/>
      <c r="AW12" s="67"/>
      <c r="AX12" s="67">
        <v>7.4</v>
      </c>
      <c r="AY12" s="67"/>
      <c r="AZ12" s="67">
        <v>11.9</v>
      </c>
      <c r="BA12" s="67"/>
      <c r="BB12" s="67">
        <v>0.6</v>
      </c>
      <c r="BC12" s="67"/>
      <c r="BD12" s="67">
        <v>18.5</v>
      </c>
      <c r="BE12" s="67">
        <v>56.6</v>
      </c>
      <c r="BF12" s="67">
        <v>4.5</v>
      </c>
      <c r="BG12" s="67">
        <v>3</v>
      </c>
      <c r="BH12" s="67">
        <v>2</v>
      </c>
      <c r="BI12" s="67">
        <v>1.2</v>
      </c>
      <c r="BJ12" s="67">
        <v>1.8</v>
      </c>
      <c r="BK12" s="67"/>
      <c r="BL12" s="67">
        <v>0.5</v>
      </c>
      <c r="BM12" s="67">
        <v>19</v>
      </c>
      <c r="BN12" s="67">
        <v>7.6</v>
      </c>
      <c r="BO12" s="67"/>
      <c r="BP12" s="67">
        <v>5.0999999999999996</v>
      </c>
      <c r="BQ12" s="68">
        <v>437.7</v>
      </c>
    </row>
    <row r="13" spans="1:69" x14ac:dyDescent="0.3">
      <c r="A13" s="1"/>
      <c r="B13" s="54" t="s">
        <v>1027</v>
      </c>
      <c r="C13" s="67">
        <v>14.9</v>
      </c>
      <c r="D13" s="67">
        <v>17.2</v>
      </c>
      <c r="E13" s="67">
        <v>7.7</v>
      </c>
      <c r="F13" s="67">
        <v>6.5</v>
      </c>
      <c r="G13" s="67">
        <v>14.3</v>
      </c>
      <c r="H13" s="67">
        <v>1</v>
      </c>
      <c r="I13" s="67"/>
      <c r="J13" s="67">
        <v>9.6999999999999993</v>
      </c>
      <c r="K13" s="67"/>
      <c r="L13" s="67">
        <v>6.3</v>
      </c>
      <c r="M13" s="67"/>
      <c r="N13" s="67">
        <v>4</v>
      </c>
      <c r="O13" s="67">
        <v>5.3</v>
      </c>
      <c r="P13" s="67">
        <v>1.9</v>
      </c>
      <c r="Q13" s="67">
        <v>1.7</v>
      </c>
      <c r="R13" s="67">
        <v>4.5999999999999996</v>
      </c>
      <c r="S13" s="67">
        <v>10</v>
      </c>
      <c r="T13" s="67">
        <v>16.100000000000001</v>
      </c>
      <c r="U13" s="67">
        <v>3.7</v>
      </c>
      <c r="V13" s="67"/>
      <c r="W13" s="67">
        <v>12.4</v>
      </c>
      <c r="X13" s="67">
        <v>16.5</v>
      </c>
      <c r="Y13" s="67">
        <v>58.3</v>
      </c>
      <c r="Z13" s="67"/>
      <c r="AA13" s="67">
        <v>0.2</v>
      </c>
      <c r="AB13" s="67">
        <v>2.8</v>
      </c>
      <c r="AC13" s="67"/>
      <c r="AD13" s="67"/>
      <c r="AE13" s="67">
        <v>6.8</v>
      </c>
      <c r="AF13" s="67">
        <v>2</v>
      </c>
      <c r="AG13" s="67">
        <v>6.5</v>
      </c>
      <c r="AH13" s="67">
        <v>7</v>
      </c>
      <c r="AI13" s="67">
        <v>7.2</v>
      </c>
      <c r="AJ13" s="67">
        <v>9.1</v>
      </c>
      <c r="AK13" s="67"/>
      <c r="AL13" s="67">
        <v>8.6</v>
      </c>
      <c r="AM13" s="67">
        <v>10.6</v>
      </c>
      <c r="AN13" s="67">
        <v>3.5</v>
      </c>
      <c r="AO13" s="67">
        <v>17.7</v>
      </c>
      <c r="AP13" s="67"/>
      <c r="AQ13" s="67"/>
      <c r="AR13" s="67"/>
      <c r="AS13" s="67">
        <v>1</v>
      </c>
      <c r="AT13" s="67"/>
      <c r="AU13" s="67"/>
      <c r="AV13" s="67"/>
      <c r="AW13" s="67"/>
      <c r="AX13" s="67">
        <v>10</v>
      </c>
      <c r="AY13" s="67"/>
      <c r="AZ13" s="67">
        <v>9.5</v>
      </c>
      <c r="BA13" s="67"/>
      <c r="BB13" s="67">
        <v>0.6</v>
      </c>
      <c r="BC13" s="67"/>
      <c r="BD13" s="67">
        <v>17</v>
      </c>
      <c r="BE13" s="67">
        <v>49.7</v>
      </c>
      <c r="BF13" s="67">
        <v>4.5999999999999996</v>
      </c>
      <c r="BG13" s="67">
        <v>3</v>
      </c>
      <c r="BH13" s="67">
        <v>2</v>
      </c>
      <c r="BI13" s="67">
        <v>1.2</v>
      </c>
      <c r="BJ13" s="67">
        <v>1.8</v>
      </c>
      <c r="BK13" s="67"/>
      <c r="BL13" s="67">
        <v>0.5</v>
      </c>
      <c r="BM13" s="67">
        <v>19.3</v>
      </c>
      <c r="BN13" s="67">
        <v>7.6</v>
      </c>
      <c r="BO13" s="67"/>
      <c r="BP13" s="67">
        <v>5.2</v>
      </c>
      <c r="BQ13" s="68">
        <v>427.1</v>
      </c>
    </row>
    <row r="14" spans="1:69" x14ac:dyDescent="0.3">
      <c r="A14" s="1"/>
      <c r="B14" s="54" t="s">
        <v>1028</v>
      </c>
      <c r="C14" s="67">
        <v>15</v>
      </c>
      <c r="D14" s="67">
        <v>17.100000000000001</v>
      </c>
      <c r="E14" s="67">
        <v>6.6</v>
      </c>
      <c r="F14" s="67">
        <v>6.5</v>
      </c>
      <c r="G14" s="67">
        <v>14.4</v>
      </c>
      <c r="H14" s="67">
        <v>1</v>
      </c>
      <c r="I14" s="67"/>
      <c r="J14" s="67">
        <v>9.5</v>
      </c>
      <c r="K14" s="67"/>
      <c r="L14" s="67">
        <v>6.2</v>
      </c>
      <c r="M14" s="67"/>
      <c r="N14" s="67">
        <v>4.0999999999999996</v>
      </c>
      <c r="O14" s="67">
        <v>5.4</v>
      </c>
      <c r="P14" s="67">
        <v>1.9</v>
      </c>
      <c r="Q14" s="67">
        <v>1.7</v>
      </c>
      <c r="R14" s="67">
        <v>4.5</v>
      </c>
      <c r="S14" s="67">
        <v>10</v>
      </c>
      <c r="T14" s="67">
        <v>16.2</v>
      </c>
      <c r="U14" s="67">
        <v>3.7</v>
      </c>
      <c r="V14" s="67"/>
      <c r="W14" s="67">
        <v>11.5</v>
      </c>
      <c r="X14" s="67">
        <v>13.6</v>
      </c>
      <c r="Y14" s="67">
        <v>46</v>
      </c>
      <c r="Z14" s="67"/>
      <c r="AA14" s="67">
        <v>3.9</v>
      </c>
      <c r="AB14" s="67">
        <v>7.6</v>
      </c>
      <c r="AC14" s="67">
        <v>0.1</v>
      </c>
      <c r="AD14" s="67"/>
      <c r="AE14" s="67">
        <v>6.8</v>
      </c>
      <c r="AF14" s="67">
        <v>2</v>
      </c>
      <c r="AG14" s="67">
        <v>6.5</v>
      </c>
      <c r="AH14" s="67">
        <v>7</v>
      </c>
      <c r="AI14" s="67">
        <v>7.2</v>
      </c>
      <c r="AJ14" s="67">
        <v>9.3000000000000007</v>
      </c>
      <c r="AK14" s="67"/>
      <c r="AL14" s="67">
        <v>9.4</v>
      </c>
      <c r="AM14" s="67">
        <v>12.6</v>
      </c>
      <c r="AN14" s="67">
        <v>3.5</v>
      </c>
      <c r="AO14" s="67">
        <v>17.7</v>
      </c>
      <c r="AP14" s="67"/>
      <c r="AQ14" s="67"/>
      <c r="AR14" s="67"/>
      <c r="AS14" s="67">
        <v>1.1000000000000001</v>
      </c>
      <c r="AT14" s="67"/>
      <c r="AU14" s="67"/>
      <c r="AV14" s="67"/>
      <c r="AW14" s="67"/>
      <c r="AX14" s="67">
        <v>2.2999999999999998</v>
      </c>
      <c r="AY14" s="67"/>
      <c r="AZ14" s="67">
        <v>4.7</v>
      </c>
      <c r="BA14" s="67"/>
      <c r="BB14" s="67">
        <v>0.6</v>
      </c>
      <c r="BC14" s="67"/>
      <c r="BD14" s="67">
        <v>11.3</v>
      </c>
      <c r="BE14" s="67">
        <v>42.4</v>
      </c>
      <c r="BF14" s="67">
        <v>4.5999999999999996</v>
      </c>
      <c r="BG14" s="67">
        <v>3</v>
      </c>
      <c r="BH14" s="67">
        <v>2</v>
      </c>
      <c r="BI14" s="67">
        <v>1.2</v>
      </c>
      <c r="BJ14" s="67">
        <v>1.8</v>
      </c>
      <c r="BK14" s="67"/>
      <c r="BL14" s="67">
        <v>0.5</v>
      </c>
      <c r="BM14" s="67">
        <v>19</v>
      </c>
      <c r="BN14" s="67">
        <v>7.6</v>
      </c>
      <c r="BO14" s="67"/>
      <c r="BP14" s="67">
        <v>5.0999999999999996</v>
      </c>
      <c r="BQ14" s="68">
        <v>395.7</v>
      </c>
    </row>
    <row r="15" spans="1:69" x14ac:dyDescent="0.3">
      <c r="A15" s="1"/>
      <c r="B15" s="56" t="s">
        <v>1029</v>
      </c>
      <c r="C15" s="69">
        <v>15</v>
      </c>
      <c r="D15" s="69">
        <v>17.600000000000001</v>
      </c>
      <c r="E15" s="69">
        <v>7</v>
      </c>
      <c r="F15" s="69">
        <v>6.5</v>
      </c>
      <c r="G15" s="69">
        <v>14.4</v>
      </c>
      <c r="H15" s="69">
        <v>1</v>
      </c>
      <c r="I15" s="69"/>
      <c r="J15" s="69">
        <v>9.5</v>
      </c>
      <c r="K15" s="69"/>
      <c r="L15" s="69">
        <v>6.2</v>
      </c>
      <c r="M15" s="69"/>
      <c r="N15" s="69">
        <v>4</v>
      </c>
      <c r="O15" s="69">
        <v>5.3</v>
      </c>
      <c r="P15" s="69">
        <v>1.9</v>
      </c>
      <c r="Q15" s="69">
        <v>1.7</v>
      </c>
      <c r="R15" s="69">
        <v>4.5</v>
      </c>
      <c r="S15" s="69">
        <v>10</v>
      </c>
      <c r="T15" s="69">
        <v>16</v>
      </c>
      <c r="U15" s="69">
        <v>3.9</v>
      </c>
      <c r="V15" s="69"/>
      <c r="W15" s="69">
        <v>10.5</v>
      </c>
      <c r="X15" s="69">
        <v>10.199999999999999</v>
      </c>
      <c r="Y15" s="69">
        <v>34.299999999999997</v>
      </c>
      <c r="Z15" s="69"/>
      <c r="AA15" s="69">
        <v>4.8</v>
      </c>
      <c r="AB15" s="69">
        <v>7.3</v>
      </c>
      <c r="AC15" s="69">
        <v>0.5</v>
      </c>
      <c r="AD15" s="69"/>
      <c r="AE15" s="69">
        <v>6.8</v>
      </c>
      <c r="AF15" s="69">
        <v>2</v>
      </c>
      <c r="AG15" s="69">
        <v>6.5</v>
      </c>
      <c r="AH15" s="69">
        <v>7</v>
      </c>
      <c r="AI15" s="69">
        <v>7.2</v>
      </c>
      <c r="AJ15" s="69">
        <v>9.4</v>
      </c>
      <c r="AK15" s="69"/>
      <c r="AL15" s="69">
        <v>9.6999999999999993</v>
      </c>
      <c r="AM15" s="69">
        <v>12.6</v>
      </c>
      <c r="AN15" s="69">
        <v>3.5</v>
      </c>
      <c r="AO15" s="69">
        <v>17.7</v>
      </c>
      <c r="AP15" s="69"/>
      <c r="AQ15" s="69"/>
      <c r="AR15" s="69"/>
      <c r="AS15" s="69">
        <v>1.1000000000000001</v>
      </c>
      <c r="AT15" s="69"/>
      <c r="AU15" s="69"/>
      <c r="AV15" s="69"/>
      <c r="AW15" s="69"/>
      <c r="AX15" s="69">
        <v>2.8</v>
      </c>
      <c r="AY15" s="69"/>
      <c r="AZ15" s="69">
        <v>6</v>
      </c>
      <c r="BA15" s="69"/>
      <c r="BB15" s="69">
        <v>0.6</v>
      </c>
      <c r="BC15" s="69"/>
      <c r="BD15" s="69">
        <v>10.199999999999999</v>
      </c>
      <c r="BE15" s="69">
        <v>35</v>
      </c>
      <c r="BF15" s="69">
        <v>4.5999999999999996</v>
      </c>
      <c r="BG15" s="69">
        <v>3</v>
      </c>
      <c r="BH15" s="69">
        <v>2</v>
      </c>
      <c r="BI15" s="69">
        <v>1.2</v>
      </c>
      <c r="BJ15" s="69">
        <v>1.8</v>
      </c>
      <c r="BK15" s="69"/>
      <c r="BL15" s="69">
        <v>0.5</v>
      </c>
      <c r="BM15" s="69">
        <v>18.899999999999999</v>
      </c>
      <c r="BN15" s="69">
        <v>7.6</v>
      </c>
      <c r="BO15" s="69"/>
      <c r="BP15" s="69">
        <v>5</v>
      </c>
      <c r="BQ15" s="70">
        <v>374.8</v>
      </c>
    </row>
    <row r="16" spans="1:69" x14ac:dyDescent="0.3">
      <c r="A16" s="1"/>
      <c r="B16" s="50" t="s">
        <v>1030</v>
      </c>
      <c r="C16" s="65">
        <v>14.8</v>
      </c>
      <c r="D16" s="65">
        <v>17.600000000000001</v>
      </c>
      <c r="E16" s="65">
        <v>6.7</v>
      </c>
      <c r="F16" s="65">
        <v>6.5</v>
      </c>
      <c r="G16" s="65">
        <v>14.4</v>
      </c>
      <c r="H16" s="65">
        <v>1</v>
      </c>
      <c r="I16" s="65"/>
      <c r="J16" s="65">
        <v>9.6</v>
      </c>
      <c r="K16" s="65"/>
      <c r="L16" s="65">
        <v>6.2</v>
      </c>
      <c r="M16" s="65"/>
      <c r="N16" s="65">
        <v>4</v>
      </c>
      <c r="O16" s="65">
        <v>5.3</v>
      </c>
      <c r="P16" s="65">
        <v>1.9</v>
      </c>
      <c r="Q16" s="65">
        <v>1.7</v>
      </c>
      <c r="R16" s="65">
        <v>4.5</v>
      </c>
      <c r="S16" s="65">
        <v>10</v>
      </c>
      <c r="T16" s="65">
        <v>16.2</v>
      </c>
      <c r="U16" s="65">
        <v>3.9</v>
      </c>
      <c r="V16" s="65">
        <v>3.2</v>
      </c>
      <c r="W16" s="65">
        <v>12.5</v>
      </c>
      <c r="X16" s="65">
        <v>8.8000000000000007</v>
      </c>
      <c r="Y16" s="65">
        <v>28.9</v>
      </c>
      <c r="Z16" s="65"/>
      <c r="AA16" s="65">
        <v>3.8</v>
      </c>
      <c r="AB16" s="65">
        <v>5.4</v>
      </c>
      <c r="AC16" s="65">
        <v>0.8</v>
      </c>
      <c r="AD16" s="65">
        <v>0.1</v>
      </c>
      <c r="AE16" s="65">
        <v>6.7</v>
      </c>
      <c r="AF16" s="65">
        <v>2</v>
      </c>
      <c r="AG16" s="65">
        <v>6.5</v>
      </c>
      <c r="AH16" s="65">
        <v>7</v>
      </c>
      <c r="AI16" s="65">
        <v>7.2</v>
      </c>
      <c r="AJ16" s="65">
        <v>9.4</v>
      </c>
      <c r="AK16" s="65"/>
      <c r="AL16" s="65">
        <v>11.1</v>
      </c>
      <c r="AM16" s="65">
        <v>13.4</v>
      </c>
      <c r="AN16" s="65">
        <v>3.5</v>
      </c>
      <c r="AO16" s="65">
        <v>17.600000000000001</v>
      </c>
      <c r="AP16" s="65"/>
      <c r="AQ16" s="65"/>
      <c r="AR16" s="65"/>
      <c r="AS16" s="65">
        <v>1</v>
      </c>
      <c r="AT16" s="65"/>
      <c r="AU16" s="65"/>
      <c r="AV16" s="65"/>
      <c r="AW16" s="65"/>
      <c r="AX16" s="65">
        <v>2.2000000000000002</v>
      </c>
      <c r="AY16" s="65"/>
      <c r="AZ16" s="65">
        <v>5.6</v>
      </c>
      <c r="BA16" s="65"/>
      <c r="BB16" s="65">
        <v>0.6</v>
      </c>
      <c r="BC16" s="65"/>
      <c r="BD16" s="65">
        <v>8.3000000000000007</v>
      </c>
      <c r="BE16" s="65">
        <v>29.2</v>
      </c>
      <c r="BF16" s="65">
        <v>4.5</v>
      </c>
      <c r="BG16" s="65">
        <v>3</v>
      </c>
      <c r="BH16" s="65">
        <v>2</v>
      </c>
      <c r="BI16" s="65">
        <v>1.2</v>
      </c>
      <c r="BJ16" s="65">
        <v>1.8</v>
      </c>
      <c r="BK16" s="65"/>
      <c r="BL16" s="65">
        <v>0.5</v>
      </c>
      <c r="BM16" s="65">
        <v>19.100000000000001</v>
      </c>
      <c r="BN16" s="65">
        <v>7.6</v>
      </c>
      <c r="BO16" s="65"/>
      <c r="BP16" s="65">
        <v>5.0999999999999996</v>
      </c>
      <c r="BQ16" s="66">
        <v>363.9</v>
      </c>
    </row>
    <row r="17" spans="1:69" x14ac:dyDescent="0.3">
      <c r="A17" s="1"/>
      <c r="B17" s="54" t="s">
        <v>1031</v>
      </c>
      <c r="C17" s="67">
        <v>14.7</v>
      </c>
      <c r="D17" s="67">
        <v>17.600000000000001</v>
      </c>
      <c r="E17" s="67">
        <v>8.6</v>
      </c>
      <c r="F17" s="67">
        <v>6.6</v>
      </c>
      <c r="G17" s="67">
        <v>14.4</v>
      </c>
      <c r="H17" s="67">
        <v>1</v>
      </c>
      <c r="I17" s="67"/>
      <c r="J17" s="67">
        <v>9.1999999999999993</v>
      </c>
      <c r="K17" s="67"/>
      <c r="L17" s="67">
        <v>6.2</v>
      </c>
      <c r="M17" s="67"/>
      <c r="N17" s="67">
        <v>4.0999999999999996</v>
      </c>
      <c r="O17" s="67">
        <v>5.3</v>
      </c>
      <c r="P17" s="67">
        <v>1.9</v>
      </c>
      <c r="Q17" s="67">
        <v>1.7</v>
      </c>
      <c r="R17" s="67">
        <v>4.5</v>
      </c>
      <c r="S17" s="67">
        <v>10</v>
      </c>
      <c r="T17" s="67">
        <v>16.2</v>
      </c>
      <c r="U17" s="67">
        <v>4</v>
      </c>
      <c r="V17" s="67">
        <v>3.2</v>
      </c>
      <c r="W17" s="67">
        <v>10.3</v>
      </c>
      <c r="X17" s="67">
        <v>9.3000000000000007</v>
      </c>
      <c r="Y17" s="67">
        <v>27</v>
      </c>
      <c r="Z17" s="67"/>
      <c r="AA17" s="67">
        <v>1</v>
      </c>
      <c r="AB17" s="67">
        <v>1.8</v>
      </c>
      <c r="AC17" s="67"/>
      <c r="AD17" s="67"/>
      <c r="AE17" s="67">
        <v>6.6</v>
      </c>
      <c r="AF17" s="67">
        <v>2</v>
      </c>
      <c r="AG17" s="67">
        <v>6.5</v>
      </c>
      <c r="AH17" s="67">
        <v>7</v>
      </c>
      <c r="AI17" s="67">
        <v>7.2</v>
      </c>
      <c r="AJ17" s="67">
        <v>9.4</v>
      </c>
      <c r="AK17" s="67"/>
      <c r="AL17" s="67">
        <v>10.5</v>
      </c>
      <c r="AM17" s="67">
        <v>13.1</v>
      </c>
      <c r="AN17" s="67">
        <v>3.5</v>
      </c>
      <c r="AO17" s="67">
        <v>17.600000000000001</v>
      </c>
      <c r="AP17" s="67"/>
      <c r="AQ17" s="67"/>
      <c r="AR17" s="67"/>
      <c r="AS17" s="67">
        <v>1</v>
      </c>
      <c r="AT17" s="67"/>
      <c r="AU17" s="67"/>
      <c r="AV17" s="67"/>
      <c r="AW17" s="67"/>
      <c r="AX17" s="67">
        <v>7.3</v>
      </c>
      <c r="AY17" s="67"/>
      <c r="AZ17" s="67">
        <v>10.3</v>
      </c>
      <c r="BA17" s="67"/>
      <c r="BB17" s="67">
        <v>0.6</v>
      </c>
      <c r="BC17" s="67"/>
      <c r="BD17" s="67">
        <v>7.5</v>
      </c>
      <c r="BE17" s="67">
        <v>21.2</v>
      </c>
      <c r="BF17" s="67">
        <v>4.5</v>
      </c>
      <c r="BG17" s="67">
        <v>3</v>
      </c>
      <c r="BH17" s="67">
        <v>2</v>
      </c>
      <c r="BI17" s="67">
        <v>1.2</v>
      </c>
      <c r="BJ17" s="67">
        <v>1.8</v>
      </c>
      <c r="BK17" s="67"/>
      <c r="BL17" s="67">
        <v>0.5</v>
      </c>
      <c r="BM17" s="67">
        <v>19.100000000000001</v>
      </c>
      <c r="BN17" s="67">
        <v>7.6</v>
      </c>
      <c r="BO17" s="67"/>
      <c r="BP17" s="67">
        <v>5.0999999999999996</v>
      </c>
      <c r="BQ17" s="68">
        <v>354.7</v>
      </c>
    </row>
    <row r="18" spans="1:69" x14ac:dyDescent="0.3">
      <c r="A18" s="1"/>
      <c r="B18" s="54" t="s">
        <v>1032</v>
      </c>
      <c r="C18" s="67">
        <v>15</v>
      </c>
      <c r="D18" s="67">
        <v>17.600000000000001</v>
      </c>
      <c r="E18" s="67">
        <v>8.3000000000000007</v>
      </c>
      <c r="F18" s="67">
        <v>7.8</v>
      </c>
      <c r="G18" s="67">
        <v>14.4</v>
      </c>
      <c r="H18" s="67">
        <v>0.9</v>
      </c>
      <c r="I18" s="67"/>
      <c r="J18" s="67">
        <v>8.8000000000000007</v>
      </c>
      <c r="K18" s="67"/>
      <c r="L18" s="67">
        <v>6.1</v>
      </c>
      <c r="M18" s="67"/>
      <c r="N18" s="67">
        <v>4.2</v>
      </c>
      <c r="O18" s="67">
        <v>5.3</v>
      </c>
      <c r="P18" s="67">
        <v>1.9</v>
      </c>
      <c r="Q18" s="67">
        <v>1.7</v>
      </c>
      <c r="R18" s="67">
        <v>4.4000000000000004</v>
      </c>
      <c r="S18" s="67">
        <v>10</v>
      </c>
      <c r="T18" s="67">
        <v>15.9</v>
      </c>
      <c r="U18" s="67">
        <v>4.0999999999999996</v>
      </c>
      <c r="V18" s="67">
        <v>3.2</v>
      </c>
      <c r="W18" s="67">
        <v>8.9</v>
      </c>
      <c r="X18" s="67">
        <v>11.3</v>
      </c>
      <c r="Y18" s="67">
        <v>24.7</v>
      </c>
      <c r="Z18" s="67"/>
      <c r="AA18" s="67"/>
      <c r="AB18" s="67"/>
      <c r="AC18" s="67"/>
      <c r="AD18" s="67"/>
      <c r="AE18" s="67">
        <v>6.6</v>
      </c>
      <c r="AF18" s="67">
        <v>2</v>
      </c>
      <c r="AG18" s="67">
        <v>6</v>
      </c>
      <c r="AH18" s="67">
        <v>7</v>
      </c>
      <c r="AI18" s="67">
        <v>7.2</v>
      </c>
      <c r="AJ18" s="67">
        <v>9.5</v>
      </c>
      <c r="AK18" s="67"/>
      <c r="AL18" s="67">
        <v>9.8000000000000007</v>
      </c>
      <c r="AM18" s="67">
        <v>12.7</v>
      </c>
      <c r="AN18" s="67">
        <v>3.5</v>
      </c>
      <c r="AO18" s="67">
        <v>17.600000000000001</v>
      </c>
      <c r="AP18" s="67"/>
      <c r="AQ18" s="67"/>
      <c r="AR18" s="67"/>
      <c r="AS18" s="67">
        <v>1</v>
      </c>
      <c r="AT18" s="67"/>
      <c r="AU18" s="67">
        <v>0.1</v>
      </c>
      <c r="AV18" s="67"/>
      <c r="AW18" s="67"/>
      <c r="AX18" s="67">
        <v>6.7</v>
      </c>
      <c r="AY18" s="67"/>
      <c r="AZ18" s="67">
        <v>11.2</v>
      </c>
      <c r="BA18" s="67"/>
      <c r="BB18" s="67">
        <v>0.6</v>
      </c>
      <c r="BC18" s="67"/>
      <c r="BD18" s="67">
        <v>7.4</v>
      </c>
      <c r="BE18" s="67">
        <v>22.6</v>
      </c>
      <c r="BF18" s="67">
        <v>4.5</v>
      </c>
      <c r="BG18" s="67">
        <v>3</v>
      </c>
      <c r="BH18" s="67">
        <v>2</v>
      </c>
      <c r="BI18" s="67">
        <v>1.2</v>
      </c>
      <c r="BJ18" s="67">
        <v>1.8</v>
      </c>
      <c r="BK18" s="67"/>
      <c r="BL18" s="67">
        <v>0.5</v>
      </c>
      <c r="BM18" s="67">
        <v>18.899999999999999</v>
      </c>
      <c r="BN18" s="67">
        <v>7.6</v>
      </c>
      <c r="BO18" s="67"/>
      <c r="BP18" s="67">
        <v>5</v>
      </c>
      <c r="BQ18" s="68">
        <v>350.5</v>
      </c>
    </row>
    <row r="19" spans="1:69" x14ac:dyDescent="0.3">
      <c r="A19" s="1"/>
      <c r="B19" s="54" t="s">
        <v>1033</v>
      </c>
      <c r="C19" s="67">
        <v>15</v>
      </c>
      <c r="D19" s="67">
        <v>17.100000000000001</v>
      </c>
      <c r="E19" s="67">
        <v>8.3000000000000007</v>
      </c>
      <c r="F19" s="67">
        <v>10.3</v>
      </c>
      <c r="G19" s="67">
        <v>14.4</v>
      </c>
      <c r="H19" s="67">
        <v>1</v>
      </c>
      <c r="I19" s="67"/>
      <c r="J19" s="67">
        <v>9</v>
      </c>
      <c r="K19" s="67"/>
      <c r="L19" s="67">
        <v>6.1</v>
      </c>
      <c r="M19" s="67"/>
      <c r="N19" s="67">
        <v>4.2</v>
      </c>
      <c r="O19" s="67">
        <v>5.3</v>
      </c>
      <c r="P19" s="67">
        <v>1.9</v>
      </c>
      <c r="Q19" s="67">
        <v>1.7</v>
      </c>
      <c r="R19" s="67">
        <v>4.3</v>
      </c>
      <c r="S19" s="67">
        <v>10</v>
      </c>
      <c r="T19" s="67">
        <v>15.7</v>
      </c>
      <c r="U19" s="67">
        <v>4.0999999999999996</v>
      </c>
      <c r="V19" s="67">
        <v>3.2</v>
      </c>
      <c r="W19" s="67">
        <v>8</v>
      </c>
      <c r="X19" s="67">
        <v>8.6999999999999993</v>
      </c>
      <c r="Y19" s="67">
        <v>20.6</v>
      </c>
      <c r="Z19" s="67">
        <v>0.4</v>
      </c>
      <c r="AA19" s="67"/>
      <c r="AB19" s="67"/>
      <c r="AC19" s="67"/>
      <c r="AD19" s="67"/>
      <c r="AE19" s="67">
        <v>6.4</v>
      </c>
      <c r="AF19" s="67">
        <v>2</v>
      </c>
      <c r="AG19" s="67">
        <v>6</v>
      </c>
      <c r="AH19" s="67">
        <v>7</v>
      </c>
      <c r="AI19" s="67">
        <v>7.2</v>
      </c>
      <c r="AJ19" s="67">
        <v>9.5</v>
      </c>
      <c r="AK19" s="67"/>
      <c r="AL19" s="67">
        <v>10.5</v>
      </c>
      <c r="AM19" s="67">
        <v>13.1</v>
      </c>
      <c r="AN19" s="67">
        <v>3.5</v>
      </c>
      <c r="AO19" s="67">
        <v>17.600000000000001</v>
      </c>
      <c r="AP19" s="67"/>
      <c r="AQ19" s="67">
        <v>3.2</v>
      </c>
      <c r="AR19" s="67"/>
      <c r="AS19" s="67">
        <v>1</v>
      </c>
      <c r="AT19" s="67"/>
      <c r="AU19" s="67">
        <v>3</v>
      </c>
      <c r="AV19" s="67"/>
      <c r="AW19" s="67"/>
      <c r="AX19" s="67">
        <v>13</v>
      </c>
      <c r="AY19" s="67">
        <v>2.8</v>
      </c>
      <c r="AZ19" s="67">
        <v>11.9</v>
      </c>
      <c r="BA19" s="67">
        <v>2.2999999999999998</v>
      </c>
      <c r="BB19" s="67">
        <v>0.6</v>
      </c>
      <c r="BC19" s="67">
        <v>3.2</v>
      </c>
      <c r="BD19" s="67">
        <v>6.1</v>
      </c>
      <c r="BE19" s="67">
        <v>24.7</v>
      </c>
      <c r="BF19" s="67">
        <v>4.7</v>
      </c>
      <c r="BG19" s="67">
        <v>3</v>
      </c>
      <c r="BH19" s="67">
        <v>2</v>
      </c>
      <c r="BI19" s="67">
        <v>1.2</v>
      </c>
      <c r="BJ19" s="67">
        <v>1.8</v>
      </c>
      <c r="BK19" s="67"/>
      <c r="BL19" s="67">
        <v>0.4</v>
      </c>
      <c r="BM19" s="67">
        <v>19</v>
      </c>
      <c r="BN19" s="67">
        <v>7.6</v>
      </c>
      <c r="BO19" s="67">
        <v>0.3</v>
      </c>
      <c r="BP19" s="67">
        <v>4.8</v>
      </c>
      <c r="BQ19" s="68">
        <v>368.7</v>
      </c>
    </row>
    <row r="20" spans="1:69" x14ac:dyDescent="0.3">
      <c r="A20" s="1"/>
      <c r="B20" s="54" t="s">
        <v>1034</v>
      </c>
      <c r="C20" s="67">
        <v>14.9</v>
      </c>
      <c r="D20" s="67">
        <v>17.600000000000001</v>
      </c>
      <c r="E20" s="67">
        <v>7.1</v>
      </c>
      <c r="F20" s="67">
        <v>11</v>
      </c>
      <c r="G20" s="67">
        <v>14.4</v>
      </c>
      <c r="H20" s="67">
        <v>0.9</v>
      </c>
      <c r="I20" s="67"/>
      <c r="J20" s="67">
        <v>9.3000000000000007</v>
      </c>
      <c r="K20" s="67"/>
      <c r="L20" s="67">
        <v>6.1</v>
      </c>
      <c r="M20" s="67"/>
      <c r="N20" s="67">
        <v>4.2</v>
      </c>
      <c r="O20" s="67">
        <v>4.8</v>
      </c>
      <c r="P20" s="67">
        <v>1.9</v>
      </c>
      <c r="Q20" s="67">
        <v>1.7</v>
      </c>
      <c r="R20" s="67">
        <v>4.5</v>
      </c>
      <c r="S20" s="67">
        <v>10</v>
      </c>
      <c r="T20" s="67">
        <v>15.6</v>
      </c>
      <c r="U20" s="67">
        <v>4.0999999999999996</v>
      </c>
      <c r="V20" s="67">
        <v>3.2</v>
      </c>
      <c r="W20" s="67">
        <v>6.8</v>
      </c>
      <c r="X20" s="67">
        <v>9.4</v>
      </c>
      <c r="Y20" s="67">
        <v>19</v>
      </c>
      <c r="Z20" s="67">
        <v>7.5</v>
      </c>
      <c r="AA20" s="67"/>
      <c r="AB20" s="67">
        <v>0.4</v>
      </c>
      <c r="AC20" s="67"/>
      <c r="AD20" s="67"/>
      <c r="AE20" s="67">
        <v>6.4</v>
      </c>
      <c r="AF20" s="67">
        <v>2</v>
      </c>
      <c r="AG20" s="67">
        <v>6</v>
      </c>
      <c r="AH20" s="67">
        <v>6.6</v>
      </c>
      <c r="AI20" s="67">
        <v>7.2</v>
      </c>
      <c r="AJ20" s="67">
        <v>9.6</v>
      </c>
      <c r="AK20" s="67">
        <v>19.5</v>
      </c>
      <c r="AL20" s="67">
        <v>8.6</v>
      </c>
      <c r="AM20" s="67">
        <v>13.2</v>
      </c>
      <c r="AN20" s="67">
        <v>3.5</v>
      </c>
      <c r="AO20" s="67">
        <v>17.5</v>
      </c>
      <c r="AP20" s="67"/>
      <c r="AQ20" s="67">
        <v>60.5</v>
      </c>
      <c r="AR20" s="67"/>
      <c r="AS20" s="67">
        <v>1</v>
      </c>
      <c r="AT20" s="67">
        <v>1.2</v>
      </c>
      <c r="AU20" s="67">
        <v>10.1</v>
      </c>
      <c r="AV20" s="67"/>
      <c r="AW20" s="67"/>
      <c r="AX20" s="67">
        <v>15.1</v>
      </c>
      <c r="AY20" s="67">
        <v>36</v>
      </c>
      <c r="AZ20" s="67">
        <v>14</v>
      </c>
      <c r="BA20" s="67">
        <v>29.3</v>
      </c>
      <c r="BB20" s="67">
        <v>0.6</v>
      </c>
      <c r="BC20" s="67">
        <v>11.2</v>
      </c>
      <c r="BD20" s="67">
        <v>5.3</v>
      </c>
      <c r="BE20" s="67">
        <v>20.399999999999999</v>
      </c>
      <c r="BF20" s="67">
        <v>4.7</v>
      </c>
      <c r="BG20" s="67">
        <v>3</v>
      </c>
      <c r="BH20" s="67">
        <v>2</v>
      </c>
      <c r="BI20" s="67">
        <v>1.2</v>
      </c>
      <c r="BJ20" s="67">
        <v>1.8</v>
      </c>
      <c r="BK20" s="67">
        <v>1.2</v>
      </c>
      <c r="BL20" s="67">
        <v>0.5</v>
      </c>
      <c r="BM20" s="67">
        <v>19.100000000000001</v>
      </c>
      <c r="BN20" s="67">
        <v>7.6</v>
      </c>
      <c r="BO20" s="67">
        <v>1.3</v>
      </c>
      <c r="BP20" s="67">
        <v>5.0999999999999996</v>
      </c>
      <c r="BQ20" s="68">
        <v>526.70000000000005</v>
      </c>
    </row>
    <row r="21" spans="1:69" x14ac:dyDescent="0.3">
      <c r="A21" s="1"/>
      <c r="B21" s="54" t="s">
        <v>1035</v>
      </c>
      <c r="C21" s="67">
        <v>14.8</v>
      </c>
      <c r="D21" s="67">
        <v>17.7</v>
      </c>
      <c r="E21" s="67">
        <v>8</v>
      </c>
      <c r="F21" s="67">
        <v>11.1</v>
      </c>
      <c r="G21" s="67">
        <v>14.3</v>
      </c>
      <c r="H21" s="67">
        <v>0.9</v>
      </c>
      <c r="I21" s="67"/>
      <c r="J21" s="67">
        <v>9.6999999999999993</v>
      </c>
      <c r="K21" s="67"/>
      <c r="L21" s="67">
        <v>6.1</v>
      </c>
      <c r="M21" s="67"/>
      <c r="N21" s="67">
        <v>4.0999999999999996</v>
      </c>
      <c r="O21" s="67">
        <v>4.8</v>
      </c>
      <c r="P21" s="67">
        <v>1.9</v>
      </c>
      <c r="Q21" s="67">
        <v>1.7</v>
      </c>
      <c r="R21" s="67">
        <v>4.5</v>
      </c>
      <c r="S21" s="67">
        <v>10</v>
      </c>
      <c r="T21" s="67">
        <v>15.7</v>
      </c>
      <c r="U21" s="67">
        <v>4.0999999999999996</v>
      </c>
      <c r="V21" s="67">
        <v>3.2</v>
      </c>
      <c r="W21" s="67">
        <v>6.7</v>
      </c>
      <c r="X21" s="67">
        <v>8.8000000000000007</v>
      </c>
      <c r="Y21" s="67">
        <v>15.7</v>
      </c>
      <c r="Z21" s="67">
        <v>18.899999999999999</v>
      </c>
      <c r="AA21" s="67">
        <v>0.1</v>
      </c>
      <c r="AB21" s="67">
        <v>0.8</v>
      </c>
      <c r="AC21" s="67"/>
      <c r="AD21" s="67"/>
      <c r="AE21" s="67">
        <v>6.4</v>
      </c>
      <c r="AF21" s="67">
        <v>2</v>
      </c>
      <c r="AG21" s="67">
        <v>6</v>
      </c>
      <c r="AH21" s="67">
        <v>6.6</v>
      </c>
      <c r="AI21" s="67">
        <v>7.2</v>
      </c>
      <c r="AJ21" s="67">
        <v>9.5</v>
      </c>
      <c r="AK21" s="67">
        <v>45.7</v>
      </c>
      <c r="AL21" s="67">
        <v>7.8</v>
      </c>
      <c r="AM21" s="67">
        <v>12.3</v>
      </c>
      <c r="AN21" s="67">
        <v>3.5</v>
      </c>
      <c r="AO21" s="67">
        <v>17.5</v>
      </c>
      <c r="AP21" s="67"/>
      <c r="AQ21" s="67">
        <v>149.9</v>
      </c>
      <c r="AR21" s="67"/>
      <c r="AS21" s="67">
        <v>1</v>
      </c>
      <c r="AT21" s="67">
        <v>3.6</v>
      </c>
      <c r="AU21" s="67">
        <v>13.5</v>
      </c>
      <c r="AV21" s="67"/>
      <c r="AW21" s="67">
        <v>9.9</v>
      </c>
      <c r="AX21" s="67">
        <v>8.1999999999999993</v>
      </c>
      <c r="AY21" s="67">
        <v>86.4</v>
      </c>
      <c r="AZ21" s="67">
        <v>8.3000000000000007</v>
      </c>
      <c r="BA21" s="67">
        <v>69.400000000000006</v>
      </c>
      <c r="BB21" s="67">
        <v>0.6</v>
      </c>
      <c r="BC21" s="67">
        <v>16.3</v>
      </c>
      <c r="BD21" s="67">
        <v>6.1</v>
      </c>
      <c r="BE21" s="67">
        <v>22.5</v>
      </c>
      <c r="BF21" s="67">
        <v>4.7</v>
      </c>
      <c r="BG21" s="67">
        <v>3</v>
      </c>
      <c r="BH21" s="67">
        <v>2</v>
      </c>
      <c r="BI21" s="67">
        <v>1.2</v>
      </c>
      <c r="BJ21" s="67">
        <v>1.8</v>
      </c>
      <c r="BK21" s="67">
        <v>3.5</v>
      </c>
      <c r="BL21" s="67">
        <v>0.4</v>
      </c>
      <c r="BM21" s="67">
        <v>19.2</v>
      </c>
      <c r="BN21" s="67">
        <v>7.4</v>
      </c>
      <c r="BO21" s="67">
        <v>2</v>
      </c>
      <c r="BP21" s="67">
        <v>5.0999999999999996</v>
      </c>
      <c r="BQ21" s="68">
        <v>754.1</v>
      </c>
    </row>
    <row r="22" spans="1:69" x14ac:dyDescent="0.3">
      <c r="A22" s="1"/>
      <c r="B22" s="54" t="s">
        <v>1036</v>
      </c>
      <c r="C22" s="67">
        <v>15</v>
      </c>
      <c r="D22" s="67">
        <v>17.600000000000001</v>
      </c>
      <c r="E22" s="67">
        <v>8.5</v>
      </c>
      <c r="F22" s="67">
        <v>10.9</v>
      </c>
      <c r="G22" s="67">
        <v>7.6</v>
      </c>
      <c r="H22" s="67">
        <v>0.9</v>
      </c>
      <c r="I22" s="67"/>
      <c r="J22" s="67">
        <v>9.5</v>
      </c>
      <c r="K22" s="67">
        <v>0.1</v>
      </c>
      <c r="L22" s="67">
        <v>6.1</v>
      </c>
      <c r="M22" s="67"/>
      <c r="N22" s="67">
        <v>4.2</v>
      </c>
      <c r="O22" s="67">
        <v>4.9000000000000004</v>
      </c>
      <c r="P22" s="67">
        <v>1.9</v>
      </c>
      <c r="Q22" s="67">
        <v>1.8</v>
      </c>
      <c r="R22" s="67">
        <v>4.5</v>
      </c>
      <c r="S22" s="67">
        <v>10</v>
      </c>
      <c r="T22" s="67">
        <v>15.7</v>
      </c>
      <c r="U22" s="67">
        <v>4.3</v>
      </c>
      <c r="V22" s="67">
        <v>3.2</v>
      </c>
      <c r="W22" s="67">
        <v>8.4</v>
      </c>
      <c r="X22" s="67">
        <v>10.5</v>
      </c>
      <c r="Y22" s="67">
        <v>13.1</v>
      </c>
      <c r="Z22" s="67">
        <v>29</v>
      </c>
      <c r="AA22" s="67">
        <v>0.4</v>
      </c>
      <c r="AB22" s="67">
        <v>0.8</v>
      </c>
      <c r="AC22" s="67"/>
      <c r="AD22" s="67"/>
      <c r="AE22" s="67">
        <v>6.4</v>
      </c>
      <c r="AF22" s="67">
        <v>2</v>
      </c>
      <c r="AG22" s="67">
        <v>6</v>
      </c>
      <c r="AH22" s="67">
        <v>6.6</v>
      </c>
      <c r="AI22" s="67">
        <v>6.8</v>
      </c>
      <c r="AJ22" s="67">
        <v>9.9</v>
      </c>
      <c r="AK22" s="67">
        <v>66</v>
      </c>
      <c r="AL22" s="67">
        <v>9.6</v>
      </c>
      <c r="AM22" s="67">
        <v>12.7</v>
      </c>
      <c r="AN22" s="67">
        <v>3.5</v>
      </c>
      <c r="AO22" s="67">
        <v>17.5</v>
      </c>
      <c r="AP22" s="67"/>
      <c r="AQ22" s="67">
        <v>224.1</v>
      </c>
      <c r="AR22" s="67">
        <v>0.1</v>
      </c>
      <c r="AS22" s="67">
        <v>1</v>
      </c>
      <c r="AT22" s="67">
        <v>6.3</v>
      </c>
      <c r="AU22" s="67">
        <v>14.3</v>
      </c>
      <c r="AV22" s="67"/>
      <c r="AW22" s="67">
        <v>9.9</v>
      </c>
      <c r="AX22" s="67">
        <v>9.8000000000000007</v>
      </c>
      <c r="AY22" s="67">
        <v>129.30000000000001</v>
      </c>
      <c r="AZ22" s="67">
        <v>6.7</v>
      </c>
      <c r="BA22" s="67">
        <v>94.9</v>
      </c>
      <c r="BB22" s="67">
        <v>0.6</v>
      </c>
      <c r="BC22" s="67">
        <v>17.3</v>
      </c>
      <c r="BD22" s="67">
        <v>4.9000000000000004</v>
      </c>
      <c r="BE22" s="67">
        <v>20.6</v>
      </c>
      <c r="BF22" s="67">
        <v>4.7</v>
      </c>
      <c r="BG22" s="67">
        <v>3</v>
      </c>
      <c r="BH22" s="67">
        <v>2</v>
      </c>
      <c r="BI22" s="67">
        <v>1.2</v>
      </c>
      <c r="BJ22" s="67">
        <v>1.8</v>
      </c>
      <c r="BK22" s="67">
        <v>6.2</v>
      </c>
      <c r="BL22" s="67">
        <v>0.4</v>
      </c>
      <c r="BM22" s="67">
        <v>19.100000000000001</v>
      </c>
      <c r="BN22" s="67">
        <v>7.4</v>
      </c>
      <c r="BO22" s="67">
        <v>6</v>
      </c>
      <c r="BP22" s="67">
        <v>5.0999999999999996</v>
      </c>
      <c r="BQ22" s="68">
        <v>932.6</v>
      </c>
    </row>
    <row r="23" spans="1:69" x14ac:dyDescent="0.3">
      <c r="A23" s="1"/>
      <c r="B23" s="56" t="s">
        <v>1037</v>
      </c>
      <c r="C23" s="69">
        <v>15</v>
      </c>
      <c r="D23" s="69">
        <v>17.600000000000001</v>
      </c>
      <c r="E23" s="69">
        <v>8.1999999999999993</v>
      </c>
      <c r="F23" s="69">
        <v>9.9</v>
      </c>
      <c r="G23" s="69">
        <v>14.2</v>
      </c>
      <c r="H23" s="69">
        <v>0.9</v>
      </c>
      <c r="I23" s="69"/>
      <c r="J23" s="69">
        <v>9.6999999999999993</v>
      </c>
      <c r="K23" s="69">
        <v>0.1</v>
      </c>
      <c r="L23" s="69">
        <v>6.1</v>
      </c>
      <c r="M23" s="69"/>
      <c r="N23" s="69">
        <v>4.4000000000000004</v>
      </c>
      <c r="O23" s="69">
        <v>5</v>
      </c>
      <c r="P23" s="69">
        <v>1.9</v>
      </c>
      <c r="Q23" s="69">
        <v>1.8</v>
      </c>
      <c r="R23" s="69">
        <v>4.5</v>
      </c>
      <c r="S23" s="69">
        <v>10</v>
      </c>
      <c r="T23" s="69">
        <v>15.7</v>
      </c>
      <c r="U23" s="69">
        <v>4.3</v>
      </c>
      <c r="V23" s="69">
        <v>3.2</v>
      </c>
      <c r="W23" s="69">
        <v>9.1999999999999993</v>
      </c>
      <c r="X23" s="69">
        <v>11.5</v>
      </c>
      <c r="Y23" s="69">
        <v>13.7</v>
      </c>
      <c r="Z23" s="69">
        <v>34.6</v>
      </c>
      <c r="AA23" s="69">
        <v>0.1</v>
      </c>
      <c r="AB23" s="69">
        <v>0.1</v>
      </c>
      <c r="AC23" s="69"/>
      <c r="AD23" s="69"/>
      <c r="AE23" s="69">
        <v>6.4</v>
      </c>
      <c r="AF23" s="69">
        <v>2</v>
      </c>
      <c r="AG23" s="69">
        <v>6</v>
      </c>
      <c r="AH23" s="69">
        <v>6.6</v>
      </c>
      <c r="AI23" s="69">
        <v>6.8</v>
      </c>
      <c r="AJ23" s="69">
        <v>9.8000000000000007</v>
      </c>
      <c r="AK23" s="69">
        <v>71.900000000000006</v>
      </c>
      <c r="AL23" s="69">
        <v>12.3</v>
      </c>
      <c r="AM23" s="69">
        <v>14.5</v>
      </c>
      <c r="AN23" s="69">
        <v>3.4</v>
      </c>
      <c r="AO23" s="69">
        <v>17.5</v>
      </c>
      <c r="AP23" s="69"/>
      <c r="AQ23" s="69">
        <v>238</v>
      </c>
      <c r="AR23" s="69">
        <v>0.1</v>
      </c>
      <c r="AS23" s="69">
        <v>1</v>
      </c>
      <c r="AT23" s="69">
        <v>8.8000000000000007</v>
      </c>
      <c r="AU23" s="69">
        <v>14.7</v>
      </c>
      <c r="AV23" s="69"/>
      <c r="AW23" s="69">
        <v>9.9</v>
      </c>
      <c r="AX23" s="69">
        <v>11.5</v>
      </c>
      <c r="AY23" s="69">
        <v>138.9</v>
      </c>
      <c r="AZ23" s="69">
        <v>6.5</v>
      </c>
      <c r="BA23" s="69">
        <v>99.5</v>
      </c>
      <c r="BB23" s="69">
        <v>0.6</v>
      </c>
      <c r="BC23" s="69">
        <v>17.899999999999999</v>
      </c>
      <c r="BD23" s="69">
        <v>3.6</v>
      </c>
      <c r="BE23" s="69">
        <v>16.5</v>
      </c>
      <c r="BF23" s="69">
        <v>4.7</v>
      </c>
      <c r="BG23" s="69">
        <v>3</v>
      </c>
      <c r="BH23" s="69">
        <v>2</v>
      </c>
      <c r="BI23" s="69">
        <v>1.2</v>
      </c>
      <c r="BJ23" s="69">
        <v>1.8</v>
      </c>
      <c r="BK23" s="69">
        <v>8.8000000000000007</v>
      </c>
      <c r="BL23" s="69">
        <v>0.4</v>
      </c>
      <c r="BM23" s="69">
        <v>19</v>
      </c>
      <c r="BN23" s="69">
        <v>7.4</v>
      </c>
      <c r="BO23" s="69">
        <v>15.4</v>
      </c>
      <c r="BP23" s="69">
        <v>5.0999999999999996</v>
      </c>
      <c r="BQ23" s="70">
        <v>995.2</v>
      </c>
    </row>
    <row r="24" spans="1:69" x14ac:dyDescent="0.3">
      <c r="A24" s="1"/>
      <c r="B24" s="50" t="s">
        <v>1038</v>
      </c>
      <c r="C24" s="65">
        <v>15</v>
      </c>
      <c r="D24" s="65">
        <v>17.600000000000001</v>
      </c>
      <c r="E24" s="65">
        <v>8.1</v>
      </c>
      <c r="F24" s="65">
        <v>9.3000000000000007</v>
      </c>
      <c r="G24" s="65">
        <v>19.7</v>
      </c>
      <c r="H24" s="65">
        <v>0.9</v>
      </c>
      <c r="I24" s="65"/>
      <c r="J24" s="65">
        <v>9.1</v>
      </c>
      <c r="K24" s="65">
        <v>0.8</v>
      </c>
      <c r="L24" s="65">
        <v>5.9</v>
      </c>
      <c r="M24" s="65"/>
      <c r="N24" s="65">
        <v>4.2</v>
      </c>
      <c r="O24" s="65">
        <v>4.9000000000000004</v>
      </c>
      <c r="P24" s="65">
        <v>1.9</v>
      </c>
      <c r="Q24" s="65">
        <v>1.8</v>
      </c>
      <c r="R24" s="65">
        <v>4.5</v>
      </c>
      <c r="S24" s="65">
        <v>10</v>
      </c>
      <c r="T24" s="65">
        <v>15.5</v>
      </c>
      <c r="U24" s="65">
        <v>4.3</v>
      </c>
      <c r="V24" s="65">
        <v>3.2</v>
      </c>
      <c r="W24" s="65">
        <v>9.6999999999999993</v>
      </c>
      <c r="X24" s="65">
        <v>9.1999999999999993</v>
      </c>
      <c r="Y24" s="65">
        <v>12.7</v>
      </c>
      <c r="Z24" s="65">
        <v>35.1</v>
      </c>
      <c r="AA24" s="65"/>
      <c r="AB24" s="65">
        <v>0.9</v>
      </c>
      <c r="AC24" s="65"/>
      <c r="AD24" s="65"/>
      <c r="AE24" s="65">
        <v>6.5</v>
      </c>
      <c r="AF24" s="65">
        <v>1.9</v>
      </c>
      <c r="AG24" s="65">
        <v>6</v>
      </c>
      <c r="AH24" s="65">
        <v>6.6</v>
      </c>
      <c r="AI24" s="65">
        <v>6.8</v>
      </c>
      <c r="AJ24" s="65">
        <v>9.8000000000000007</v>
      </c>
      <c r="AK24" s="65">
        <v>74.2</v>
      </c>
      <c r="AL24" s="65">
        <v>10.6</v>
      </c>
      <c r="AM24" s="65">
        <v>14.3</v>
      </c>
      <c r="AN24" s="65">
        <v>3.4</v>
      </c>
      <c r="AO24" s="65">
        <v>17.5</v>
      </c>
      <c r="AP24" s="65"/>
      <c r="AQ24" s="65">
        <v>244.8</v>
      </c>
      <c r="AR24" s="65">
        <v>0.3</v>
      </c>
      <c r="AS24" s="65">
        <v>1</v>
      </c>
      <c r="AT24" s="65">
        <v>11.1</v>
      </c>
      <c r="AU24" s="65">
        <v>15</v>
      </c>
      <c r="AV24" s="65">
        <v>1.5</v>
      </c>
      <c r="AW24" s="65">
        <v>9.9</v>
      </c>
      <c r="AX24" s="65">
        <v>8.6</v>
      </c>
      <c r="AY24" s="65">
        <v>141.69999999999999</v>
      </c>
      <c r="AZ24" s="65">
        <v>3.6</v>
      </c>
      <c r="BA24" s="65">
        <v>102</v>
      </c>
      <c r="BB24" s="65">
        <v>0.6</v>
      </c>
      <c r="BC24" s="65">
        <v>18.3</v>
      </c>
      <c r="BD24" s="65">
        <v>4.5</v>
      </c>
      <c r="BE24" s="65">
        <v>17.5</v>
      </c>
      <c r="BF24" s="65">
        <v>4.5999999999999996</v>
      </c>
      <c r="BG24" s="65">
        <v>3</v>
      </c>
      <c r="BH24" s="65">
        <v>2</v>
      </c>
      <c r="BI24" s="65">
        <v>1.2</v>
      </c>
      <c r="BJ24" s="65">
        <v>1.8</v>
      </c>
      <c r="BK24" s="65">
        <v>11</v>
      </c>
      <c r="BL24" s="65">
        <v>0.4</v>
      </c>
      <c r="BM24" s="65">
        <v>18.899999999999999</v>
      </c>
      <c r="BN24" s="65">
        <v>7.4</v>
      </c>
      <c r="BO24" s="65">
        <v>18.2</v>
      </c>
      <c r="BP24" s="65">
        <v>5</v>
      </c>
      <c r="BQ24" s="66">
        <v>1015.8</v>
      </c>
    </row>
    <row r="25" spans="1:69" x14ac:dyDescent="0.3">
      <c r="A25" s="1"/>
      <c r="B25" s="54" t="s">
        <v>1039</v>
      </c>
      <c r="C25" s="67">
        <v>15</v>
      </c>
      <c r="D25" s="67">
        <v>17.600000000000001</v>
      </c>
      <c r="E25" s="67">
        <v>8.3000000000000007</v>
      </c>
      <c r="F25" s="67">
        <v>9.5</v>
      </c>
      <c r="G25" s="67">
        <v>17.7</v>
      </c>
      <c r="H25" s="67">
        <v>0.9</v>
      </c>
      <c r="I25" s="67"/>
      <c r="J25" s="67">
        <v>9.4</v>
      </c>
      <c r="K25" s="67">
        <v>0.9</v>
      </c>
      <c r="L25" s="67">
        <v>5.9</v>
      </c>
      <c r="M25" s="67"/>
      <c r="N25" s="67">
        <v>4.4000000000000004</v>
      </c>
      <c r="O25" s="67">
        <v>5</v>
      </c>
      <c r="P25" s="67">
        <v>1.9</v>
      </c>
      <c r="Q25" s="67">
        <v>1.8</v>
      </c>
      <c r="R25" s="67">
        <v>4.7</v>
      </c>
      <c r="S25" s="67">
        <v>10</v>
      </c>
      <c r="T25" s="67">
        <v>15.8</v>
      </c>
      <c r="U25" s="67">
        <v>4.3</v>
      </c>
      <c r="V25" s="67">
        <v>3.2</v>
      </c>
      <c r="W25" s="67">
        <v>9.3000000000000007</v>
      </c>
      <c r="X25" s="67">
        <v>8</v>
      </c>
      <c r="Y25" s="67">
        <v>14.1</v>
      </c>
      <c r="Z25" s="67">
        <v>35.1</v>
      </c>
      <c r="AA25" s="67">
        <v>5.6</v>
      </c>
      <c r="AB25" s="67">
        <v>8.1</v>
      </c>
      <c r="AC25" s="67"/>
      <c r="AD25" s="67"/>
      <c r="AE25" s="67">
        <v>6.5</v>
      </c>
      <c r="AF25" s="67">
        <v>1.9</v>
      </c>
      <c r="AG25" s="67">
        <v>6</v>
      </c>
      <c r="AH25" s="67">
        <v>6.6</v>
      </c>
      <c r="AI25" s="67">
        <v>6.8</v>
      </c>
      <c r="AJ25" s="67">
        <v>9.6</v>
      </c>
      <c r="AK25" s="67">
        <v>75.5</v>
      </c>
      <c r="AL25" s="67">
        <v>12</v>
      </c>
      <c r="AM25" s="67">
        <v>13</v>
      </c>
      <c r="AN25" s="67">
        <v>3.4</v>
      </c>
      <c r="AO25" s="67">
        <v>17.5</v>
      </c>
      <c r="AP25" s="67"/>
      <c r="AQ25" s="67">
        <v>248.3</v>
      </c>
      <c r="AR25" s="67">
        <v>0.3</v>
      </c>
      <c r="AS25" s="67">
        <v>1</v>
      </c>
      <c r="AT25" s="67">
        <v>13</v>
      </c>
      <c r="AU25" s="67">
        <v>15.2</v>
      </c>
      <c r="AV25" s="67">
        <v>2.2000000000000002</v>
      </c>
      <c r="AW25" s="67">
        <v>10</v>
      </c>
      <c r="AX25" s="67">
        <v>8.6999999999999993</v>
      </c>
      <c r="AY25" s="67">
        <v>143.6</v>
      </c>
      <c r="AZ25" s="67">
        <v>1.2</v>
      </c>
      <c r="BA25" s="67">
        <v>103.7</v>
      </c>
      <c r="BB25" s="67">
        <v>0.6</v>
      </c>
      <c r="BC25" s="67">
        <v>18.7</v>
      </c>
      <c r="BD25" s="67">
        <v>6</v>
      </c>
      <c r="BE25" s="67">
        <v>18.600000000000001</v>
      </c>
      <c r="BF25" s="67">
        <v>4.3</v>
      </c>
      <c r="BG25" s="67">
        <v>3</v>
      </c>
      <c r="BH25" s="67">
        <v>2</v>
      </c>
      <c r="BI25" s="67">
        <v>1.2</v>
      </c>
      <c r="BJ25" s="67">
        <v>1.8</v>
      </c>
      <c r="BK25" s="67">
        <v>12.9</v>
      </c>
      <c r="BL25" s="67">
        <v>0.4</v>
      </c>
      <c r="BM25" s="67">
        <v>18.899999999999999</v>
      </c>
      <c r="BN25" s="67">
        <v>7.4</v>
      </c>
      <c r="BO25" s="67">
        <v>18.399999999999999</v>
      </c>
      <c r="BP25" s="67">
        <v>5.2</v>
      </c>
      <c r="BQ25" s="68">
        <v>1041.9000000000001</v>
      </c>
    </row>
    <row r="26" spans="1:69" x14ac:dyDescent="0.3">
      <c r="A26" s="1"/>
      <c r="B26" s="54" t="s">
        <v>1040</v>
      </c>
      <c r="C26" s="67">
        <v>15.5</v>
      </c>
      <c r="D26" s="67">
        <v>17.600000000000001</v>
      </c>
      <c r="E26" s="67">
        <v>6.5</v>
      </c>
      <c r="F26" s="67">
        <v>9.1999999999999993</v>
      </c>
      <c r="G26" s="67">
        <v>15.9</v>
      </c>
      <c r="H26" s="67">
        <v>0.9</v>
      </c>
      <c r="I26" s="67"/>
      <c r="J26" s="67">
        <v>9.3000000000000007</v>
      </c>
      <c r="K26" s="67">
        <v>1.1000000000000001</v>
      </c>
      <c r="L26" s="67">
        <v>5.8</v>
      </c>
      <c r="M26" s="67"/>
      <c r="N26" s="67">
        <v>4.2</v>
      </c>
      <c r="O26" s="67">
        <v>4.8</v>
      </c>
      <c r="P26" s="67">
        <v>1.9</v>
      </c>
      <c r="Q26" s="67">
        <v>1.8</v>
      </c>
      <c r="R26" s="67">
        <v>4.3</v>
      </c>
      <c r="S26" s="67">
        <v>10</v>
      </c>
      <c r="T26" s="67">
        <v>15.6</v>
      </c>
      <c r="U26" s="67">
        <v>4.3</v>
      </c>
      <c r="V26" s="67">
        <v>3.2</v>
      </c>
      <c r="W26" s="67">
        <v>10.5</v>
      </c>
      <c r="X26" s="67">
        <v>11.3</v>
      </c>
      <c r="Y26" s="67">
        <v>10.3</v>
      </c>
      <c r="Z26" s="67">
        <v>35.1</v>
      </c>
      <c r="AA26" s="67">
        <v>6</v>
      </c>
      <c r="AB26" s="67">
        <v>7.4</v>
      </c>
      <c r="AC26" s="67">
        <v>0.3</v>
      </c>
      <c r="AD26" s="67">
        <v>0.2</v>
      </c>
      <c r="AE26" s="67">
        <v>6.4</v>
      </c>
      <c r="AF26" s="67">
        <v>1.9</v>
      </c>
      <c r="AG26" s="67">
        <v>6</v>
      </c>
      <c r="AH26" s="67">
        <v>6.6</v>
      </c>
      <c r="AI26" s="67">
        <v>6.8</v>
      </c>
      <c r="AJ26" s="67">
        <v>8.6999999999999993</v>
      </c>
      <c r="AK26" s="67">
        <v>76.3</v>
      </c>
      <c r="AL26" s="67">
        <v>12.1</v>
      </c>
      <c r="AM26" s="67">
        <v>13.4</v>
      </c>
      <c r="AN26" s="67">
        <v>3.4</v>
      </c>
      <c r="AO26" s="67">
        <v>17.5</v>
      </c>
      <c r="AP26" s="67"/>
      <c r="AQ26" s="67">
        <v>248.9</v>
      </c>
      <c r="AR26" s="67">
        <v>0.1</v>
      </c>
      <c r="AS26" s="67">
        <v>1</v>
      </c>
      <c r="AT26" s="67">
        <v>14.6</v>
      </c>
      <c r="AU26" s="67">
        <v>15.3</v>
      </c>
      <c r="AV26" s="67">
        <v>2.1</v>
      </c>
      <c r="AW26" s="67">
        <v>9.9</v>
      </c>
      <c r="AX26" s="67">
        <v>14.7</v>
      </c>
      <c r="AY26" s="67">
        <v>143.4</v>
      </c>
      <c r="AZ26" s="67">
        <v>2.9</v>
      </c>
      <c r="BA26" s="67">
        <v>104.1</v>
      </c>
      <c r="BB26" s="67">
        <v>0.6</v>
      </c>
      <c r="BC26" s="67">
        <v>18.8</v>
      </c>
      <c r="BD26" s="67">
        <v>4.5</v>
      </c>
      <c r="BE26" s="67">
        <v>12.9</v>
      </c>
      <c r="BF26" s="67">
        <v>4</v>
      </c>
      <c r="BG26" s="67">
        <v>3</v>
      </c>
      <c r="BH26" s="67">
        <v>2</v>
      </c>
      <c r="BI26" s="67">
        <v>1.2</v>
      </c>
      <c r="BJ26" s="67">
        <v>1.8</v>
      </c>
      <c r="BK26" s="67">
        <v>14.6</v>
      </c>
      <c r="BL26" s="67">
        <v>0.4</v>
      </c>
      <c r="BM26" s="67">
        <v>18.7</v>
      </c>
      <c r="BN26" s="67">
        <v>7.4</v>
      </c>
      <c r="BO26" s="67">
        <v>18.399999999999999</v>
      </c>
      <c r="BP26" s="67">
        <v>5</v>
      </c>
      <c r="BQ26" s="68">
        <v>1042.4000000000001</v>
      </c>
    </row>
    <row r="27" spans="1:69" x14ac:dyDescent="0.3">
      <c r="A27" s="1"/>
      <c r="B27" s="54" t="s">
        <v>795</v>
      </c>
      <c r="C27" s="67">
        <v>15.3</v>
      </c>
      <c r="D27" s="67">
        <v>17.600000000000001</v>
      </c>
      <c r="E27" s="67">
        <v>6.1</v>
      </c>
      <c r="F27" s="67">
        <v>9.3000000000000007</v>
      </c>
      <c r="G27" s="67">
        <v>16.3</v>
      </c>
      <c r="H27" s="67">
        <v>0.9</v>
      </c>
      <c r="I27" s="67"/>
      <c r="J27" s="67">
        <v>8.9</v>
      </c>
      <c r="K27" s="67">
        <v>1.2</v>
      </c>
      <c r="L27" s="67">
        <v>5.7</v>
      </c>
      <c r="M27" s="67"/>
      <c r="N27" s="67">
        <v>4.3</v>
      </c>
      <c r="O27" s="67">
        <v>5</v>
      </c>
      <c r="P27" s="67">
        <v>1.9</v>
      </c>
      <c r="Q27" s="67">
        <v>1.8</v>
      </c>
      <c r="R27" s="67">
        <v>4.2</v>
      </c>
      <c r="S27" s="67">
        <v>10</v>
      </c>
      <c r="T27" s="67">
        <v>15.3</v>
      </c>
      <c r="U27" s="67">
        <v>4.3</v>
      </c>
      <c r="V27" s="67">
        <v>3.2</v>
      </c>
      <c r="W27" s="67">
        <v>9.3000000000000007</v>
      </c>
      <c r="X27" s="67">
        <v>18.2</v>
      </c>
      <c r="Y27" s="67">
        <v>14.4</v>
      </c>
      <c r="Z27" s="67">
        <v>35.700000000000003</v>
      </c>
      <c r="AA27" s="67">
        <v>9.6</v>
      </c>
      <c r="AB27" s="67">
        <v>14.8</v>
      </c>
      <c r="AC27" s="67">
        <v>1.5</v>
      </c>
      <c r="AD27" s="67">
        <v>0.5</v>
      </c>
      <c r="AE27" s="67">
        <v>6.2</v>
      </c>
      <c r="AF27" s="67">
        <v>1.9</v>
      </c>
      <c r="AG27" s="67">
        <v>5.6</v>
      </c>
      <c r="AH27" s="67">
        <v>6</v>
      </c>
      <c r="AI27" s="67">
        <v>6.8</v>
      </c>
      <c r="AJ27" s="67">
        <v>8.3000000000000007</v>
      </c>
      <c r="AK27" s="67">
        <v>75.900000000000006</v>
      </c>
      <c r="AL27" s="67">
        <v>12.4</v>
      </c>
      <c r="AM27" s="67">
        <v>13.1</v>
      </c>
      <c r="AN27" s="67">
        <v>3.4</v>
      </c>
      <c r="AO27" s="67">
        <v>17.5</v>
      </c>
      <c r="AP27" s="67"/>
      <c r="AQ27" s="67">
        <v>250.8</v>
      </c>
      <c r="AR27" s="67">
        <v>0.1</v>
      </c>
      <c r="AS27" s="67">
        <v>1</v>
      </c>
      <c r="AT27" s="67">
        <v>16.2</v>
      </c>
      <c r="AU27" s="67">
        <v>15.1</v>
      </c>
      <c r="AV27" s="67">
        <v>2.1</v>
      </c>
      <c r="AW27" s="67">
        <v>9.9</v>
      </c>
      <c r="AX27" s="67">
        <v>23.6</v>
      </c>
      <c r="AY27" s="67">
        <v>144</v>
      </c>
      <c r="AZ27" s="67">
        <v>4.7</v>
      </c>
      <c r="BA27" s="67">
        <v>104.6</v>
      </c>
      <c r="BB27" s="67">
        <v>0.6</v>
      </c>
      <c r="BC27" s="67">
        <v>18.600000000000001</v>
      </c>
      <c r="BD27" s="67">
        <v>3.5</v>
      </c>
      <c r="BE27" s="67">
        <v>12.3</v>
      </c>
      <c r="BF27" s="67">
        <v>4</v>
      </c>
      <c r="BG27" s="67">
        <v>3</v>
      </c>
      <c r="BH27" s="67">
        <v>2</v>
      </c>
      <c r="BI27" s="67">
        <v>1.2</v>
      </c>
      <c r="BJ27" s="67">
        <v>1.8</v>
      </c>
      <c r="BK27" s="67">
        <v>15.8</v>
      </c>
      <c r="BL27" s="67">
        <v>0.4</v>
      </c>
      <c r="BM27" s="67">
        <v>18.600000000000001</v>
      </c>
      <c r="BN27" s="67">
        <v>7.4</v>
      </c>
      <c r="BO27" s="67">
        <v>18.5</v>
      </c>
      <c r="BP27" s="67">
        <v>4.9000000000000004</v>
      </c>
      <c r="BQ27" s="68">
        <v>1077.0999999999999</v>
      </c>
    </row>
    <row r="28" spans="1:69" x14ac:dyDescent="0.3">
      <c r="A28" s="1"/>
      <c r="B28" s="54" t="s">
        <v>796</v>
      </c>
      <c r="C28" s="67">
        <v>15.2</v>
      </c>
      <c r="D28" s="67">
        <v>17.600000000000001</v>
      </c>
      <c r="E28" s="67">
        <v>8.8000000000000007</v>
      </c>
      <c r="F28" s="67">
        <v>7</v>
      </c>
      <c r="G28" s="67">
        <v>16.5</v>
      </c>
      <c r="H28" s="67">
        <v>0.9</v>
      </c>
      <c r="I28" s="67"/>
      <c r="J28" s="67">
        <v>9.1</v>
      </c>
      <c r="K28" s="67">
        <v>1.3</v>
      </c>
      <c r="L28" s="67">
        <v>5.7</v>
      </c>
      <c r="M28" s="67"/>
      <c r="N28" s="67">
        <v>4.3</v>
      </c>
      <c r="O28" s="67">
        <v>5</v>
      </c>
      <c r="P28" s="67">
        <v>1.9</v>
      </c>
      <c r="Q28" s="67">
        <v>1.8</v>
      </c>
      <c r="R28" s="67">
        <v>4.2</v>
      </c>
      <c r="S28" s="67">
        <v>10</v>
      </c>
      <c r="T28" s="67">
        <v>15.5</v>
      </c>
      <c r="U28" s="67">
        <v>4.3</v>
      </c>
      <c r="V28" s="67">
        <v>3.2</v>
      </c>
      <c r="W28" s="67">
        <v>9</v>
      </c>
      <c r="X28" s="67">
        <v>19.2</v>
      </c>
      <c r="Y28" s="67">
        <v>19.5</v>
      </c>
      <c r="Z28" s="67">
        <v>35.700000000000003</v>
      </c>
      <c r="AA28" s="67">
        <v>21.9</v>
      </c>
      <c r="AB28" s="67">
        <v>22.3</v>
      </c>
      <c r="AC28" s="67">
        <v>3.2</v>
      </c>
      <c r="AD28" s="67">
        <v>2.1</v>
      </c>
      <c r="AE28" s="67">
        <v>6.4</v>
      </c>
      <c r="AF28" s="67">
        <v>1.9</v>
      </c>
      <c r="AG28" s="67">
        <v>5.6</v>
      </c>
      <c r="AH28" s="67">
        <v>6</v>
      </c>
      <c r="AI28" s="67">
        <v>6.2</v>
      </c>
      <c r="AJ28" s="67">
        <v>8.1999999999999993</v>
      </c>
      <c r="AK28" s="67">
        <v>76.599999999999994</v>
      </c>
      <c r="AL28" s="67">
        <v>13.2</v>
      </c>
      <c r="AM28" s="67">
        <v>13.9</v>
      </c>
      <c r="AN28" s="67">
        <v>3.4</v>
      </c>
      <c r="AO28" s="67">
        <v>17.5</v>
      </c>
      <c r="AP28" s="67"/>
      <c r="AQ28" s="67">
        <v>252.5</v>
      </c>
      <c r="AR28" s="67">
        <v>0.1</v>
      </c>
      <c r="AS28" s="67">
        <v>1.1000000000000001</v>
      </c>
      <c r="AT28" s="67">
        <v>17.5</v>
      </c>
      <c r="AU28" s="67">
        <v>14.9</v>
      </c>
      <c r="AV28" s="67">
        <v>2.2999999999999998</v>
      </c>
      <c r="AW28" s="67">
        <v>9.9</v>
      </c>
      <c r="AX28" s="67">
        <v>21.7</v>
      </c>
      <c r="AY28" s="67">
        <v>144.1</v>
      </c>
      <c r="AZ28" s="67">
        <v>3</v>
      </c>
      <c r="BA28" s="67">
        <v>105.1</v>
      </c>
      <c r="BB28" s="67">
        <v>0.6</v>
      </c>
      <c r="BC28" s="67">
        <v>18.5</v>
      </c>
      <c r="BD28" s="67">
        <v>4.0999999999999996</v>
      </c>
      <c r="BE28" s="67">
        <v>12.2</v>
      </c>
      <c r="BF28" s="67">
        <v>4.7</v>
      </c>
      <c r="BG28" s="67">
        <v>3</v>
      </c>
      <c r="BH28" s="67">
        <v>2</v>
      </c>
      <c r="BI28" s="67">
        <v>1.2</v>
      </c>
      <c r="BJ28" s="67">
        <v>1.8</v>
      </c>
      <c r="BK28" s="67">
        <v>17</v>
      </c>
      <c r="BL28" s="67">
        <v>0.4</v>
      </c>
      <c r="BM28" s="67">
        <v>18.5</v>
      </c>
      <c r="BN28" s="67">
        <v>7.4</v>
      </c>
      <c r="BO28" s="67">
        <v>18.399999999999999</v>
      </c>
      <c r="BP28" s="67">
        <v>5.2</v>
      </c>
      <c r="BQ28" s="68">
        <v>1111.3</v>
      </c>
    </row>
    <row r="29" spans="1:69" x14ac:dyDescent="0.3">
      <c r="A29" s="1"/>
      <c r="B29" s="54" t="s">
        <v>797</v>
      </c>
      <c r="C29" s="67">
        <v>15</v>
      </c>
      <c r="D29" s="67">
        <v>17.600000000000001</v>
      </c>
      <c r="E29" s="67">
        <v>7.3</v>
      </c>
      <c r="F29" s="67">
        <v>6.9</v>
      </c>
      <c r="G29" s="67">
        <v>16.600000000000001</v>
      </c>
      <c r="H29" s="67">
        <v>0.9</v>
      </c>
      <c r="I29" s="67"/>
      <c r="J29" s="67">
        <v>9.5</v>
      </c>
      <c r="K29" s="67">
        <v>1.3</v>
      </c>
      <c r="L29" s="67">
        <v>5.7</v>
      </c>
      <c r="M29" s="67"/>
      <c r="N29" s="67">
        <v>4.2</v>
      </c>
      <c r="O29" s="67">
        <v>4.8</v>
      </c>
      <c r="P29" s="67">
        <v>1.9</v>
      </c>
      <c r="Q29" s="67">
        <v>1.8</v>
      </c>
      <c r="R29" s="67">
        <v>4.2</v>
      </c>
      <c r="S29" s="67">
        <v>10</v>
      </c>
      <c r="T29" s="67">
        <v>15.2</v>
      </c>
      <c r="U29" s="67">
        <v>4.3</v>
      </c>
      <c r="V29" s="67">
        <v>3.2</v>
      </c>
      <c r="W29" s="67">
        <v>9.6</v>
      </c>
      <c r="X29" s="67">
        <v>24.9</v>
      </c>
      <c r="Y29" s="67">
        <v>24.4</v>
      </c>
      <c r="Z29" s="67">
        <v>35.700000000000003</v>
      </c>
      <c r="AA29" s="67">
        <v>22.4</v>
      </c>
      <c r="AB29" s="67">
        <v>23.1</v>
      </c>
      <c r="AC29" s="67">
        <v>3.7</v>
      </c>
      <c r="AD29" s="67">
        <v>1.9</v>
      </c>
      <c r="AE29" s="67">
        <v>7</v>
      </c>
      <c r="AF29" s="67">
        <v>1.9</v>
      </c>
      <c r="AG29" s="67">
        <v>5.6</v>
      </c>
      <c r="AH29" s="67">
        <v>6</v>
      </c>
      <c r="AI29" s="67">
        <v>6.2</v>
      </c>
      <c r="AJ29" s="67">
        <v>8.1999999999999993</v>
      </c>
      <c r="AK29" s="67">
        <v>80.599999999999994</v>
      </c>
      <c r="AL29" s="67">
        <v>15.4</v>
      </c>
      <c r="AM29" s="67">
        <v>14.9</v>
      </c>
      <c r="AN29" s="67">
        <v>3.3</v>
      </c>
      <c r="AO29" s="67">
        <v>17.2</v>
      </c>
      <c r="AP29" s="67"/>
      <c r="AQ29" s="67">
        <v>253.2</v>
      </c>
      <c r="AR29" s="67">
        <v>0.2</v>
      </c>
      <c r="AS29" s="67">
        <v>1</v>
      </c>
      <c r="AT29" s="67">
        <v>18.399999999999999</v>
      </c>
      <c r="AU29" s="67">
        <v>15.2</v>
      </c>
      <c r="AV29" s="67">
        <v>2.5</v>
      </c>
      <c r="AW29" s="67">
        <v>10</v>
      </c>
      <c r="AX29" s="67">
        <v>24.8</v>
      </c>
      <c r="AY29" s="67">
        <v>144.19999999999999</v>
      </c>
      <c r="AZ29" s="67">
        <v>3.5</v>
      </c>
      <c r="BA29" s="67">
        <v>105.4</v>
      </c>
      <c r="BB29" s="67">
        <v>0.6</v>
      </c>
      <c r="BC29" s="67">
        <v>18.8</v>
      </c>
      <c r="BD29" s="67">
        <v>4.5999999999999996</v>
      </c>
      <c r="BE29" s="67">
        <v>9.5</v>
      </c>
      <c r="BF29" s="67">
        <v>5.8</v>
      </c>
      <c r="BG29" s="67">
        <v>3</v>
      </c>
      <c r="BH29" s="67">
        <v>2</v>
      </c>
      <c r="BI29" s="67">
        <v>1.2</v>
      </c>
      <c r="BJ29" s="67">
        <v>1.8</v>
      </c>
      <c r="BK29" s="67">
        <v>17.600000000000001</v>
      </c>
      <c r="BL29" s="67">
        <v>0.4</v>
      </c>
      <c r="BM29" s="67">
        <v>18.5</v>
      </c>
      <c r="BN29" s="67">
        <v>7.4</v>
      </c>
      <c r="BO29" s="67">
        <v>18.399999999999999</v>
      </c>
      <c r="BP29" s="67">
        <v>4.9000000000000004</v>
      </c>
      <c r="BQ29" s="68">
        <v>1135.3</v>
      </c>
    </row>
    <row r="30" spans="1:69" x14ac:dyDescent="0.3">
      <c r="A30" s="1"/>
      <c r="B30" s="54" t="s">
        <v>798</v>
      </c>
      <c r="C30" s="67">
        <v>15</v>
      </c>
      <c r="D30" s="67">
        <v>17.600000000000001</v>
      </c>
      <c r="E30" s="67">
        <v>7.7</v>
      </c>
      <c r="F30" s="67">
        <v>8.6</v>
      </c>
      <c r="G30" s="67">
        <v>16.7</v>
      </c>
      <c r="H30" s="67">
        <v>0.9</v>
      </c>
      <c r="I30" s="67"/>
      <c r="J30" s="67">
        <v>9.3000000000000007</v>
      </c>
      <c r="K30" s="67">
        <v>1.3</v>
      </c>
      <c r="L30" s="67">
        <v>5.6</v>
      </c>
      <c r="M30" s="67"/>
      <c r="N30" s="67">
        <v>4.3</v>
      </c>
      <c r="O30" s="67">
        <v>4.9000000000000004</v>
      </c>
      <c r="P30" s="67">
        <v>1.9</v>
      </c>
      <c r="Q30" s="67">
        <v>1.8</v>
      </c>
      <c r="R30" s="67">
        <v>4.4000000000000004</v>
      </c>
      <c r="S30" s="67">
        <v>10</v>
      </c>
      <c r="T30" s="67">
        <v>15.7</v>
      </c>
      <c r="U30" s="67">
        <v>4.4000000000000004</v>
      </c>
      <c r="V30" s="67">
        <v>3.2</v>
      </c>
      <c r="W30" s="67">
        <v>13</v>
      </c>
      <c r="X30" s="67">
        <v>37.700000000000003</v>
      </c>
      <c r="Y30" s="67">
        <v>30.6</v>
      </c>
      <c r="Z30" s="67">
        <v>35.5</v>
      </c>
      <c r="AA30" s="67">
        <v>27.8</v>
      </c>
      <c r="AB30" s="67">
        <v>36.200000000000003</v>
      </c>
      <c r="AC30" s="67">
        <v>4.7</v>
      </c>
      <c r="AD30" s="67">
        <v>2.2000000000000002</v>
      </c>
      <c r="AE30" s="67">
        <v>6.3</v>
      </c>
      <c r="AF30" s="67">
        <v>2.1</v>
      </c>
      <c r="AG30" s="67">
        <v>6</v>
      </c>
      <c r="AH30" s="67">
        <v>6.3</v>
      </c>
      <c r="AI30" s="67">
        <v>6.2</v>
      </c>
      <c r="AJ30" s="67">
        <v>8.1999999999999993</v>
      </c>
      <c r="AK30" s="67">
        <v>80.599999999999994</v>
      </c>
      <c r="AL30" s="67">
        <v>15.2</v>
      </c>
      <c r="AM30" s="67">
        <v>15.5</v>
      </c>
      <c r="AN30" s="67">
        <v>3.4</v>
      </c>
      <c r="AO30" s="67">
        <v>17.3</v>
      </c>
      <c r="AP30" s="67"/>
      <c r="AQ30" s="67">
        <v>252.8</v>
      </c>
      <c r="AR30" s="67">
        <v>0.2</v>
      </c>
      <c r="AS30" s="67">
        <v>1</v>
      </c>
      <c r="AT30" s="67">
        <v>18.8</v>
      </c>
      <c r="AU30" s="67">
        <v>15.3</v>
      </c>
      <c r="AV30" s="67">
        <v>2.5</v>
      </c>
      <c r="AW30" s="67">
        <v>10</v>
      </c>
      <c r="AX30" s="67">
        <v>17</v>
      </c>
      <c r="AY30" s="67">
        <v>145.1</v>
      </c>
      <c r="AZ30" s="67">
        <v>1</v>
      </c>
      <c r="BA30" s="67">
        <v>105.9</v>
      </c>
      <c r="BB30" s="67">
        <v>0.6</v>
      </c>
      <c r="BC30" s="67">
        <v>18.8</v>
      </c>
      <c r="BD30" s="67">
        <v>6</v>
      </c>
      <c r="BE30" s="67">
        <v>16.399999999999999</v>
      </c>
      <c r="BF30" s="67">
        <v>4.5999999999999996</v>
      </c>
      <c r="BG30" s="67">
        <v>3</v>
      </c>
      <c r="BH30" s="67">
        <v>2</v>
      </c>
      <c r="BI30" s="67">
        <v>1.2</v>
      </c>
      <c r="BJ30" s="67">
        <v>1.8</v>
      </c>
      <c r="BK30" s="67">
        <v>18.100000000000001</v>
      </c>
      <c r="BL30" s="67">
        <v>0.4</v>
      </c>
      <c r="BM30" s="67">
        <v>18.5</v>
      </c>
      <c r="BN30" s="67">
        <v>7.4</v>
      </c>
      <c r="BO30" s="67">
        <v>18.399999999999999</v>
      </c>
      <c r="BP30" s="67">
        <v>5.2</v>
      </c>
      <c r="BQ30" s="68">
        <v>1180.0999999999999</v>
      </c>
    </row>
    <row r="31" spans="1:69" x14ac:dyDescent="0.3">
      <c r="A31" s="1"/>
      <c r="B31" s="56" t="s">
        <v>799</v>
      </c>
      <c r="C31" s="69">
        <v>15.5</v>
      </c>
      <c r="D31" s="69">
        <v>17.600000000000001</v>
      </c>
      <c r="E31" s="69">
        <v>5.6</v>
      </c>
      <c r="F31" s="69">
        <v>9.3000000000000007</v>
      </c>
      <c r="G31" s="69">
        <v>16.7</v>
      </c>
      <c r="H31" s="69">
        <v>0.9</v>
      </c>
      <c r="I31" s="69"/>
      <c r="J31" s="69">
        <v>9.1</v>
      </c>
      <c r="K31" s="69">
        <v>1.3</v>
      </c>
      <c r="L31" s="69">
        <v>5.4</v>
      </c>
      <c r="M31" s="69"/>
      <c r="N31" s="69">
        <v>4.3</v>
      </c>
      <c r="O31" s="69">
        <v>4.9000000000000004</v>
      </c>
      <c r="P31" s="69">
        <v>1.9</v>
      </c>
      <c r="Q31" s="69">
        <v>1.7</v>
      </c>
      <c r="R31" s="69">
        <v>4.2</v>
      </c>
      <c r="S31" s="69">
        <v>10</v>
      </c>
      <c r="T31" s="69">
        <v>15.4</v>
      </c>
      <c r="U31" s="69">
        <v>4.5999999999999996</v>
      </c>
      <c r="V31" s="69">
        <v>3.2</v>
      </c>
      <c r="W31" s="69">
        <v>17.7</v>
      </c>
      <c r="X31" s="69">
        <v>50.8</v>
      </c>
      <c r="Y31" s="69">
        <v>38.4</v>
      </c>
      <c r="Z31" s="69">
        <v>36.1</v>
      </c>
      <c r="AA31" s="69">
        <v>34.799999999999997</v>
      </c>
      <c r="AB31" s="69">
        <v>41.8</v>
      </c>
      <c r="AC31" s="69">
        <v>5.2</v>
      </c>
      <c r="AD31" s="69">
        <v>3.2</v>
      </c>
      <c r="AE31" s="69">
        <v>6.2</v>
      </c>
      <c r="AF31" s="69">
        <v>2</v>
      </c>
      <c r="AG31" s="69">
        <v>6</v>
      </c>
      <c r="AH31" s="69">
        <v>6.5</v>
      </c>
      <c r="AI31" s="69">
        <v>6.5</v>
      </c>
      <c r="AJ31" s="69">
        <v>8.3000000000000007</v>
      </c>
      <c r="AK31" s="69">
        <v>80.599999999999994</v>
      </c>
      <c r="AL31" s="69">
        <v>14.8</v>
      </c>
      <c r="AM31" s="69">
        <v>14.8</v>
      </c>
      <c r="AN31" s="69">
        <v>3.4</v>
      </c>
      <c r="AO31" s="69">
        <v>17.399999999999999</v>
      </c>
      <c r="AP31" s="69"/>
      <c r="AQ31" s="69">
        <v>253.1</v>
      </c>
      <c r="AR31" s="69">
        <v>0.4</v>
      </c>
      <c r="AS31" s="69">
        <v>1</v>
      </c>
      <c r="AT31" s="69">
        <v>18.899999999999999</v>
      </c>
      <c r="AU31" s="69">
        <v>15.2</v>
      </c>
      <c r="AV31" s="69">
        <v>2.5</v>
      </c>
      <c r="AW31" s="69">
        <v>9.9</v>
      </c>
      <c r="AX31" s="69">
        <v>19.899999999999999</v>
      </c>
      <c r="AY31" s="69">
        <v>146.69999999999999</v>
      </c>
      <c r="AZ31" s="69">
        <v>1.6</v>
      </c>
      <c r="BA31" s="69">
        <v>106.9</v>
      </c>
      <c r="BB31" s="69">
        <v>0.6</v>
      </c>
      <c r="BC31" s="69">
        <v>18.600000000000001</v>
      </c>
      <c r="BD31" s="69">
        <v>10.3</v>
      </c>
      <c r="BE31" s="69">
        <v>23.1</v>
      </c>
      <c r="BF31" s="69">
        <v>4.5999999999999996</v>
      </c>
      <c r="BG31" s="69">
        <v>3</v>
      </c>
      <c r="BH31" s="69">
        <v>2</v>
      </c>
      <c r="BI31" s="69">
        <v>1.2</v>
      </c>
      <c r="BJ31" s="69">
        <v>1.8</v>
      </c>
      <c r="BK31" s="69">
        <v>18.3</v>
      </c>
      <c r="BL31" s="69">
        <v>0.4</v>
      </c>
      <c r="BM31" s="69">
        <v>18.5</v>
      </c>
      <c r="BN31" s="69">
        <v>7.3</v>
      </c>
      <c r="BO31" s="69">
        <v>18.2</v>
      </c>
      <c r="BP31" s="69">
        <v>5.0999999999999996</v>
      </c>
      <c r="BQ31" s="70">
        <v>1235.2</v>
      </c>
    </row>
    <row r="32" spans="1:69" x14ac:dyDescent="0.3">
      <c r="A32" s="1"/>
      <c r="B32" s="50" t="s">
        <v>800</v>
      </c>
      <c r="C32" s="65">
        <v>15.5</v>
      </c>
      <c r="D32" s="65">
        <v>17.600000000000001</v>
      </c>
      <c r="E32" s="65">
        <v>5.6</v>
      </c>
      <c r="F32" s="65">
        <v>10.1</v>
      </c>
      <c r="G32" s="65">
        <v>16.7</v>
      </c>
      <c r="H32" s="65">
        <v>0.8</v>
      </c>
      <c r="I32" s="65"/>
      <c r="J32" s="65">
        <v>9.6999999999999993</v>
      </c>
      <c r="K32" s="65">
        <v>1.3</v>
      </c>
      <c r="L32" s="65">
        <v>5.4</v>
      </c>
      <c r="M32" s="65"/>
      <c r="N32" s="65">
        <v>4</v>
      </c>
      <c r="O32" s="65">
        <v>4.5999999999999996</v>
      </c>
      <c r="P32" s="65">
        <v>1.9</v>
      </c>
      <c r="Q32" s="65">
        <v>1.7</v>
      </c>
      <c r="R32" s="65">
        <v>4.3</v>
      </c>
      <c r="S32" s="65">
        <v>9.9</v>
      </c>
      <c r="T32" s="65">
        <v>15.1</v>
      </c>
      <c r="U32" s="65">
        <v>4.9000000000000004</v>
      </c>
      <c r="V32" s="65">
        <v>3.2</v>
      </c>
      <c r="W32" s="65">
        <v>19.3</v>
      </c>
      <c r="X32" s="65">
        <v>39.9</v>
      </c>
      <c r="Y32" s="65">
        <v>36.4</v>
      </c>
      <c r="Z32" s="65">
        <v>36.4</v>
      </c>
      <c r="AA32" s="65">
        <v>34.799999999999997</v>
      </c>
      <c r="AB32" s="65">
        <v>42.4</v>
      </c>
      <c r="AC32" s="65">
        <v>7.1</v>
      </c>
      <c r="AD32" s="65">
        <v>3.8</v>
      </c>
      <c r="AE32" s="65">
        <v>6.2</v>
      </c>
      <c r="AF32" s="65">
        <v>1.9</v>
      </c>
      <c r="AG32" s="65">
        <v>6</v>
      </c>
      <c r="AH32" s="65">
        <v>6.5</v>
      </c>
      <c r="AI32" s="65">
        <v>6.7</v>
      </c>
      <c r="AJ32" s="65">
        <v>8.1999999999999993</v>
      </c>
      <c r="AK32" s="65">
        <v>80.599999999999994</v>
      </c>
      <c r="AL32" s="65">
        <v>14.4</v>
      </c>
      <c r="AM32" s="65">
        <v>15.4</v>
      </c>
      <c r="AN32" s="65">
        <v>3.4</v>
      </c>
      <c r="AO32" s="65">
        <v>17.399999999999999</v>
      </c>
      <c r="AP32" s="65"/>
      <c r="AQ32" s="65">
        <v>253.2</v>
      </c>
      <c r="AR32" s="65">
        <v>0.2</v>
      </c>
      <c r="AS32" s="65">
        <v>1</v>
      </c>
      <c r="AT32" s="65">
        <v>18.8</v>
      </c>
      <c r="AU32" s="65">
        <v>15.2</v>
      </c>
      <c r="AV32" s="65">
        <v>2.5</v>
      </c>
      <c r="AW32" s="65">
        <v>10</v>
      </c>
      <c r="AX32" s="65">
        <v>11.5</v>
      </c>
      <c r="AY32" s="65">
        <v>148.30000000000001</v>
      </c>
      <c r="AZ32" s="65">
        <v>2.6</v>
      </c>
      <c r="BA32" s="65">
        <v>108</v>
      </c>
      <c r="BB32" s="65">
        <v>0.6</v>
      </c>
      <c r="BC32" s="65">
        <v>18.399999999999999</v>
      </c>
      <c r="BD32" s="65">
        <v>10.4</v>
      </c>
      <c r="BE32" s="65">
        <v>35.6</v>
      </c>
      <c r="BF32" s="65">
        <v>4.5999999999999996</v>
      </c>
      <c r="BG32" s="65">
        <v>3</v>
      </c>
      <c r="BH32" s="65">
        <v>2</v>
      </c>
      <c r="BI32" s="65">
        <v>1.2</v>
      </c>
      <c r="BJ32" s="65">
        <v>1.8</v>
      </c>
      <c r="BK32" s="65">
        <v>18.600000000000001</v>
      </c>
      <c r="BL32" s="65">
        <v>0.4</v>
      </c>
      <c r="BM32" s="65">
        <v>18.399999999999999</v>
      </c>
      <c r="BN32" s="65">
        <v>7.4</v>
      </c>
      <c r="BO32" s="65">
        <v>18.2</v>
      </c>
      <c r="BP32" s="65">
        <v>4.9000000000000004</v>
      </c>
      <c r="BQ32" s="66">
        <v>1235.9000000000001</v>
      </c>
    </row>
    <row r="33" spans="1:69" x14ac:dyDescent="0.3">
      <c r="A33" s="1"/>
      <c r="B33" s="54" t="s">
        <v>801</v>
      </c>
      <c r="C33" s="67">
        <v>15.5</v>
      </c>
      <c r="D33" s="67">
        <v>17.600000000000001</v>
      </c>
      <c r="E33" s="67">
        <v>5.7</v>
      </c>
      <c r="F33" s="67">
        <v>11</v>
      </c>
      <c r="G33" s="67">
        <v>16.7</v>
      </c>
      <c r="H33" s="67">
        <v>0.8</v>
      </c>
      <c r="I33" s="67"/>
      <c r="J33" s="67">
        <v>9.3000000000000007</v>
      </c>
      <c r="K33" s="67">
        <v>1.3</v>
      </c>
      <c r="L33" s="67">
        <v>5.4</v>
      </c>
      <c r="M33" s="67"/>
      <c r="N33" s="67">
        <v>4.3</v>
      </c>
      <c r="O33" s="67">
        <v>4.9000000000000004</v>
      </c>
      <c r="P33" s="67">
        <v>1.9</v>
      </c>
      <c r="Q33" s="67">
        <v>1.8</v>
      </c>
      <c r="R33" s="67">
        <v>4.2</v>
      </c>
      <c r="S33" s="67">
        <v>10</v>
      </c>
      <c r="T33" s="67">
        <v>15.2</v>
      </c>
      <c r="U33" s="67">
        <v>4.9000000000000004</v>
      </c>
      <c r="V33" s="67">
        <v>3.2</v>
      </c>
      <c r="W33" s="67">
        <v>17.7</v>
      </c>
      <c r="X33" s="67">
        <v>41.9</v>
      </c>
      <c r="Y33" s="67">
        <v>31.6</v>
      </c>
      <c r="Z33" s="67">
        <v>36.4</v>
      </c>
      <c r="AA33" s="67">
        <v>33.6</v>
      </c>
      <c r="AB33" s="67">
        <v>41.2</v>
      </c>
      <c r="AC33" s="67">
        <v>6.4</v>
      </c>
      <c r="AD33" s="67">
        <v>3.9</v>
      </c>
      <c r="AE33" s="67">
        <v>6.4</v>
      </c>
      <c r="AF33" s="67">
        <v>2</v>
      </c>
      <c r="AG33" s="67">
        <v>6</v>
      </c>
      <c r="AH33" s="67">
        <v>6.5</v>
      </c>
      <c r="AI33" s="67">
        <v>6.7</v>
      </c>
      <c r="AJ33" s="67">
        <v>8</v>
      </c>
      <c r="AK33" s="67">
        <v>80.599999999999994</v>
      </c>
      <c r="AL33" s="67">
        <v>18</v>
      </c>
      <c r="AM33" s="67">
        <v>15.5</v>
      </c>
      <c r="AN33" s="67">
        <v>3.4</v>
      </c>
      <c r="AO33" s="67">
        <v>17.600000000000001</v>
      </c>
      <c r="AP33" s="67"/>
      <c r="AQ33" s="67">
        <v>253.1</v>
      </c>
      <c r="AR33" s="67">
        <v>0.5</v>
      </c>
      <c r="AS33" s="67">
        <v>1.1000000000000001</v>
      </c>
      <c r="AT33" s="67">
        <v>18.2</v>
      </c>
      <c r="AU33" s="67">
        <v>15.1</v>
      </c>
      <c r="AV33" s="67">
        <v>2.5</v>
      </c>
      <c r="AW33" s="67">
        <v>9.9</v>
      </c>
      <c r="AX33" s="67">
        <v>23.6</v>
      </c>
      <c r="AY33" s="67">
        <v>148.69999999999999</v>
      </c>
      <c r="AZ33" s="67">
        <v>6.4</v>
      </c>
      <c r="BA33" s="67">
        <v>108.3</v>
      </c>
      <c r="BB33" s="67">
        <v>0.6</v>
      </c>
      <c r="BC33" s="67">
        <v>18.5</v>
      </c>
      <c r="BD33" s="67">
        <v>11.8</v>
      </c>
      <c r="BE33" s="67">
        <v>46.1</v>
      </c>
      <c r="BF33" s="67">
        <v>4.5</v>
      </c>
      <c r="BG33" s="67">
        <v>3</v>
      </c>
      <c r="BH33" s="67">
        <v>2</v>
      </c>
      <c r="BI33" s="67">
        <v>1.2</v>
      </c>
      <c r="BJ33" s="67">
        <v>1.8</v>
      </c>
      <c r="BK33" s="67">
        <v>18.100000000000001</v>
      </c>
      <c r="BL33" s="67">
        <v>0.4</v>
      </c>
      <c r="BM33" s="67">
        <v>18.399999999999999</v>
      </c>
      <c r="BN33" s="67">
        <v>7.4</v>
      </c>
      <c r="BO33" s="67">
        <v>17.899999999999999</v>
      </c>
      <c r="BP33" s="67">
        <v>5.0999999999999996</v>
      </c>
      <c r="BQ33" s="68">
        <v>1261.3</v>
      </c>
    </row>
    <row r="34" spans="1:69" x14ac:dyDescent="0.3">
      <c r="A34" s="1"/>
      <c r="B34" s="54" t="s">
        <v>802</v>
      </c>
      <c r="C34" s="67">
        <v>15.2</v>
      </c>
      <c r="D34" s="67">
        <v>17.600000000000001</v>
      </c>
      <c r="E34" s="67">
        <v>6</v>
      </c>
      <c r="F34" s="67">
        <v>11</v>
      </c>
      <c r="G34" s="67">
        <v>16.7</v>
      </c>
      <c r="H34" s="67">
        <v>0.8</v>
      </c>
      <c r="I34" s="67"/>
      <c r="J34" s="67">
        <v>9.4</v>
      </c>
      <c r="K34" s="67">
        <v>1.3</v>
      </c>
      <c r="L34" s="67">
        <v>5.4</v>
      </c>
      <c r="M34" s="67"/>
      <c r="N34" s="67">
        <v>4.4000000000000004</v>
      </c>
      <c r="O34" s="67">
        <v>5</v>
      </c>
      <c r="P34" s="67">
        <v>1.9</v>
      </c>
      <c r="Q34" s="67">
        <v>1.7</v>
      </c>
      <c r="R34" s="67">
        <v>4.2</v>
      </c>
      <c r="S34" s="67">
        <v>10</v>
      </c>
      <c r="T34" s="67">
        <v>15.2</v>
      </c>
      <c r="U34" s="67">
        <v>4.7</v>
      </c>
      <c r="V34" s="67"/>
      <c r="W34" s="67">
        <v>18.7</v>
      </c>
      <c r="X34" s="67">
        <v>47.6</v>
      </c>
      <c r="Y34" s="67">
        <v>36.5</v>
      </c>
      <c r="Z34" s="67">
        <v>36.6</v>
      </c>
      <c r="AA34" s="67">
        <v>47.4</v>
      </c>
      <c r="AB34" s="67">
        <v>54.3</v>
      </c>
      <c r="AC34" s="67">
        <v>7.1</v>
      </c>
      <c r="AD34" s="67">
        <v>4.9000000000000004</v>
      </c>
      <c r="AE34" s="67">
        <v>6.5</v>
      </c>
      <c r="AF34" s="67">
        <v>2</v>
      </c>
      <c r="AG34" s="67">
        <v>6</v>
      </c>
      <c r="AH34" s="67">
        <v>6.5</v>
      </c>
      <c r="AI34" s="67">
        <v>6.7</v>
      </c>
      <c r="AJ34" s="67">
        <v>8</v>
      </c>
      <c r="AK34" s="67">
        <v>80.7</v>
      </c>
      <c r="AL34" s="67">
        <v>12.6</v>
      </c>
      <c r="AM34" s="67">
        <v>13.8</v>
      </c>
      <c r="AN34" s="67">
        <v>3.4</v>
      </c>
      <c r="AO34" s="67">
        <v>17.600000000000001</v>
      </c>
      <c r="AP34" s="67"/>
      <c r="AQ34" s="67">
        <v>252.9</v>
      </c>
      <c r="AR34" s="67">
        <v>0.1</v>
      </c>
      <c r="AS34" s="67">
        <v>1.1000000000000001</v>
      </c>
      <c r="AT34" s="67">
        <v>17.3</v>
      </c>
      <c r="AU34" s="67">
        <v>15</v>
      </c>
      <c r="AV34" s="67">
        <v>1</v>
      </c>
      <c r="AW34" s="67">
        <v>10</v>
      </c>
      <c r="AX34" s="67">
        <v>32.299999999999997</v>
      </c>
      <c r="AY34" s="67">
        <v>149.9</v>
      </c>
      <c r="AZ34" s="67">
        <v>23.3</v>
      </c>
      <c r="BA34" s="67">
        <v>108.4</v>
      </c>
      <c r="BB34" s="67">
        <v>0.6</v>
      </c>
      <c r="BC34" s="67">
        <v>18.5</v>
      </c>
      <c r="BD34" s="67">
        <v>10.7</v>
      </c>
      <c r="BE34" s="67">
        <v>47.7</v>
      </c>
      <c r="BF34" s="67">
        <v>4.5</v>
      </c>
      <c r="BG34" s="67">
        <v>3</v>
      </c>
      <c r="BH34" s="67">
        <v>2</v>
      </c>
      <c r="BI34" s="67">
        <v>1.2</v>
      </c>
      <c r="BJ34" s="67">
        <v>1.8</v>
      </c>
      <c r="BK34" s="67">
        <v>17.3</v>
      </c>
      <c r="BL34" s="67">
        <v>0.4</v>
      </c>
      <c r="BM34" s="67">
        <v>18.3</v>
      </c>
      <c r="BN34" s="67">
        <v>7.4</v>
      </c>
      <c r="BO34" s="67">
        <v>18</v>
      </c>
      <c r="BP34" s="67">
        <v>5.2</v>
      </c>
      <c r="BQ34" s="68">
        <v>1315.3</v>
      </c>
    </row>
    <row r="35" spans="1:69" x14ac:dyDescent="0.3">
      <c r="A35" s="1"/>
      <c r="B35" s="54" t="s">
        <v>803</v>
      </c>
      <c r="C35" s="67">
        <v>15.1</v>
      </c>
      <c r="D35" s="67">
        <v>17.600000000000001</v>
      </c>
      <c r="E35" s="67">
        <v>6.2</v>
      </c>
      <c r="F35" s="67">
        <v>10.9</v>
      </c>
      <c r="G35" s="67">
        <v>14.5</v>
      </c>
      <c r="H35" s="67">
        <v>0.8</v>
      </c>
      <c r="I35" s="67"/>
      <c r="J35" s="67">
        <v>9.3000000000000007</v>
      </c>
      <c r="K35" s="67">
        <v>1.2</v>
      </c>
      <c r="L35" s="67">
        <v>5.4</v>
      </c>
      <c r="M35" s="67"/>
      <c r="N35" s="67">
        <v>4.4000000000000004</v>
      </c>
      <c r="O35" s="67">
        <v>5</v>
      </c>
      <c r="P35" s="67">
        <v>1.9</v>
      </c>
      <c r="Q35" s="67">
        <v>1.7</v>
      </c>
      <c r="R35" s="67">
        <v>4.2</v>
      </c>
      <c r="S35" s="67">
        <v>10</v>
      </c>
      <c r="T35" s="67">
        <v>15.5</v>
      </c>
      <c r="U35" s="67"/>
      <c r="V35" s="67"/>
      <c r="W35" s="67">
        <v>20</v>
      </c>
      <c r="X35" s="67">
        <v>44.9</v>
      </c>
      <c r="Y35" s="67">
        <v>37.799999999999997</v>
      </c>
      <c r="Z35" s="67">
        <v>36.6</v>
      </c>
      <c r="AA35" s="67">
        <v>53.4</v>
      </c>
      <c r="AB35" s="67">
        <v>50.9</v>
      </c>
      <c r="AC35" s="67">
        <v>9.1999999999999993</v>
      </c>
      <c r="AD35" s="67">
        <v>6</v>
      </c>
      <c r="AE35" s="67">
        <v>6.5</v>
      </c>
      <c r="AF35" s="67">
        <v>2.1</v>
      </c>
      <c r="AG35" s="67">
        <v>6</v>
      </c>
      <c r="AH35" s="67">
        <v>6.5</v>
      </c>
      <c r="AI35" s="67">
        <v>6.7</v>
      </c>
      <c r="AJ35" s="67">
        <v>6.7</v>
      </c>
      <c r="AK35" s="67">
        <v>80.599999999999994</v>
      </c>
      <c r="AL35" s="67">
        <v>16.399999999999999</v>
      </c>
      <c r="AM35" s="67">
        <v>14.2</v>
      </c>
      <c r="AN35" s="67">
        <v>3.5</v>
      </c>
      <c r="AO35" s="67">
        <v>17.600000000000001</v>
      </c>
      <c r="AP35" s="67"/>
      <c r="AQ35" s="67">
        <v>253.1</v>
      </c>
      <c r="AR35" s="67">
        <v>0.1</v>
      </c>
      <c r="AS35" s="67">
        <v>1.1000000000000001</v>
      </c>
      <c r="AT35" s="67">
        <v>16</v>
      </c>
      <c r="AU35" s="67">
        <v>15</v>
      </c>
      <c r="AV35" s="67">
        <v>1.1000000000000001</v>
      </c>
      <c r="AW35" s="67">
        <v>10</v>
      </c>
      <c r="AX35" s="67">
        <v>36.4</v>
      </c>
      <c r="AY35" s="67">
        <v>149.5</v>
      </c>
      <c r="AZ35" s="67">
        <v>32.200000000000003</v>
      </c>
      <c r="BA35" s="67">
        <v>108</v>
      </c>
      <c r="BB35" s="67">
        <v>0.6</v>
      </c>
      <c r="BC35" s="67">
        <v>18.399999999999999</v>
      </c>
      <c r="BD35" s="67">
        <v>9.9</v>
      </c>
      <c r="BE35" s="67">
        <v>47.2</v>
      </c>
      <c r="BF35" s="67">
        <v>4.4000000000000004</v>
      </c>
      <c r="BG35" s="67">
        <v>3</v>
      </c>
      <c r="BH35" s="67">
        <v>2</v>
      </c>
      <c r="BI35" s="67">
        <v>1.2</v>
      </c>
      <c r="BJ35" s="67">
        <v>1.8</v>
      </c>
      <c r="BK35" s="67">
        <v>16.100000000000001</v>
      </c>
      <c r="BL35" s="67">
        <v>0.4</v>
      </c>
      <c r="BM35" s="67">
        <v>18.3</v>
      </c>
      <c r="BN35" s="67">
        <v>7.4</v>
      </c>
      <c r="BO35" s="67">
        <v>17.899999999999999</v>
      </c>
      <c r="BP35" s="67">
        <v>5.0999999999999996</v>
      </c>
      <c r="BQ35" s="68">
        <v>1325.5</v>
      </c>
    </row>
    <row r="36" spans="1:69" x14ac:dyDescent="0.3">
      <c r="A36" s="1"/>
      <c r="B36" s="54" t="s">
        <v>804</v>
      </c>
      <c r="C36" s="67">
        <v>15</v>
      </c>
      <c r="D36" s="67">
        <v>17.600000000000001</v>
      </c>
      <c r="E36" s="67">
        <v>6.1</v>
      </c>
      <c r="F36" s="67">
        <v>11</v>
      </c>
      <c r="G36" s="67">
        <v>11.6</v>
      </c>
      <c r="H36" s="67">
        <v>0.8</v>
      </c>
      <c r="I36" s="67"/>
      <c r="J36" s="67">
        <v>9</v>
      </c>
      <c r="K36" s="67">
        <v>1.1000000000000001</v>
      </c>
      <c r="L36" s="67">
        <v>5.4</v>
      </c>
      <c r="M36" s="67"/>
      <c r="N36" s="67">
        <v>4.3</v>
      </c>
      <c r="O36" s="67">
        <v>5</v>
      </c>
      <c r="P36" s="67">
        <v>1.9</v>
      </c>
      <c r="Q36" s="67">
        <v>1.7</v>
      </c>
      <c r="R36" s="67">
        <v>4.3</v>
      </c>
      <c r="S36" s="67">
        <v>10</v>
      </c>
      <c r="T36" s="67">
        <v>15.2</v>
      </c>
      <c r="U36" s="67"/>
      <c r="V36" s="67"/>
      <c r="W36" s="67">
        <v>21.1</v>
      </c>
      <c r="X36" s="67">
        <v>52.2</v>
      </c>
      <c r="Y36" s="67">
        <v>34.299999999999997</v>
      </c>
      <c r="Z36" s="67">
        <v>36.299999999999997</v>
      </c>
      <c r="AA36" s="67">
        <v>56.1</v>
      </c>
      <c r="AB36" s="67">
        <v>57.2</v>
      </c>
      <c r="AC36" s="67">
        <v>12.8</v>
      </c>
      <c r="AD36" s="67">
        <v>6.4</v>
      </c>
      <c r="AE36" s="67">
        <v>6.5</v>
      </c>
      <c r="AF36" s="67">
        <v>2.1</v>
      </c>
      <c r="AG36" s="67">
        <v>6</v>
      </c>
      <c r="AH36" s="67">
        <v>6.7</v>
      </c>
      <c r="AI36" s="67">
        <v>6.7</v>
      </c>
      <c r="AJ36" s="67">
        <v>8.9</v>
      </c>
      <c r="AK36" s="67">
        <v>80.599999999999994</v>
      </c>
      <c r="AL36" s="67">
        <v>15.9</v>
      </c>
      <c r="AM36" s="67">
        <v>14.8</v>
      </c>
      <c r="AN36" s="67">
        <v>3.5</v>
      </c>
      <c r="AO36" s="67">
        <v>17.600000000000001</v>
      </c>
      <c r="AP36" s="67"/>
      <c r="AQ36" s="67">
        <v>253.1</v>
      </c>
      <c r="AR36" s="67">
        <v>0.2</v>
      </c>
      <c r="AS36" s="67">
        <v>1</v>
      </c>
      <c r="AT36" s="67">
        <v>14.4</v>
      </c>
      <c r="AU36" s="67">
        <v>15</v>
      </c>
      <c r="AV36" s="67">
        <v>1.1000000000000001</v>
      </c>
      <c r="AW36" s="67">
        <v>10</v>
      </c>
      <c r="AX36" s="67">
        <v>61.3</v>
      </c>
      <c r="AY36" s="67">
        <v>148.4</v>
      </c>
      <c r="AZ36" s="67">
        <v>53.7</v>
      </c>
      <c r="BA36" s="67">
        <v>106.9</v>
      </c>
      <c r="BB36" s="67">
        <v>0.6</v>
      </c>
      <c r="BC36" s="67">
        <v>18.2</v>
      </c>
      <c r="BD36" s="67">
        <v>10.1</v>
      </c>
      <c r="BE36" s="67">
        <v>46.8</v>
      </c>
      <c r="BF36" s="67">
        <v>4.4000000000000004</v>
      </c>
      <c r="BG36" s="67">
        <v>3</v>
      </c>
      <c r="BH36" s="67">
        <v>2</v>
      </c>
      <c r="BI36" s="67">
        <v>1.2</v>
      </c>
      <c r="BJ36" s="67">
        <v>1.8</v>
      </c>
      <c r="BK36" s="67">
        <v>14.7</v>
      </c>
      <c r="BL36" s="67">
        <v>0.4</v>
      </c>
      <c r="BM36" s="67">
        <v>18.3</v>
      </c>
      <c r="BN36" s="67">
        <v>7.3</v>
      </c>
      <c r="BO36" s="67">
        <v>17.5</v>
      </c>
      <c r="BP36" s="67">
        <v>5.0999999999999996</v>
      </c>
      <c r="BQ36" s="68">
        <v>1382.2</v>
      </c>
    </row>
    <row r="37" spans="1:69" x14ac:dyDescent="0.3">
      <c r="A37" s="1"/>
      <c r="B37" s="54" t="s">
        <v>805</v>
      </c>
      <c r="C37" s="67">
        <v>15</v>
      </c>
      <c r="D37" s="67">
        <v>17.600000000000001</v>
      </c>
      <c r="E37" s="67">
        <v>8.1999999999999993</v>
      </c>
      <c r="F37" s="67">
        <v>11</v>
      </c>
      <c r="G37" s="67">
        <v>11.2</v>
      </c>
      <c r="H37" s="67">
        <v>0.8</v>
      </c>
      <c r="I37" s="67"/>
      <c r="J37" s="67">
        <v>8</v>
      </c>
      <c r="K37" s="67">
        <v>1</v>
      </c>
      <c r="L37" s="67">
        <v>5.4</v>
      </c>
      <c r="M37" s="67"/>
      <c r="N37" s="67">
        <v>4.3</v>
      </c>
      <c r="O37" s="67">
        <v>4.9000000000000004</v>
      </c>
      <c r="P37" s="67">
        <v>1.9</v>
      </c>
      <c r="Q37" s="67">
        <v>1.8</v>
      </c>
      <c r="R37" s="67">
        <v>4.4000000000000004</v>
      </c>
      <c r="S37" s="67">
        <v>10</v>
      </c>
      <c r="T37" s="67">
        <v>15.2</v>
      </c>
      <c r="U37" s="67"/>
      <c r="V37" s="67"/>
      <c r="W37" s="67">
        <v>22.2</v>
      </c>
      <c r="X37" s="67">
        <v>68</v>
      </c>
      <c r="Y37" s="67">
        <v>35.1</v>
      </c>
      <c r="Z37" s="67">
        <v>35.700000000000003</v>
      </c>
      <c r="AA37" s="67">
        <v>69.3</v>
      </c>
      <c r="AB37" s="67">
        <v>70.7</v>
      </c>
      <c r="AC37" s="67">
        <v>14</v>
      </c>
      <c r="AD37" s="67">
        <v>9</v>
      </c>
      <c r="AE37" s="67">
        <v>6.4</v>
      </c>
      <c r="AF37" s="67">
        <v>2.2000000000000002</v>
      </c>
      <c r="AG37" s="67">
        <v>5.8</v>
      </c>
      <c r="AH37" s="67">
        <v>6.7</v>
      </c>
      <c r="AI37" s="67">
        <v>6.7</v>
      </c>
      <c r="AJ37" s="67">
        <v>8.6999999999999993</v>
      </c>
      <c r="AK37" s="67">
        <v>80.7</v>
      </c>
      <c r="AL37" s="67">
        <v>16.600000000000001</v>
      </c>
      <c r="AM37" s="67">
        <v>15.5</v>
      </c>
      <c r="AN37" s="67">
        <v>3.5</v>
      </c>
      <c r="AO37" s="67">
        <v>17.600000000000001</v>
      </c>
      <c r="AP37" s="67"/>
      <c r="AQ37" s="67">
        <v>252.8</v>
      </c>
      <c r="AR37" s="67">
        <v>0.4</v>
      </c>
      <c r="AS37" s="67">
        <v>1</v>
      </c>
      <c r="AT37" s="67">
        <v>12.3</v>
      </c>
      <c r="AU37" s="67">
        <v>14.7</v>
      </c>
      <c r="AV37" s="67">
        <v>1.1000000000000001</v>
      </c>
      <c r="AW37" s="67">
        <v>9.8000000000000007</v>
      </c>
      <c r="AX37" s="67">
        <v>77</v>
      </c>
      <c r="AY37" s="67">
        <v>146.5</v>
      </c>
      <c r="AZ37" s="67">
        <v>70.3</v>
      </c>
      <c r="BA37" s="67">
        <v>104.8</v>
      </c>
      <c r="BB37" s="67">
        <v>0.6</v>
      </c>
      <c r="BC37" s="67">
        <v>18</v>
      </c>
      <c r="BD37" s="67">
        <v>8.6999999999999993</v>
      </c>
      <c r="BE37" s="67">
        <v>43.1</v>
      </c>
      <c r="BF37" s="67">
        <v>4.4000000000000004</v>
      </c>
      <c r="BG37" s="67">
        <v>3</v>
      </c>
      <c r="BH37" s="67">
        <v>2</v>
      </c>
      <c r="BI37" s="67">
        <v>1.9</v>
      </c>
      <c r="BJ37" s="67">
        <v>1.8</v>
      </c>
      <c r="BK37" s="67">
        <v>12.8</v>
      </c>
      <c r="BL37" s="67">
        <v>0.4</v>
      </c>
      <c r="BM37" s="67">
        <v>18.3</v>
      </c>
      <c r="BN37" s="67">
        <v>7.4</v>
      </c>
      <c r="BO37" s="67">
        <v>17.2</v>
      </c>
      <c r="BP37" s="67">
        <v>5.0999999999999996</v>
      </c>
      <c r="BQ37" s="68">
        <v>1450.5</v>
      </c>
    </row>
    <row r="38" spans="1:69" x14ac:dyDescent="0.3">
      <c r="A38" s="1"/>
      <c r="B38" s="54" t="s">
        <v>806</v>
      </c>
      <c r="C38" s="67">
        <v>15</v>
      </c>
      <c r="D38" s="67">
        <v>17.600000000000001</v>
      </c>
      <c r="E38" s="67">
        <v>7.4</v>
      </c>
      <c r="F38" s="67">
        <v>11</v>
      </c>
      <c r="G38" s="67">
        <v>11.1</v>
      </c>
      <c r="H38" s="67">
        <v>0.8</v>
      </c>
      <c r="I38" s="67"/>
      <c r="J38" s="67">
        <v>9.1</v>
      </c>
      <c r="K38" s="67">
        <v>0.8</v>
      </c>
      <c r="L38" s="67">
        <v>5.4</v>
      </c>
      <c r="M38" s="67"/>
      <c r="N38" s="67">
        <v>4</v>
      </c>
      <c r="O38" s="67">
        <v>5.2</v>
      </c>
      <c r="P38" s="67">
        <v>1.9</v>
      </c>
      <c r="Q38" s="67">
        <v>1.8</v>
      </c>
      <c r="R38" s="67">
        <v>4.4000000000000004</v>
      </c>
      <c r="S38" s="67">
        <v>9.9</v>
      </c>
      <c r="T38" s="67">
        <v>14.9</v>
      </c>
      <c r="U38" s="67"/>
      <c r="V38" s="67">
        <v>3.1</v>
      </c>
      <c r="W38" s="67">
        <v>23.8</v>
      </c>
      <c r="X38" s="67">
        <v>77.8</v>
      </c>
      <c r="Y38" s="67">
        <v>38.200000000000003</v>
      </c>
      <c r="Z38" s="67">
        <v>34.5</v>
      </c>
      <c r="AA38" s="67">
        <v>64.2</v>
      </c>
      <c r="AB38" s="67">
        <v>75.400000000000006</v>
      </c>
      <c r="AC38" s="67">
        <v>14.2</v>
      </c>
      <c r="AD38" s="67">
        <v>7.4</v>
      </c>
      <c r="AE38" s="67">
        <v>6.2</v>
      </c>
      <c r="AF38" s="67">
        <v>2.2000000000000002</v>
      </c>
      <c r="AG38" s="67">
        <v>6</v>
      </c>
      <c r="AH38" s="67">
        <v>6.7</v>
      </c>
      <c r="AI38" s="67">
        <v>6.7</v>
      </c>
      <c r="AJ38" s="67">
        <v>8.6999999999999993</v>
      </c>
      <c r="AK38" s="67">
        <v>78.2</v>
      </c>
      <c r="AL38" s="67">
        <v>14.7</v>
      </c>
      <c r="AM38" s="67">
        <v>13.2</v>
      </c>
      <c r="AN38" s="67">
        <v>3.5</v>
      </c>
      <c r="AO38" s="67">
        <v>17.600000000000001</v>
      </c>
      <c r="AP38" s="67"/>
      <c r="AQ38" s="67">
        <v>250.3</v>
      </c>
      <c r="AR38" s="67">
        <v>0.1</v>
      </c>
      <c r="AS38" s="67">
        <v>1</v>
      </c>
      <c r="AT38" s="67">
        <v>10.1</v>
      </c>
      <c r="AU38" s="67">
        <v>14</v>
      </c>
      <c r="AV38" s="67">
        <v>1.1000000000000001</v>
      </c>
      <c r="AW38" s="67">
        <v>9.9</v>
      </c>
      <c r="AX38" s="67">
        <v>123.2</v>
      </c>
      <c r="AY38" s="67">
        <v>141.69999999999999</v>
      </c>
      <c r="AZ38" s="67">
        <v>121.4</v>
      </c>
      <c r="BA38" s="67">
        <v>100.8</v>
      </c>
      <c r="BB38" s="67">
        <v>0.6</v>
      </c>
      <c r="BC38" s="67">
        <v>17.3</v>
      </c>
      <c r="BD38" s="67">
        <v>10.199999999999999</v>
      </c>
      <c r="BE38" s="67">
        <v>51.1</v>
      </c>
      <c r="BF38" s="67">
        <v>4.4000000000000004</v>
      </c>
      <c r="BG38" s="67">
        <v>3</v>
      </c>
      <c r="BH38" s="67">
        <v>2</v>
      </c>
      <c r="BI38" s="67">
        <v>2.2000000000000002</v>
      </c>
      <c r="BJ38" s="67">
        <v>1.8</v>
      </c>
      <c r="BK38" s="67">
        <v>10.7</v>
      </c>
      <c r="BL38" s="67">
        <v>0.4</v>
      </c>
      <c r="BM38" s="67">
        <v>18.100000000000001</v>
      </c>
      <c r="BN38" s="67">
        <v>7.4</v>
      </c>
      <c r="BO38" s="67">
        <v>15.3</v>
      </c>
      <c r="BP38" s="67">
        <v>4.9000000000000004</v>
      </c>
      <c r="BQ38" s="68">
        <v>1545.6</v>
      </c>
    </row>
    <row r="39" spans="1:69" x14ac:dyDescent="0.3">
      <c r="A39" s="1"/>
      <c r="B39" s="56" t="s">
        <v>807</v>
      </c>
      <c r="C39" s="69">
        <v>14.9</v>
      </c>
      <c r="D39" s="69">
        <v>17.600000000000001</v>
      </c>
      <c r="E39" s="69">
        <v>8.6999999999999993</v>
      </c>
      <c r="F39" s="69">
        <v>11</v>
      </c>
      <c r="G39" s="69">
        <v>7.3</v>
      </c>
      <c r="H39" s="69">
        <v>0.8</v>
      </c>
      <c r="I39" s="69"/>
      <c r="J39" s="69">
        <v>9.4</v>
      </c>
      <c r="K39" s="69">
        <v>0.6</v>
      </c>
      <c r="L39" s="69">
        <v>5.4</v>
      </c>
      <c r="M39" s="69"/>
      <c r="N39" s="69">
        <v>4.3</v>
      </c>
      <c r="O39" s="69">
        <v>5.4</v>
      </c>
      <c r="P39" s="69">
        <v>2</v>
      </c>
      <c r="Q39" s="69">
        <v>1.8</v>
      </c>
      <c r="R39" s="69">
        <v>4.4000000000000004</v>
      </c>
      <c r="S39" s="69">
        <v>9.9</v>
      </c>
      <c r="T39" s="69">
        <v>15.1</v>
      </c>
      <c r="U39" s="69"/>
      <c r="V39" s="69">
        <v>3.1</v>
      </c>
      <c r="W39" s="69">
        <v>21.9</v>
      </c>
      <c r="X39" s="69">
        <v>79.8</v>
      </c>
      <c r="Y39" s="69">
        <v>37.1</v>
      </c>
      <c r="Z39" s="69">
        <v>29.9</v>
      </c>
      <c r="AA39" s="69">
        <v>69.2</v>
      </c>
      <c r="AB39" s="69">
        <v>76.3</v>
      </c>
      <c r="AC39" s="69">
        <v>12.3</v>
      </c>
      <c r="AD39" s="69">
        <v>8.1999999999999993</v>
      </c>
      <c r="AE39" s="69">
        <v>6.1</v>
      </c>
      <c r="AF39" s="69">
        <v>2.2000000000000002</v>
      </c>
      <c r="AG39" s="69">
        <v>7</v>
      </c>
      <c r="AH39" s="69">
        <v>7</v>
      </c>
      <c r="AI39" s="69">
        <v>6.7</v>
      </c>
      <c r="AJ39" s="69">
        <v>8.6</v>
      </c>
      <c r="AK39" s="69">
        <v>71.3</v>
      </c>
      <c r="AL39" s="69">
        <v>11.1</v>
      </c>
      <c r="AM39" s="69">
        <v>13.6</v>
      </c>
      <c r="AN39" s="69">
        <v>3.5</v>
      </c>
      <c r="AO39" s="69">
        <v>17.600000000000001</v>
      </c>
      <c r="AP39" s="69"/>
      <c r="AQ39" s="69">
        <v>234.8</v>
      </c>
      <c r="AR39" s="69">
        <v>0.2</v>
      </c>
      <c r="AS39" s="69">
        <v>1.1000000000000001</v>
      </c>
      <c r="AT39" s="69">
        <v>7.6</v>
      </c>
      <c r="AU39" s="69">
        <v>12.9</v>
      </c>
      <c r="AV39" s="69">
        <v>1</v>
      </c>
      <c r="AW39" s="69">
        <v>10</v>
      </c>
      <c r="AX39" s="69">
        <v>131.4</v>
      </c>
      <c r="AY39" s="69">
        <v>126.6</v>
      </c>
      <c r="AZ39" s="69">
        <v>129.9</v>
      </c>
      <c r="BA39" s="69">
        <v>93.6</v>
      </c>
      <c r="BB39" s="69">
        <v>0.6</v>
      </c>
      <c r="BC39" s="69">
        <v>15.5</v>
      </c>
      <c r="BD39" s="69">
        <v>10.6</v>
      </c>
      <c r="BE39" s="69">
        <v>45.5</v>
      </c>
      <c r="BF39" s="69">
        <v>4.4000000000000004</v>
      </c>
      <c r="BG39" s="69">
        <v>3</v>
      </c>
      <c r="BH39" s="69">
        <v>2</v>
      </c>
      <c r="BI39" s="69">
        <v>2.4</v>
      </c>
      <c r="BJ39" s="69">
        <v>1.8</v>
      </c>
      <c r="BK39" s="69">
        <v>8.1999999999999993</v>
      </c>
      <c r="BL39" s="69">
        <v>0.4</v>
      </c>
      <c r="BM39" s="69">
        <v>18.100000000000001</v>
      </c>
      <c r="BN39" s="69">
        <v>7.4</v>
      </c>
      <c r="BO39" s="69">
        <v>8.1</v>
      </c>
      <c r="BP39" s="69">
        <v>4.8</v>
      </c>
      <c r="BQ39" s="70">
        <v>1493</v>
      </c>
    </row>
    <row r="40" spans="1:69" x14ac:dyDescent="0.3">
      <c r="A40" s="1"/>
      <c r="B40" s="50" t="s">
        <v>808</v>
      </c>
      <c r="C40" s="65">
        <v>14.9</v>
      </c>
      <c r="D40" s="65">
        <v>17.600000000000001</v>
      </c>
      <c r="E40" s="65">
        <v>8.8000000000000007</v>
      </c>
      <c r="F40" s="65">
        <v>11</v>
      </c>
      <c r="G40" s="65">
        <v>5.4</v>
      </c>
      <c r="H40" s="65">
        <v>0.9</v>
      </c>
      <c r="I40" s="65"/>
      <c r="J40" s="65">
        <v>9.6</v>
      </c>
      <c r="K40" s="65">
        <v>0.5</v>
      </c>
      <c r="L40" s="65">
        <v>5.4</v>
      </c>
      <c r="M40" s="65"/>
      <c r="N40" s="65">
        <v>4.3</v>
      </c>
      <c r="O40" s="65">
        <v>5.4</v>
      </c>
      <c r="P40" s="65">
        <v>2</v>
      </c>
      <c r="Q40" s="65">
        <v>1.8</v>
      </c>
      <c r="R40" s="65">
        <v>4.2</v>
      </c>
      <c r="S40" s="65">
        <v>10</v>
      </c>
      <c r="T40" s="65">
        <v>14.8</v>
      </c>
      <c r="U40" s="65"/>
      <c r="V40" s="65">
        <v>3.1</v>
      </c>
      <c r="W40" s="65">
        <v>25</v>
      </c>
      <c r="X40" s="65">
        <v>79.599999999999994</v>
      </c>
      <c r="Y40" s="65">
        <v>34.4</v>
      </c>
      <c r="Z40" s="65">
        <v>19.5</v>
      </c>
      <c r="AA40" s="65">
        <v>84</v>
      </c>
      <c r="AB40" s="65">
        <v>86.1</v>
      </c>
      <c r="AC40" s="65">
        <v>14.1</v>
      </c>
      <c r="AD40" s="65">
        <v>10.8</v>
      </c>
      <c r="AE40" s="65">
        <v>6.2</v>
      </c>
      <c r="AF40" s="65">
        <v>2.2999999999999998</v>
      </c>
      <c r="AG40" s="65">
        <v>7</v>
      </c>
      <c r="AH40" s="65">
        <v>7.4</v>
      </c>
      <c r="AI40" s="65">
        <v>6.7</v>
      </c>
      <c r="AJ40" s="65">
        <v>8.6</v>
      </c>
      <c r="AK40" s="65">
        <v>44.2</v>
      </c>
      <c r="AL40" s="65">
        <v>11.3</v>
      </c>
      <c r="AM40" s="65">
        <v>13.1</v>
      </c>
      <c r="AN40" s="65">
        <v>3.4</v>
      </c>
      <c r="AO40" s="65">
        <v>17.600000000000001</v>
      </c>
      <c r="AP40" s="65"/>
      <c r="AQ40" s="65">
        <v>177.9</v>
      </c>
      <c r="AR40" s="65">
        <v>0.2</v>
      </c>
      <c r="AS40" s="65">
        <v>1.1000000000000001</v>
      </c>
      <c r="AT40" s="65">
        <v>5.0999999999999996</v>
      </c>
      <c r="AU40" s="65">
        <v>8.6999999999999993</v>
      </c>
      <c r="AV40" s="65">
        <v>1.1000000000000001</v>
      </c>
      <c r="AW40" s="65">
        <v>9.9</v>
      </c>
      <c r="AX40" s="65">
        <v>138.5</v>
      </c>
      <c r="AY40" s="65">
        <v>81.7</v>
      </c>
      <c r="AZ40" s="65">
        <v>132</v>
      </c>
      <c r="BA40" s="65">
        <v>71.8</v>
      </c>
      <c r="BB40" s="65">
        <v>0.6</v>
      </c>
      <c r="BC40" s="65">
        <v>10</v>
      </c>
      <c r="BD40" s="65">
        <v>8.6</v>
      </c>
      <c r="BE40" s="65">
        <v>45.6</v>
      </c>
      <c r="BF40" s="65">
        <v>4.4000000000000004</v>
      </c>
      <c r="BG40" s="65">
        <v>3</v>
      </c>
      <c r="BH40" s="65">
        <v>2</v>
      </c>
      <c r="BI40" s="65">
        <v>2.4</v>
      </c>
      <c r="BJ40" s="65">
        <v>1.8</v>
      </c>
      <c r="BK40" s="65">
        <v>5.5</v>
      </c>
      <c r="BL40" s="65">
        <v>0.4</v>
      </c>
      <c r="BM40" s="65">
        <v>18.399999999999999</v>
      </c>
      <c r="BN40" s="65">
        <v>7.4</v>
      </c>
      <c r="BO40" s="65">
        <v>0.9</v>
      </c>
      <c r="BP40" s="65">
        <v>5.0999999999999996</v>
      </c>
      <c r="BQ40" s="66">
        <v>1345.1</v>
      </c>
    </row>
    <row r="41" spans="1:69" x14ac:dyDescent="0.3">
      <c r="A41" s="1"/>
      <c r="B41" s="54" t="s">
        <v>809</v>
      </c>
      <c r="C41" s="67">
        <v>15</v>
      </c>
      <c r="D41" s="67">
        <v>17.600000000000001</v>
      </c>
      <c r="E41" s="67">
        <v>9</v>
      </c>
      <c r="F41" s="67">
        <v>11</v>
      </c>
      <c r="G41" s="67">
        <v>6.2</v>
      </c>
      <c r="H41" s="67">
        <v>0.9</v>
      </c>
      <c r="I41" s="67"/>
      <c r="J41" s="67">
        <v>9</v>
      </c>
      <c r="K41" s="67">
        <v>0.2</v>
      </c>
      <c r="L41" s="67">
        <v>5.4</v>
      </c>
      <c r="M41" s="67"/>
      <c r="N41" s="67">
        <v>4.4000000000000004</v>
      </c>
      <c r="O41" s="67">
        <v>5.5</v>
      </c>
      <c r="P41" s="67">
        <v>2.2000000000000002</v>
      </c>
      <c r="Q41" s="67">
        <v>1.8</v>
      </c>
      <c r="R41" s="67">
        <v>4.2</v>
      </c>
      <c r="S41" s="67">
        <v>10</v>
      </c>
      <c r="T41" s="67">
        <v>15</v>
      </c>
      <c r="U41" s="67"/>
      <c r="V41" s="67">
        <v>3.1</v>
      </c>
      <c r="W41" s="67">
        <v>25.5</v>
      </c>
      <c r="X41" s="67">
        <v>79.400000000000006</v>
      </c>
      <c r="Y41" s="67">
        <v>41.2</v>
      </c>
      <c r="Z41" s="67">
        <v>8.1999999999999993</v>
      </c>
      <c r="AA41" s="67">
        <v>82.5</v>
      </c>
      <c r="AB41" s="67">
        <v>82.6</v>
      </c>
      <c r="AC41" s="67">
        <v>10</v>
      </c>
      <c r="AD41" s="67">
        <v>9.1</v>
      </c>
      <c r="AE41" s="67">
        <v>6.3</v>
      </c>
      <c r="AF41" s="67">
        <v>2.2999999999999998</v>
      </c>
      <c r="AG41" s="67">
        <v>7</v>
      </c>
      <c r="AH41" s="67">
        <v>8</v>
      </c>
      <c r="AI41" s="67">
        <v>7.5</v>
      </c>
      <c r="AJ41" s="67">
        <v>8.6</v>
      </c>
      <c r="AK41" s="67">
        <v>17.3</v>
      </c>
      <c r="AL41" s="67">
        <v>11.4</v>
      </c>
      <c r="AM41" s="67">
        <v>13.5</v>
      </c>
      <c r="AN41" s="67">
        <v>3.4</v>
      </c>
      <c r="AO41" s="67">
        <v>17.600000000000001</v>
      </c>
      <c r="AP41" s="67"/>
      <c r="AQ41" s="67">
        <v>78</v>
      </c>
      <c r="AR41" s="67"/>
      <c r="AS41" s="67">
        <v>1.1000000000000001</v>
      </c>
      <c r="AT41" s="67">
        <v>2.5</v>
      </c>
      <c r="AU41" s="67">
        <v>2.2000000000000002</v>
      </c>
      <c r="AV41" s="67">
        <v>1.1000000000000001</v>
      </c>
      <c r="AW41" s="67">
        <v>9.9</v>
      </c>
      <c r="AX41" s="67">
        <v>154</v>
      </c>
      <c r="AY41" s="67">
        <v>33.4</v>
      </c>
      <c r="AZ41" s="67">
        <v>132.4</v>
      </c>
      <c r="BA41" s="67">
        <v>31</v>
      </c>
      <c r="BB41" s="67">
        <v>0.6</v>
      </c>
      <c r="BC41" s="67">
        <v>2.2999999999999998</v>
      </c>
      <c r="BD41" s="67">
        <v>8.4</v>
      </c>
      <c r="BE41" s="67">
        <v>36.700000000000003</v>
      </c>
      <c r="BF41" s="67">
        <v>4.3</v>
      </c>
      <c r="BG41" s="67">
        <v>3</v>
      </c>
      <c r="BH41" s="67">
        <v>2</v>
      </c>
      <c r="BI41" s="67">
        <v>2.4</v>
      </c>
      <c r="BJ41" s="67">
        <v>1.8</v>
      </c>
      <c r="BK41" s="67">
        <v>2.8</v>
      </c>
      <c r="BL41" s="67">
        <v>0.4</v>
      </c>
      <c r="BM41" s="67">
        <v>18.600000000000001</v>
      </c>
      <c r="BN41" s="67">
        <v>7.4</v>
      </c>
      <c r="BO41" s="67"/>
      <c r="BP41" s="67">
        <v>5.2</v>
      </c>
      <c r="BQ41" s="68">
        <v>1103.4000000000001</v>
      </c>
    </row>
    <row r="42" spans="1:69" x14ac:dyDescent="0.3">
      <c r="A42" s="1"/>
      <c r="B42" s="54" t="s">
        <v>810</v>
      </c>
      <c r="C42" s="67">
        <v>15.1</v>
      </c>
      <c r="D42" s="67">
        <v>17.600000000000001</v>
      </c>
      <c r="E42" s="67">
        <v>8.4</v>
      </c>
      <c r="F42" s="67">
        <v>11</v>
      </c>
      <c r="G42" s="67">
        <v>10.1</v>
      </c>
      <c r="H42" s="67">
        <v>1</v>
      </c>
      <c r="I42" s="67"/>
      <c r="J42" s="67">
        <v>8.6999999999999993</v>
      </c>
      <c r="K42" s="67"/>
      <c r="L42" s="67">
        <v>5.4</v>
      </c>
      <c r="M42" s="67"/>
      <c r="N42" s="67">
        <v>4.2</v>
      </c>
      <c r="O42" s="67">
        <v>5.4</v>
      </c>
      <c r="P42" s="67">
        <v>2.2999999999999998</v>
      </c>
      <c r="Q42" s="67">
        <v>1.8</v>
      </c>
      <c r="R42" s="67">
        <v>4.4000000000000004</v>
      </c>
      <c r="S42" s="67">
        <v>10</v>
      </c>
      <c r="T42" s="67">
        <v>14.6</v>
      </c>
      <c r="U42" s="67"/>
      <c r="V42" s="67">
        <v>3.1</v>
      </c>
      <c r="W42" s="67">
        <v>25.4</v>
      </c>
      <c r="X42" s="67">
        <v>79</v>
      </c>
      <c r="Y42" s="67">
        <v>49.9</v>
      </c>
      <c r="Z42" s="67">
        <v>0.5</v>
      </c>
      <c r="AA42" s="67">
        <v>70.099999999999994</v>
      </c>
      <c r="AB42" s="67">
        <v>78.2</v>
      </c>
      <c r="AC42" s="67">
        <v>7.5</v>
      </c>
      <c r="AD42" s="67">
        <v>9.4</v>
      </c>
      <c r="AE42" s="67">
        <v>6.3</v>
      </c>
      <c r="AF42" s="67">
        <v>2.2999999999999998</v>
      </c>
      <c r="AG42" s="67">
        <v>7</v>
      </c>
      <c r="AH42" s="67">
        <v>8</v>
      </c>
      <c r="AI42" s="67">
        <v>8</v>
      </c>
      <c r="AJ42" s="67">
        <v>8.6</v>
      </c>
      <c r="AK42" s="67">
        <v>1.7</v>
      </c>
      <c r="AL42" s="67">
        <v>9.9</v>
      </c>
      <c r="AM42" s="67">
        <v>9.6</v>
      </c>
      <c r="AN42" s="67">
        <v>3.5</v>
      </c>
      <c r="AO42" s="67">
        <v>17.600000000000001</v>
      </c>
      <c r="AP42" s="67"/>
      <c r="AQ42" s="67">
        <v>9.3000000000000007</v>
      </c>
      <c r="AR42" s="67">
        <v>0.1</v>
      </c>
      <c r="AS42" s="67">
        <v>1</v>
      </c>
      <c r="AT42" s="67">
        <v>0.6</v>
      </c>
      <c r="AU42" s="67"/>
      <c r="AV42" s="67">
        <v>1.1000000000000001</v>
      </c>
      <c r="AW42" s="67">
        <v>9.9</v>
      </c>
      <c r="AX42" s="67">
        <v>151.80000000000001</v>
      </c>
      <c r="AY42" s="67">
        <v>1.6</v>
      </c>
      <c r="AZ42" s="67">
        <v>132.30000000000001</v>
      </c>
      <c r="BA42" s="67">
        <v>2.8</v>
      </c>
      <c r="BB42" s="67">
        <v>0.6</v>
      </c>
      <c r="BC42" s="67"/>
      <c r="BD42" s="67">
        <v>9.1999999999999993</v>
      </c>
      <c r="BE42" s="67">
        <v>34.700000000000003</v>
      </c>
      <c r="BF42" s="67">
        <v>4.2</v>
      </c>
      <c r="BG42" s="67">
        <v>3</v>
      </c>
      <c r="BH42" s="67">
        <v>2</v>
      </c>
      <c r="BI42" s="67">
        <v>2.4</v>
      </c>
      <c r="BJ42" s="67">
        <v>1.8</v>
      </c>
      <c r="BK42" s="67">
        <v>0.6</v>
      </c>
      <c r="BL42" s="67">
        <v>0.4</v>
      </c>
      <c r="BM42" s="67">
        <v>18.3</v>
      </c>
      <c r="BN42" s="67">
        <v>7.4</v>
      </c>
      <c r="BO42" s="67"/>
      <c r="BP42" s="67">
        <v>5.0999999999999996</v>
      </c>
      <c r="BQ42" s="68">
        <v>925.8</v>
      </c>
    </row>
    <row r="43" spans="1:69" x14ac:dyDescent="0.3">
      <c r="A43" s="1"/>
      <c r="B43" s="54" t="s">
        <v>811</v>
      </c>
      <c r="C43" s="67">
        <v>15</v>
      </c>
      <c r="D43" s="67">
        <v>17.600000000000001</v>
      </c>
      <c r="E43" s="67">
        <v>7.3</v>
      </c>
      <c r="F43" s="67">
        <v>11</v>
      </c>
      <c r="G43" s="67">
        <v>15.2</v>
      </c>
      <c r="H43" s="67">
        <v>1</v>
      </c>
      <c r="I43" s="67"/>
      <c r="J43" s="67">
        <v>9.1999999999999993</v>
      </c>
      <c r="K43" s="67"/>
      <c r="L43" s="67">
        <v>5.4</v>
      </c>
      <c r="M43" s="67"/>
      <c r="N43" s="67">
        <v>4.2</v>
      </c>
      <c r="O43" s="67">
        <v>5.4</v>
      </c>
      <c r="P43" s="67">
        <v>2.4</v>
      </c>
      <c r="Q43" s="67">
        <v>1.8</v>
      </c>
      <c r="R43" s="67">
        <v>4.5</v>
      </c>
      <c r="S43" s="67">
        <v>10</v>
      </c>
      <c r="T43" s="67">
        <v>14.8</v>
      </c>
      <c r="U43" s="67">
        <v>0.1</v>
      </c>
      <c r="V43" s="67">
        <v>3.1</v>
      </c>
      <c r="W43" s="67">
        <v>27.6</v>
      </c>
      <c r="X43" s="67">
        <v>77.3</v>
      </c>
      <c r="Y43" s="67">
        <v>55.4</v>
      </c>
      <c r="Z43" s="67"/>
      <c r="AA43" s="67">
        <v>58.9</v>
      </c>
      <c r="AB43" s="67">
        <v>64.7</v>
      </c>
      <c r="AC43" s="67">
        <v>7.2</v>
      </c>
      <c r="AD43" s="67">
        <v>5.2</v>
      </c>
      <c r="AE43" s="67">
        <v>6.3</v>
      </c>
      <c r="AF43" s="67">
        <v>2.2000000000000002</v>
      </c>
      <c r="AG43" s="67">
        <v>7</v>
      </c>
      <c r="AH43" s="67">
        <v>8</v>
      </c>
      <c r="AI43" s="67">
        <v>8</v>
      </c>
      <c r="AJ43" s="67">
        <v>8.8000000000000007</v>
      </c>
      <c r="AK43" s="67"/>
      <c r="AL43" s="67">
        <v>11.5</v>
      </c>
      <c r="AM43" s="67">
        <v>11.9</v>
      </c>
      <c r="AN43" s="67">
        <v>3.5</v>
      </c>
      <c r="AO43" s="67">
        <v>17.600000000000001</v>
      </c>
      <c r="AP43" s="67"/>
      <c r="AQ43" s="67"/>
      <c r="AR43" s="67"/>
      <c r="AS43" s="67">
        <v>1</v>
      </c>
      <c r="AT43" s="67"/>
      <c r="AU43" s="67"/>
      <c r="AV43" s="67">
        <v>1.1000000000000001</v>
      </c>
      <c r="AW43" s="67">
        <v>9.9</v>
      </c>
      <c r="AX43" s="67">
        <v>146.9</v>
      </c>
      <c r="AY43" s="67"/>
      <c r="AZ43" s="67">
        <v>132</v>
      </c>
      <c r="BA43" s="67"/>
      <c r="BB43" s="67">
        <v>0.6</v>
      </c>
      <c r="BC43" s="67"/>
      <c r="BD43" s="67">
        <v>12</v>
      </c>
      <c r="BE43" s="67">
        <v>38.700000000000003</v>
      </c>
      <c r="BF43" s="67">
        <v>4.2</v>
      </c>
      <c r="BG43" s="67">
        <v>3</v>
      </c>
      <c r="BH43" s="67">
        <v>2</v>
      </c>
      <c r="BI43" s="67">
        <v>2.4</v>
      </c>
      <c r="BJ43" s="67">
        <v>1.8</v>
      </c>
      <c r="BK43" s="67"/>
      <c r="BL43" s="67">
        <v>0.4</v>
      </c>
      <c r="BM43" s="67">
        <v>18</v>
      </c>
      <c r="BN43" s="67">
        <v>7.4</v>
      </c>
      <c r="BO43" s="67"/>
      <c r="BP43" s="67">
        <v>5.0999999999999996</v>
      </c>
      <c r="BQ43" s="68">
        <v>895.6</v>
      </c>
    </row>
    <row r="44" spans="1:69" x14ac:dyDescent="0.3">
      <c r="A44" s="1"/>
      <c r="B44" s="54" t="s">
        <v>812</v>
      </c>
      <c r="C44" s="67">
        <v>15</v>
      </c>
      <c r="D44" s="67">
        <v>17.7</v>
      </c>
      <c r="E44" s="67">
        <v>7.5</v>
      </c>
      <c r="F44" s="67">
        <v>11</v>
      </c>
      <c r="G44" s="67">
        <v>18.899999999999999</v>
      </c>
      <c r="H44" s="67">
        <v>1</v>
      </c>
      <c r="I44" s="67"/>
      <c r="J44" s="67">
        <v>9.6</v>
      </c>
      <c r="K44" s="67"/>
      <c r="L44" s="67">
        <v>5.4</v>
      </c>
      <c r="M44" s="67"/>
      <c r="N44" s="67">
        <v>4.3</v>
      </c>
      <c r="O44" s="67">
        <v>5.8</v>
      </c>
      <c r="P44" s="67">
        <v>2.4</v>
      </c>
      <c r="Q44" s="67">
        <v>1.8</v>
      </c>
      <c r="R44" s="67">
        <v>4.4000000000000004</v>
      </c>
      <c r="S44" s="67">
        <v>10</v>
      </c>
      <c r="T44" s="67">
        <v>15</v>
      </c>
      <c r="U44" s="67">
        <v>5.3</v>
      </c>
      <c r="V44" s="67">
        <v>3.1</v>
      </c>
      <c r="W44" s="67">
        <v>29.7</v>
      </c>
      <c r="X44" s="67">
        <v>80.5</v>
      </c>
      <c r="Y44" s="67">
        <v>59.7</v>
      </c>
      <c r="Z44" s="67"/>
      <c r="AA44" s="67">
        <v>66.099999999999994</v>
      </c>
      <c r="AB44" s="67">
        <v>78</v>
      </c>
      <c r="AC44" s="67">
        <v>7</v>
      </c>
      <c r="AD44" s="67">
        <v>7.1</v>
      </c>
      <c r="AE44" s="67">
        <v>6.4</v>
      </c>
      <c r="AF44" s="67">
        <v>2.2000000000000002</v>
      </c>
      <c r="AG44" s="67">
        <v>7</v>
      </c>
      <c r="AH44" s="67">
        <v>8</v>
      </c>
      <c r="AI44" s="67">
        <v>8</v>
      </c>
      <c r="AJ44" s="67">
        <v>8.8000000000000007</v>
      </c>
      <c r="AK44" s="67"/>
      <c r="AL44" s="67">
        <v>13.3</v>
      </c>
      <c r="AM44" s="67">
        <v>13.9</v>
      </c>
      <c r="AN44" s="67">
        <v>3.5</v>
      </c>
      <c r="AO44" s="67">
        <v>17.600000000000001</v>
      </c>
      <c r="AP44" s="67"/>
      <c r="AQ44" s="67"/>
      <c r="AR44" s="67"/>
      <c r="AS44" s="67">
        <v>1</v>
      </c>
      <c r="AT44" s="67"/>
      <c r="AU44" s="67"/>
      <c r="AV44" s="67">
        <v>1.1000000000000001</v>
      </c>
      <c r="AW44" s="67">
        <v>9.9</v>
      </c>
      <c r="AX44" s="67">
        <v>142.9</v>
      </c>
      <c r="AY44" s="67"/>
      <c r="AZ44" s="67">
        <v>131.9</v>
      </c>
      <c r="BA44" s="67"/>
      <c r="BB44" s="67">
        <v>0.6</v>
      </c>
      <c r="BC44" s="67"/>
      <c r="BD44" s="67">
        <v>17.2</v>
      </c>
      <c r="BE44" s="67">
        <v>48.7</v>
      </c>
      <c r="BF44" s="67">
        <v>4.2</v>
      </c>
      <c r="BG44" s="67">
        <v>3</v>
      </c>
      <c r="BH44" s="67">
        <v>2</v>
      </c>
      <c r="BI44" s="67">
        <v>2.4</v>
      </c>
      <c r="BJ44" s="67">
        <v>1.8</v>
      </c>
      <c r="BK44" s="67"/>
      <c r="BL44" s="67">
        <v>0.4</v>
      </c>
      <c r="BM44" s="67">
        <v>17.899999999999999</v>
      </c>
      <c r="BN44" s="67">
        <v>7.4</v>
      </c>
      <c r="BO44" s="67"/>
      <c r="BP44" s="67">
        <v>5.0999999999999996</v>
      </c>
      <c r="BQ44" s="68">
        <v>952.5</v>
      </c>
    </row>
    <row r="45" spans="1:69" x14ac:dyDescent="0.3">
      <c r="A45" s="1"/>
      <c r="B45" s="54" t="s">
        <v>813</v>
      </c>
      <c r="C45" s="67">
        <v>15</v>
      </c>
      <c r="D45" s="67">
        <v>17.7</v>
      </c>
      <c r="E45" s="67">
        <v>8.5</v>
      </c>
      <c r="F45" s="67">
        <v>10.9</v>
      </c>
      <c r="G45" s="67">
        <v>19</v>
      </c>
      <c r="H45" s="67">
        <v>1</v>
      </c>
      <c r="I45" s="67"/>
      <c r="J45" s="67">
        <v>9.3000000000000007</v>
      </c>
      <c r="K45" s="67"/>
      <c r="L45" s="67">
        <v>5.4</v>
      </c>
      <c r="M45" s="67"/>
      <c r="N45" s="67">
        <v>4.3</v>
      </c>
      <c r="O45" s="67">
        <v>6.4</v>
      </c>
      <c r="P45" s="67">
        <v>2.2999999999999998</v>
      </c>
      <c r="Q45" s="67">
        <v>1.8</v>
      </c>
      <c r="R45" s="67">
        <v>4.4000000000000004</v>
      </c>
      <c r="S45" s="67">
        <v>10</v>
      </c>
      <c r="T45" s="67">
        <v>14.7</v>
      </c>
      <c r="U45" s="67">
        <v>4.7</v>
      </c>
      <c r="V45" s="67">
        <v>3.1</v>
      </c>
      <c r="W45" s="67">
        <v>29.1</v>
      </c>
      <c r="X45" s="67">
        <v>80.5</v>
      </c>
      <c r="Y45" s="67">
        <v>63.5</v>
      </c>
      <c r="Z45" s="67"/>
      <c r="AA45" s="67">
        <v>79.400000000000006</v>
      </c>
      <c r="AB45" s="67">
        <v>89.6</v>
      </c>
      <c r="AC45" s="67">
        <v>9.5</v>
      </c>
      <c r="AD45" s="67">
        <v>8.1</v>
      </c>
      <c r="AE45" s="67">
        <v>6.5</v>
      </c>
      <c r="AF45" s="67">
        <v>2.4</v>
      </c>
      <c r="AG45" s="67">
        <v>6.8</v>
      </c>
      <c r="AH45" s="67">
        <v>7.5</v>
      </c>
      <c r="AI45" s="67">
        <v>8</v>
      </c>
      <c r="AJ45" s="67">
        <v>8.3000000000000007</v>
      </c>
      <c r="AK45" s="67"/>
      <c r="AL45" s="67">
        <v>13.4</v>
      </c>
      <c r="AM45" s="67">
        <v>13.1</v>
      </c>
      <c r="AN45" s="67">
        <v>3.5</v>
      </c>
      <c r="AO45" s="67">
        <v>17.600000000000001</v>
      </c>
      <c r="AP45" s="67"/>
      <c r="AQ45" s="67"/>
      <c r="AR45" s="67"/>
      <c r="AS45" s="67">
        <v>1.1000000000000001</v>
      </c>
      <c r="AT45" s="67"/>
      <c r="AU45" s="67"/>
      <c r="AV45" s="67">
        <v>1.1000000000000001</v>
      </c>
      <c r="AW45" s="67">
        <v>9.9</v>
      </c>
      <c r="AX45" s="67">
        <v>155.80000000000001</v>
      </c>
      <c r="AY45" s="67"/>
      <c r="AZ45" s="67">
        <v>132.6</v>
      </c>
      <c r="BA45" s="67"/>
      <c r="BB45" s="67">
        <v>0.6</v>
      </c>
      <c r="BC45" s="67"/>
      <c r="BD45" s="67">
        <v>18.5</v>
      </c>
      <c r="BE45" s="67">
        <v>62.8</v>
      </c>
      <c r="BF45" s="67">
        <v>4.2</v>
      </c>
      <c r="BG45" s="67">
        <v>3</v>
      </c>
      <c r="BH45" s="67">
        <v>2</v>
      </c>
      <c r="BI45" s="67">
        <v>2.4</v>
      </c>
      <c r="BJ45" s="67">
        <v>1.8</v>
      </c>
      <c r="BK45" s="67"/>
      <c r="BL45" s="67">
        <v>0.4</v>
      </c>
      <c r="BM45" s="67">
        <v>18.2</v>
      </c>
      <c r="BN45" s="67">
        <v>7.3</v>
      </c>
      <c r="BO45" s="67"/>
      <c r="BP45" s="67">
        <v>5</v>
      </c>
      <c r="BQ45" s="68">
        <v>1012</v>
      </c>
    </row>
    <row r="46" spans="1:69" x14ac:dyDescent="0.3">
      <c r="A46" s="1"/>
      <c r="B46" s="54" t="s">
        <v>814</v>
      </c>
      <c r="C46" s="67">
        <v>15</v>
      </c>
      <c r="D46" s="67">
        <v>17.8</v>
      </c>
      <c r="E46" s="67">
        <v>7.7</v>
      </c>
      <c r="F46" s="67">
        <v>11</v>
      </c>
      <c r="G46" s="67">
        <v>19</v>
      </c>
      <c r="H46" s="67">
        <v>1</v>
      </c>
      <c r="I46" s="67"/>
      <c r="J46" s="67">
        <v>9.9</v>
      </c>
      <c r="K46" s="67"/>
      <c r="L46" s="67">
        <v>5.4</v>
      </c>
      <c r="M46" s="67"/>
      <c r="N46" s="67">
        <v>3.7</v>
      </c>
      <c r="O46" s="67">
        <v>6.4</v>
      </c>
      <c r="P46" s="67">
        <v>2.2999999999999998</v>
      </c>
      <c r="Q46" s="67">
        <v>1.8</v>
      </c>
      <c r="R46" s="67">
        <v>4.3</v>
      </c>
      <c r="S46" s="67">
        <v>10</v>
      </c>
      <c r="T46" s="67">
        <v>14.8</v>
      </c>
      <c r="U46" s="67">
        <v>4.5</v>
      </c>
      <c r="V46" s="67">
        <v>3.1</v>
      </c>
      <c r="W46" s="67">
        <v>29</v>
      </c>
      <c r="X46" s="67">
        <v>74.900000000000006</v>
      </c>
      <c r="Y46" s="67">
        <v>77.3</v>
      </c>
      <c r="Z46" s="67"/>
      <c r="AA46" s="67">
        <v>92.9</v>
      </c>
      <c r="AB46" s="67">
        <v>100</v>
      </c>
      <c r="AC46" s="67">
        <v>16</v>
      </c>
      <c r="AD46" s="67">
        <v>11.7</v>
      </c>
      <c r="AE46" s="67">
        <v>6.6</v>
      </c>
      <c r="AF46" s="67">
        <v>2.7</v>
      </c>
      <c r="AG46" s="67">
        <v>6.8</v>
      </c>
      <c r="AH46" s="67">
        <v>7.5</v>
      </c>
      <c r="AI46" s="67">
        <v>7.7</v>
      </c>
      <c r="AJ46" s="67">
        <v>9.1</v>
      </c>
      <c r="AK46" s="67"/>
      <c r="AL46" s="67">
        <v>14.4</v>
      </c>
      <c r="AM46" s="67">
        <v>15</v>
      </c>
      <c r="AN46" s="67">
        <v>3.5</v>
      </c>
      <c r="AO46" s="67">
        <v>17.600000000000001</v>
      </c>
      <c r="AP46" s="67"/>
      <c r="AQ46" s="67"/>
      <c r="AR46" s="67"/>
      <c r="AS46" s="67">
        <v>1.1000000000000001</v>
      </c>
      <c r="AT46" s="67"/>
      <c r="AU46" s="67"/>
      <c r="AV46" s="67">
        <v>1.1000000000000001</v>
      </c>
      <c r="AW46" s="67">
        <v>10</v>
      </c>
      <c r="AX46" s="67">
        <v>146.4</v>
      </c>
      <c r="AY46" s="67"/>
      <c r="AZ46" s="67">
        <v>131.4</v>
      </c>
      <c r="BA46" s="67"/>
      <c r="BB46" s="67">
        <v>0.6</v>
      </c>
      <c r="BC46" s="67"/>
      <c r="BD46" s="67">
        <v>22.8</v>
      </c>
      <c r="BE46" s="67">
        <v>71.8</v>
      </c>
      <c r="BF46" s="67">
        <v>4.3</v>
      </c>
      <c r="BG46" s="67">
        <v>3</v>
      </c>
      <c r="BH46" s="67">
        <v>2</v>
      </c>
      <c r="BI46" s="67">
        <v>2.4</v>
      </c>
      <c r="BJ46" s="67">
        <v>1.8</v>
      </c>
      <c r="BK46" s="67"/>
      <c r="BL46" s="67">
        <v>0.4</v>
      </c>
      <c r="BM46" s="67">
        <v>18.5</v>
      </c>
      <c r="BN46" s="67">
        <v>7.4</v>
      </c>
      <c r="BO46" s="67"/>
      <c r="BP46" s="67">
        <v>5.0999999999999996</v>
      </c>
      <c r="BQ46" s="68">
        <v>1060.5</v>
      </c>
    </row>
    <row r="47" spans="1:69" x14ac:dyDescent="0.3">
      <c r="A47" s="1"/>
      <c r="B47" s="56" t="s">
        <v>815</v>
      </c>
      <c r="C47" s="69">
        <v>14.9</v>
      </c>
      <c r="D47" s="69">
        <v>17.7</v>
      </c>
      <c r="E47" s="69">
        <v>8.8000000000000007</v>
      </c>
      <c r="F47" s="69">
        <v>10.7</v>
      </c>
      <c r="G47" s="69">
        <v>19</v>
      </c>
      <c r="H47" s="69">
        <v>1.1000000000000001</v>
      </c>
      <c r="I47" s="69"/>
      <c r="J47" s="69">
        <v>9.8000000000000007</v>
      </c>
      <c r="K47" s="69"/>
      <c r="L47" s="69">
        <v>5.4</v>
      </c>
      <c r="M47" s="69"/>
      <c r="N47" s="69">
        <v>3.8</v>
      </c>
      <c r="O47" s="69">
        <v>5.9</v>
      </c>
      <c r="P47" s="69">
        <v>2.2999999999999998</v>
      </c>
      <c r="Q47" s="69">
        <v>1.8</v>
      </c>
      <c r="R47" s="69">
        <v>4.2</v>
      </c>
      <c r="S47" s="69">
        <v>10</v>
      </c>
      <c r="T47" s="69">
        <v>20.2</v>
      </c>
      <c r="U47" s="69">
        <v>4.2</v>
      </c>
      <c r="V47" s="69">
        <v>3.1</v>
      </c>
      <c r="W47" s="69">
        <v>29.7</v>
      </c>
      <c r="X47" s="69">
        <v>65.099999999999994</v>
      </c>
      <c r="Y47" s="69">
        <v>81.400000000000006</v>
      </c>
      <c r="Z47" s="69"/>
      <c r="AA47" s="69">
        <v>98.3</v>
      </c>
      <c r="AB47" s="69">
        <v>96.5</v>
      </c>
      <c r="AC47" s="69">
        <v>12.4</v>
      </c>
      <c r="AD47" s="69">
        <v>9.8000000000000007</v>
      </c>
      <c r="AE47" s="69">
        <v>6.4</v>
      </c>
      <c r="AF47" s="69">
        <v>2.7</v>
      </c>
      <c r="AG47" s="69">
        <v>6.8</v>
      </c>
      <c r="AH47" s="69">
        <v>7.4</v>
      </c>
      <c r="AI47" s="69">
        <v>7.7</v>
      </c>
      <c r="AJ47" s="69">
        <v>9.1</v>
      </c>
      <c r="AK47" s="69"/>
      <c r="AL47" s="69">
        <v>14.1</v>
      </c>
      <c r="AM47" s="69">
        <v>14.9</v>
      </c>
      <c r="AN47" s="69">
        <v>3.5</v>
      </c>
      <c r="AO47" s="69">
        <v>17.600000000000001</v>
      </c>
      <c r="AP47" s="69"/>
      <c r="AQ47" s="69"/>
      <c r="AR47" s="69"/>
      <c r="AS47" s="69">
        <v>1.1000000000000001</v>
      </c>
      <c r="AT47" s="69"/>
      <c r="AU47" s="69"/>
      <c r="AV47" s="69">
        <v>1.1000000000000001</v>
      </c>
      <c r="AW47" s="69">
        <v>9.9</v>
      </c>
      <c r="AX47" s="69">
        <v>141.1</v>
      </c>
      <c r="AY47" s="69"/>
      <c r="AZ47" s="69">
        <v>130.6</v>
      </c>
      <c r="BA47" s="69"/>
      <c r="BB47" s="69">
        <v>0.6</v>
      </c>
      <c r="BC47" s="69"/>
      <c r="BD47" s="69">
        <v>25.3</v>
      </c>
      <c r="BE47" s="69">
        <v>78</v>
      </c>
      <c r="BF47" s="69">
        <v>4.3</v>
      </c>
      <c r="BG47" s="69">
        <v>3</v>
      </c>
      <c r="BH47" s="69">
        <v>2</v>
      </c>
      <c r="BI47" s="69">
        <v>2.4</v>
      </c>
      <c r="BJ47" s="69">
        <v>1.8</v>
      </c>
      <c r="BK47" s="69"/>
      <c r="BL47" s="69">
        <v>0.4</v>
      </c>
      <c r="BM47" s="69">
        <v>19.100000000000001</v>
      </c>
      <c r="BN47" s="69">
        <v>7.4</v>
      </c>
      <c r="BO47" s="69"/>
      <c r="BP47" s="69"/>
      <c r="BQ47" s="70">
        <v>1054.4000000000001</v>
      </c>
    </row>
    <row r="48" spans="1:69" x14ac:dyDescent="0.3">
      <c r="A48" s="1"/>
      <c r="B48" s="50" t="s">
        <v>816</v>
      </c>
      <c r="C48" s="65">
        <v>15</v>
      </c>
      <c r="D48" s="65">
        <v>17.7</v>
      </c>
      <c r="E48" s="65">
        <v>8.5</v>
      </c>
      <c r="F48" s="65">
        <v>10.5</v>
      </c>
      <c r="G48" s="65">
        <v>19</v>
      </c>
      <c r="H48" s="65">
        <v>1.1000000000000001</v>
      </c>
      <c r="I48" s="65"/>
      <c r="J48" s="65">
        <v>10</v>
      </c>
      <c r="K48" s="65"/>
      <c r="L48" s="65">
        <v>5.4</v>
      </c>
      <c r="M48" s="65"/>
      <c r="N48" s="65">
        <v>3.7</v>
      </c>
      <c r="O48" s="65">
        <v>5.8</v>
      </c>
      <c r="P48" s="65">
        <v>2.2999999999999998</v>
      </c>
      <c r="Q48" s="65">
        <v>1.8</v>
      </c>
      <c r="R48" s="65">
        <v>4.5</v>
      </c>
      <c r="S48" s="65">
        <v>10</v>
      </c>
      <c r="T48" s="65">
        <v>20.100000000000001</v>
      </c>
      <c r="U48" s="65">
        <v>4.2</v>
      </c>
      <c r="V48" s="65">
        <v>3.1</v>
      </c>
      <c r="W48" s="65">
        <v>29.7</v>
      </c>
      <c r="X48" s="65">
        <v>60</v>
      </c>
      <c r="Y48" s="65">
        <v>82.4</v>
      </c>
      <c r="Z48" s="65"/>
      <c r="AA48" s="65">
        <v>90.1</v>
      </c>
      <c r="AB48" s="65">
        <v>98</v>
      </c>
      <c r="AC48" s="65">
        <v>13.9</v>
      </c>
      <c r="AD48" s="65">
        <v>10.8</v>
      </c>
      <c r="AE48" s="65">
        <v>6.3</v>
      </c>
      <c r="AF48" s="65">
        <v>2.8</v>
      </c>
      <c r="AG48" s="65">
        <v>6.8</v>
      </c>
      <c r="AH48" s="65">
        <v>7.3</v>
      </c>
      <c r="AI48" s="65">
        <v>7.5</v>
      </c>
      <c r="AJ48" s="65">
        <v>8.9</v>
      </c>
      <c r="AK48" s="65"/>
      <c r="AL48" s="65">
        <v>15.5</v>
      </c>
      <c r="AM48" s="65">
        <v>14.8</v>
      </c>
      <c r="AN48" s="65">
        <v>3.5</v>
      </c>
      <c r="AO48" s="65">
        <v>17.600000000000001</v>
      </c>
      <c r="AP48" s="65"/>
      <c r="AQ48" s="65"/>
      <c r="AR48" s="65"/>
      <c r="AS48" s="65">
        <v>1.1000000000000001</v>
      </c>
      <c r="AT48" s="65"/>
      <c r="AU48" s="65"/>
      <c r="AV48" s="65">
        <v>1.1000000000000001</v>
      </c>
      <c r="AW48" s="65">
        <v>10</v>
      </c>
      <c r="AX48" s="65">
        <v>131.1</v>
      </c>
      <c r="AY48" s="65"/>
      <c r="AZ48" s="65">
        <v>128</v>
      </c>
      <c r="BA48" s="65"/>
      <c r="BB48" s="65">
        <v>0.6</v>
      </c>
      <c r="BC48" s="65"/>
      <c r="BD48" s="65">
        <v>24.4</v>
      </c>
      <c r="BE48" s="65">
        <v>80.7</v>
      </c>
      <c r="BF48" s="65">
        <v>4.2</v>
      </c>
      <c r="BG48" s="65">
        <v>3</v>
      </c>
      <c r="BH48" s="65">
        <v>2</v>
      </c>
      <c r="BI48" s="65">
        <v>2.4</v>
      </c>
      <c r="BJ48" s="65">
        <v>1.8</v>
      </c>
      <c r="BK48" s="65"/>
      <c r="BL48" s="65">
        <v>0.4</v>
      </c>
      <c r="BM48" s="65">
        <v>19.100000000000001</v>
      </c>
      <c r="BN48" s="65">
        <v>7.4</v>
      </c>
      <c r="BO48" s="65"/>
      <c r="BP48" s="65"/>
      <c r="BQ48" s="66">
        <v>1035.9000000000001</v>
      </c>
    </row>
    <row r="49" spans="1:69" x14ac:dyDescent="0.3">
      <c r="A49" s="1"/>
      <c r="B49" s="54" t="s">
        <v>817</v>
      </c>
      <c r="C49" s="67">
        <v>15</v>
      </c>
      <c r="D49" s="67">
        <v>17.100000000000001</v>
      </c>
      <c r="E49" s="67">
        <v>8.1</v>
      </c>
      <c r="F49" s="67">
        <v>10.5</v>
      </c>
      <c r="G49" s="67">
        <v>19</v>
      </c>
      <c r="H49" s="67">
        <v>1.2</v>
      </c>
      <c r="I49" s="67"/>
      <c r="J49" s="67">
        <v>9.8000000000000007</v>
      </c>
      <c r="K49" s="67"/>
      <c r="L49" s="67">
        <v>5.4</v>
      </c>
      <c r="M49" s="67"/>
      <c r="N49" s="67">
        <v>3.8</v>
      </c>
      <c r="O49" s="67">
        <v>5.9</v>
      </c>
      <c r="P49" s="67">
        <v>2.2999999999999998</v>
      </c>
      <c r="Q49" s="67">
        <v>1.8</v>
      </c>
      <c r="R49" s="67">
        <v>4.5</v>
      </c>
      <c r="S49" s="67">
        <v>10</v>
      </c>
      <c r="T49" s="67">
        <v>20.3</v>
      </c>
      <c r="U49" s="67">
        <v>3.8</v>
      </c>
      <c r="V49" s="67">
        <v>3.1</v>
      </c>
      <c r="W49" s="67">
        <v>27.7</v>
      </c>
      <c r="X49" s="67">
        <v>60.8</v>
      </c>
      <c r="Y49" s="67">
        <v>88.1</v>
      </c>
      <c r="Z49" s="67"/>
      <c r="AA49" s="67">
        <v>100.7</v>
      </c>
      <c r="AB49" s="67">
        <v>101.2</v>
      </c>
      <c r="AC49" s="67">
        <v>16.8</v>
      </c>
      <c r="AD49" s="67">
        <v>11.1</v>
      </c>
      <c r="AE49" s="67">
        <v>6.4</v>
      </c>
      <c r="AF49" s="67">
        <v>2.8</v>
      </c>
      <c r="AG49" s="67">
        <v>7</v>
      </c>
      <c r="AH49" s="67">
        <v>7.3</v>
      </c>
      <c r="AI49" s="67">
        <v>7.5</v>
      </c>
      <c r="AJ49" s="67">
        <v>8.6999999999999993</v>
      </c>
      <c r="AK49" s="67"/>
      <c r="AL49" s="67">
        <v>13.7</v>
      </c>
      <c r="AM49" s="67">
        <v>14</v>
      </c>
      <c r="AN49" s="67">
        <v>3.4</v>
      </c>
      <c r="AO49" s="67">
        <v>17.600000000000001</v>
      </c>
      <c r="AP49" s="67"/>
      <c r="AQ49" s="67"/>
      <c r="AR49" s="67"/>
      <c r="AS49" s="67">
        <v>1.1000000000000001</v>
      </c>
      <c r="AT49" s="67"/>
      <c r="AU49" s="67"/>
      <c r="AV49" s="67">
        <v>1.1000000000000001</v>
      </c>
      <c r="AW49" s="67">
        <v>9.9</v>
      </c>
      <c r="AX49" s="67">
        <v>118.1</v>
      </c>
      <c r="AY49" s="67"/>
      <c r="AZ49" s="67">
        <v>111.2</v>
      </c>
      <c r="BA49" s="67"/>
      <c r="BB49" s="67">
        <v>0.6</v>
      </c>
      <c r="BC49" s="67"/>
      <c r="BD49" s="67">
        <v>26.5</v>
      </c>
      <c r="BE49" s="67">
        <v>82.3</v>
      </c>
      <c r="BF49" s="67">
        <v>4.3</v>
      </c>
      <c r="BG49" s="67">
        <v>3</v>
      </c>
      <c r="BH49" s="67">
        <v>2</v>
      </c>
      <c r="BI49" s="67">
        <v>1.2</v>
      </c>
      <c r="BJ49" s="67">
        <v>1.8</v>
      </c>
      <c r="BK49" s="67"/>
      <c r="BL49" s="67">
        <v>0.4</v>
      </c>
      <c r="BM49" s="67">
        <v>18.899999999999999</v>
      </c>
      <c r="BN49" s="67">
        <v>7.3</v>
      </c>
      <c r="BO49" s="67"/>
      <c r="BP49" s="67"/>
      <c r="BQ49" s="68">
        <v>1026.0999999999999</v>
      </c>
    </row>
    <row r="50" spans="1:69" x14ac:dyDescent="0.3">
      <c r="A50" s="1"/>
      <c r="B50" s="54" t="s">
        <v>818</v>
      </c>
      <c r="C50" s="67">
        <v>14.9</v>
      </c>
      <c r="D50" s="67">
        <v>17.399999999999999</v>
      </c>
      <c r="E50" s="67">
        <v>8</v>
      </c>
      <c r="F50" s="67">
        <v>10.3</v>
      </c>
      <c r="G50" s="67">
        <v>19</v>
      </c>
      <c r="H50" s="67">
        <v>1.2</v>
      </c>
      <c r="I50" s="67"/>
      <c r="J50" s="67">
        <v>8.3000000000000007</v>
      </c>
      <c r="K50" s="67"/>
      <c r="L50" s="67">
        <v>5.4</v>
      </c>
      <c r="M50" s="67"/>
      <c r="N50" s="67">
        <v>3.7</v>
      </c>
      <c r="O50" s="67">
        <v>5.7</v>
      </c>
      <c r="P50" s="67">
        <v>2.2999999999999998</v>
      </c>
      <c r="Q50" s="67">
        <v>1.8</v>
      </c>
      <c r="R50" s="67">
        <v>4.5</v>
      </c>
      <c r="S50" s="67">
        <v>10</v>
      </c>
      <c r="T50" s="67">
        <v>20.3</v>
      </c>
      <c r="U50" s="67">
        <v>3.7</v>
      </c>
      <c r="V50" s="67">
        <v>3.1</v>
      </c>
      <c r="W50" s="67">
        <v>28.5</v>
      </c>
      <c r="X50" s="67">
        <v>51.4</v>
      </c>
      <c r="Y50" s="67">
        <v>84.1</v>
      </c>
      <c r="Z50" s="67"/>
      <c r="AA50" s="67">
        <v>96.8</v>
      </c>
      <c r="AB50" s="67">
        <v>101</v>
      </c>
      <c r="AC50" s="67">
        <v>14.2</v>
      </c>
      <c r="AD50" s="67">
        <v>11.1</v>
      </c>
      <c r="AE50" s="67">
        <v>6.5</v>
      </c>
      <c r="AF50" s="67">
        <v>2.8</v>
      </c>
      <c r="AG50" s="67">
        <v>7</v>
      </c>
      <c r="AH50" s="67">
        <v>7.3</v>
      </c>
      <c r="AI50" s="67">
        <v>7.5</v>
      </c>
      <c r="AJ50" s="67">
        <v>8.6</v>
      </c>
      <c r="AK50" s="67"/>
      <c r="AL50" s="67">
        <v>13.3</v>
      </c>
      <c r="AM50" s="67">
        <v>15.1</v>
      </c>
      <c r="AN50" s="67">
        <v>3.4</v>
      </c>
      <c r="AO50" s="67">
        <v>17.600000000000001</v>
      </c>
      <c r="AP50" s="67"/>
      <c r="AQ50" s="67"/>
      <c r="AR50" s="67"/>
      <c r="AS50" s="67">
        <v>1</v>
      </c>
      <c r="AT50" s="67"/>
      <c r="AU50" s="67"/>
      <c r="AV50" s="67">
        <v>1.1000000000000001</v>
      </c>
      <c r="AW50" s="67">
        <v>9.9</v>
      </c>
      <c r="AX50" s="67">
        <v>128.80000000000001</v>
      </c>
      <c r="AY50" s="67"/>
      <c r="AZ50" s="67">
        <v>128.69999999999999</v>
      </c>
      <c r="BA50" s="67"/>
      <c r="BB50" s="67">
        <v>0.6</v>
      </c>
      <c r="BC50" s="67"/>
      <c r="BD50" s="67">
        <v>26.5</v>
      </c>
      <c r="BE50" s="67">
        <v>85</v>
      </c>
      <c r="BF50" s="67">
        <v>4.3</v>
      </c>
      <c r="BG50" s="67">
        <v>3</v>
      </c>
      <c r="BH50" s="67">
        <v>2</v>
      </c>
      <c r="BI50" s="67">
        <v>2.4</v>
      </c>
      <c r="BJ50" s="67">
        <v>1.8</v>
      </c>
      <c r="BK50" s="67"/>
      <c r="BL50" s="67">
        <v>0.4</v>
      </c>
      <c r="BM50" s="67">
        <v>18.899999999999999</v>
      </c>
      <c r="BN50" s="67">
        <v>7.4</v>
      </c>
      <c r="BO50" s="67"/>
      <c r="BP50" s="67"/>
      <c r="BQ50" s="68">
        <v>1037.5999999999999</v>
      </c>
    </row>
    <row r="51" spans="1:69" x14ac:dyDescent="0.3">
      <c r="A51" s="1"/>
      <c r="B51" s="54" t="s">
        <v>819</v>
      </c>
      <c r="C51" s="67">
        <v>15</v>
      </c>
      <c r="D51" s="67">
        <v>17.399999999999999</v>
      </c>
      <c r="E51" s="67">
        <v>7.5</v>
      </c>
      <c r="F51" s="67">
        <v>10</v>
      </c>
      <c r="G51" s="67">
        <v>19</v>
      </c>
      <c r="H51" s="67">
        <v>1.2</v>
      </c>
      <c r="I51" s="67"/>
      <c r="J51" s="67">
        <v>8.9</v>
      </c>
      <c r="K51" s="67"/>
      <c r="L51" s="67">
        <v>5.4</v>
      </c>
      <c r="M51" s="67"/>
      <c r="N51" s="67">
        <v>3.7</v>
      </c>
      <c r="O51" s="67">
        <v>5.7</v>
      </c>
      <c r="P51" s="67">
        <v>2.2999999999999998</v>
      </c>
      <c r="Q51" s="67">
        <v>1.7</v>
      </c>
      <c r="R51" s="67">
        <v>4.4000000000000004</v>
      </c>
      <c r="S51" s="67">
        <v>10</v>
      </c>
      <c r="T51" s="67">
        <v>20</v>
      </c>
      <c r="U51" s="67">
        <v>3.5</v>
      </c>
      <c r="V51" s="67">
        <v>3.1</v>
      </c>
      <c r="W51" s="67">
        <v>27</v>
      </c>
      <c r="X51" s="67">
        <v>40.4</v>
      </c>
      <c r="Y51" s="67">
        <v>91.5</v>
      </c>
      <c r="Z51" s="67"/>
      <c r="AA51" s="67">
        <v>94.3</v>
      </c>
      <c r="AB51" s="67">
        <v>95.3</v>
      </c>
      <c r="AC51" s="67">
        <v>11.6</v>
      </c>
      <c r="AD51" s="67">
        <v>10.9</v>
      </c>
      <c r="AE51" s="67">
        <v>6.8</v>
      </c>
      <c r="AF51" s="67">
        <v>2.8</v>
      </c>
      <c r="AG51" s="67">
        <v>7</v>
      </c>
      <c r="AH51" s="67">
        <v>7.5</v>
      </c>
      <c r="AI51" s="67">
        <v>7.5</v>
      </c>
      <c r="AJ51" s="67">
        <v>8.6</v>
      </c>
      <c r="AK51" s="67"/>
      <c r="AL51" s="67">
        <v>12.7</v>
      </c>
      <c r="AM51" s="67">
        <v>13.7</v>
      </c>
      <c r="AN51" s="67">
        <v>3.4</v>
      </c>
      <c r="AO51" s="67">
        <v>17.600000000000001</v>
      </c>
      <c r="AP51" s="67"/>
      <c r="AQ51" s="67"/>
      <c r="AR51" s="67"/>
      <c r="AS51" s="67">
        <v>1</v>
      </c>
      <c r="AT51" s="67"/>
      <c r="AU51" s="67"/>
      <c r="AV51" s="67">
        <v>1.1000000000000001</v>
      </c>
      <c r="AW51" s="67">
        <v>9.9</v>
      </c>
      <c r="AX51" s="67">
        <v>125.6</v>
      </c>
      <c r="AY51" s="67"/>
      <c r="AZ51" s="67">
        <v>120.7</v>
      </c>
      <c r="BA51" s="67"/>
      <c r="BB51" s="67">
        <v>0.6</v>
      </c>
      <c r="BC51" s="67"/>
      <c r="BD51" s="67">
        <v>25.8</v>
      </c>
      <c r="BE51" s="67">
        <v>82.4</v>
      </c>
      <c r="BF51" s="67">
        <v>4.3</v>
      </c>
      <c r="BG51" s="67">
        <v>3</v>
      </c>
      <c r="BH51" s="67">
        <v>2</v>
      </c>
      <c r="BI51" s="67">
        <v>2.4</v>
      </c>
      <c r="BJ51" s="67">
        <v>1.8</v>
      </c>
      <c r="BK51" s="67"/>
      <c r="BL51" s="67">
        <v>0.4</v>
      </c>
      <c r="BM51" s="67">
        <v>18.8</v>
      </c>
      <c r="BN51" s="67">
        <v>7.4</v>
      </c>
      <c r="BO51" s="67"/>
      <c r="BP51" s="67"/>
      <c r="BQ51" s="68">
        <v>1004.6</v>
      </c>
    </row>
    <row r="52" spans="1:69" x14ac:dyDescent="0.3">
      <c r="A52" s="1"/>
      <c r="B52" s="54" t="s">
        <v>820</v>
      </c>
      <c r="C52" s="67">
        <v>15.2</v>
      </c>
      <c r="D52" s="67">
        <v>17.600000000000001</v>
      </c>
      <c r="E52" s="67">
        <v>7.6</v>
      </c>
      <c r="F52" s="67">
        <v>10.5</v>
      </c>
      <c r="G52" s="67">
        <v>19</v>
      </c>
      <c r="H52" s="67">
        <v>1.1000000000000001</v>
      </c>
      <c r="I52" s="67"/>
      <c r="J52" s="67">
        <v>8.6999999999999993</v>
      </c>
      <c r="K52" s="67"/>
      <c r="L52" s="67">
        <v>5.4</v>
      </c>
      <c r="M52" s="67"/>
      <c r="N52" s="67">
        <v>3.8</v>
      </c>
      <c r="O52" s="67">
        <v>5.5</v>
      </c>
      <c r="P52" s="67">
        <v>2.2999999999999998</v>
      </c>
      <c r="Q52" s="67">
        <v>1.7</v>
      </c>
      <c r="R52" s="67">
        <v>4.5</v>
      </c>
      <c r="S52" s="67">
        <v>10</v>
      </c>
      <c r="T52" s="67">
        <v>20.3</v>
      </c>
      <c r="U52" s="67">
        <v>3.5</v>
      </c>
      <c r="V52" s="67">
        <v>3.1</v>
      </c>
      <c r="W52" s="67">
        <v>25.4</v>
      </c>
      <c r="X52" s="67">
        <v>42.3</v>
      </c>
      <c r="Y52" s="67">
        <v>86.4</v>
      </c>
      <c r="Z52" s="67"/>
      <c r="AA52" s="67">
        <v>96.9</v>
      </c>
      <c r="AB52" s="67">
        <v>92.3</v>
      </c>
      <c r="AC52" s="67">
        <v>14.1</v>
      </c>
      <c r="AD52" s="67">
        <v>10</v>
      </c>
      <c r="AE52" s="67">
        <v>7.3</v>
      </c>
      <c r="AF52" s="67">
        <v>2.9</v>
      </c>
      <c r="AG52" s="67">
        <v>7</v>
      </c>
      <c r="AH52" s="67">
        <v>7.5</v>
      </c>
      <c r="AI52" s="67">
        <v>7.5</v>
      </c>
      <c r="AJ52" s="67">
        <v>8.8000000000000007</v>
      </c>
      <c r="AK52" s="67"/>
      <c r="AL52" s="67">
        <v>10.6</v>
      </c>
      <c r="AM52" s="67">
        <v>14.3</v>
      </c>
      <c r="AN52" s="67">
        <v>3.4</v>
      </c>
      <c r="AO52" s="67">
        <v>17.7</v>
      </c>
      <c r="AP52" s="67"/>
      <c r="AQ52" s="67"/>
      <c r="AR52" s="67"/>
      <c r="AS52" s="67">
        <v>1.1000000000000001</v>
      </c>
      <c r="AT52" s="67"/>
      <c r="AU52" s="67"/>
      <c r="AV52" s="67"/>
      <c r="AW52" s="67"/>
      <c r="AX52" s="67">
        <v>119.4</v>
      </c>
      <c r="AY52" s="67"/>
      <c r="AZ52" s="67">
        <v>116.3</v>
      </c>
      <c r="BA52" s="67"/>
      <c r="BB52" s="67">
        <v>0.6</v>
      </c>
      <c r="BC52" s="67"/>
      <c r="BD52" s="67">
        <v>28.7</v>
      </c>
      <c r="BE52" s="67">
        <v>84.7</v>
      </c>
      <c r="BF52" s="67">
        <v>4.3</v>
      </c>
      <c r="BG52" s="67">
        <v>3</v>
      </c>
      <c r="BH52" s="67">
        <v>2</v>
      </c>
      <c r="BI52" s="67">
        <v>2.4</v>
      </c>
      <c r="BJ52" s="67">
        <v>1.8</v>
      </c>
      <c r="BK52" s="67"/>
      <c r="BL52" s="67">
        <v>0.4</v>
      </c>
      <c r="BM52" s="67">
        <v>19.100000000000001</v>
      </c>
      <c r="BN52" s="67">
        <v>7.4</v>
      </c>
      <c r="BO52" s="67"/>
      <c r="BP52" s="67"/>
      <c r="BQ52" s="68">
        <v>985.4</v>
      </c>
    </row>
    <row r="53" spans="1:69" x14ac:dyDescent="0.3">
      <c r="A53" s="1"/>
      <c r="B53" s="54" t="s">
        <v>821</v>
      </c>
      <c r="C53" s="67">
        <v>15.1</v>
      </c>
      <c r="D53" s="67">
        <v>17.600000000000001</v>
      </c>
      <c r="E53" s="67">
        <v>8.3000000000000007</v>
      </c>
      <c r="F53" s="67">
        <v>9.8000000000000007</v>
      </c>
      <c r="G53" s="67">
        <v>14.8</v>
      </c>
      <c r="H53" s="67">
        <v>1.1000000000000001</v>
      </c>
      <c r="I53" s="67"/>
      <c r="J53" s="67">
        <v>9.4</v>
      </c>
      <c r="K53" s="67"/>
      <c r="L53" s="67">
        <v>5.4</v>
      </c>
      <c r="M53" s="67"/>
      <c r="N53" s="67">
        <v>3.9</v>
      </c>
      <c r="O53" s="67">
        <v>5.5</v>
      </c>
      <c r="P53" s="67">
        <v>2.2999999999999998</v>
      </c>
      <c r="Q53" s="67">
        <v>1.8</v>
      </c>
      <c r="R53" s="67">
        <v>4.5</v>
      </c>
      <c r="S53" s="67">
        <v>10</v>
      </c>
      <c r="T53" s="67">
        <v>20.3</v>
      </c>
      <c r="U53" s="67">
        <v>3.5</v>
      </c>
      <c r="V53" s="67">
        <v>3.1</v>
      </c>
      <c r="W53" s="67">
        <v>22.8</v>
      </c>
      <c r="X53" s="67">
        <v>44.7</v>
      </c>
      <c r="Y53" s="67">
        <v>85.4</v>
      </c>
      <c r="Z53" s="67"/>
      <c r="AA53" s="67">
        <v>94.5</v>
      </c>
      <c r="AB53" s="67">
        <v>103.6</v>
      </c>
      <c r="AC53" s="67">
        <v>13.7</v>
      </c>
      <c r="AD53" s="67">
        <v>10.7</v>
      </c>
      <c r="AE53" s="67">
        <v>7.6</v>
      </c>
      <c r="AF53" s="67">
        <v>2.9</v>
      </c>
      <c r="AG53" s="67">
        <v>6.5</v>
      </c>
      <c r="AH53" s="67">
        <v>7.5</v>
      </c>
      <c r="AI53" s="67">
        <v>7.5</v>
      </c>
      <c r="AJ53" s="67">
        <v>8.8000000000000007</v>
      </c>
      <c r="AK53" s="67"/>
      <c r="AL53" s="67">
        <v>8.4</v>
      </c>
      <c r="AM53" s="67">
        <v>10.199999999999999</v>
      </c>
      <c r="AN53" s="67">
        <v>3.4</v>
      </c>
      <c r="AO53" s="67">
        <v>17.7</v>
      </c>
      <c r="AP53" s="67"/>
      <c r="AQ53" s="67"/>
      <c r="AR53" s="67"/>
      <c r="AS53" s="67">
        <v>1.1000000000000001</v>
      </c>
      <c r="AT53" s="67"/>
      <c r="AU53" s="67"/>
      <c r="AV53" s="67"/>
      <c r="AW53" s="67"/>
      <c r="AX53" s="67">
        <v>126.4</v>
      </c>
      <c r="AY53" s="67"/>
      <c r="AZ53" s="67">
        <v>116.3</v>
      </c>
      <c r="BA53" s="67"/>
      <c r="BB53" s="67">
        <v>0.6</v>
      </c>
      <c r="BC53" s="67"/>
      <c r="BD53" s="67">
        <v>24.2</v>
      </c>
      <c r="BE53" s="67">
        <v>80.099999999999994</v>
      </c>
      <c r="BF53" s="67">
        <v>4.3</v>
      </c>
      <c r="BG53" s="67">
        <v>3</v>
      </c>
      <c r="BH53" s="67">
        <v>2</v>
      </c>
      <c r="BI53" s="67">
        <v>2.4</v>
      </c>
      <c r="BJ53" s="67">
        <v>1.8</v>
      </c>
      <c r="BK53" s="67"/>
      <c r="BL53" s="67">
        <v>0.4</v>
      </c>
      <c r="BM53" s="67">
        <v>19.399999999999999</v>
      </c>
      <c r="BN53" s="67">
        <v>7.4</v>
      </c>
      <c r="BO53" s="67"/>
      <c r="BP53" s="67"/>
      <c r="BQ53" s="68">
        <v>981.7</v>
      </c>
    </row>
    <row r="54" spans="1:69" x14ac:dyDescent="0.3">
      <c r="A54" s="1"/>
      <c r="B54" s="54" t="s">
        <v>822</v>
      </c>
      <c r="C54" s="67">
        <v>15</v>
      </c>
      <c r="D54" s="67">
        <v>17.600000000000001</v>
      </c>
      <c r="E54" s="67">
        <v>8.3000000000000007</v>
      </c>
      <c r="F54" s="67">
        <v>10</v>
      </c>
      <c r="G54" s="67">
        <v>8.6999999999999993</v>
      </c>
      <c r="H54" s="67">
        <v>1</v>
      </c>
      <c r="I54" s="67"/>
      <c r="J54" s="67">
        <v>9.3000000000000007</v>
      </c>
      <c r="K54" s="67"/>
      <c r="L54" s="67">
        <v>5.4</v>
      </c>
      <c r="M54" s="67"/>
      <c r="N54" s="67">
        <v>3.8</v>
      </c>
      <c r="O54" s="67">
        <v>5.4</v>
      </c>
      <c r="P54" s="67">
        <v>2.2999999999999998</v>
      </c>
      <c r="Q54" s="67">
        <v>1.7</v>
      </c>
      <c r="R54" s="67">
        <v>4.5</v>
      </c>
      <c r="S54" s="67">
        <v>10</v>
      </c>
      <c r="T54" s="67">
        <v>20</v>
      </c>
      <c r="U54" s="67">
        <v>3.7</v>
      </c>
      <c r="V54" s="67">
        <v>3</v>
      </c>
      <c r="W54" s="67">
        <v>24.4</v>
      </c>
      <c r="X54" s="67">
        <v>44.5</v>
      </c>
      <c r="Y54" s="67">
        <v>81.3</v>
      </c>
      <c r="Z54" s="67"/>
      <c r="AA54" s="67">
        <v>90.4</v>
      </c>
      <c r="AB54" s="67">
        <v>96.8</v>
      </c>
      <c r="AC54" s="67">
        <v>16.7</v>
      </c>
      <c r="AD54" s="67">
        <v>9.8000000000000007</v>
      </c>
      <c r="AE54" s="67">
        <v>8</v>
      </c>
      <c r="AF54" s="67">
        <v>2.9</v>
      </c>
      <c r="AG54" s="67">
        <v>6</v>
      </c>
      <c r="AH54" s="67">
        <v>7</v>
      </c>
      <c r="AI54" s="67">
        <v>7.5</v>
      </c>
      <c r="AJ54" s="67">
        <v>7.5</v>
      </c>
      <c r="AK54" s="67"/>
      <c r="AL54" s="67">
        <v>6.7</v>
      </c>
      <c r="AM54" s="67">
        <v>10</v>
      </c>
      <c r="AN54" s="67">
        <v>3.4</v>
      </c>
      <c r="AO54" s="67">
        <v>17.7</v>
      </c>
      <c r="AP54" s="67"/>
      <c r="AQ54" s="67"/>
      <c r="AR54" s="67"/>
      <c r="AS54" s="67">
        <v>1.3</v>
      </c>
      <c r="AT54" s="67"/>
      <c r="AU54" s="67"/>
      <c r="AV54" s="67"/>
      <c r="AW54" s="67"/>
      <c r="AX54" s="67">
        <v>136.4</v>
      </c>
      <c r="AY54" s="67"/>
      <c r="AZ54" s="67">
        <v>114.1</v>
      </c>
      <c r="BA54" s="67"/>
      <c r="BB54" s="67">
        <v>0.6</v>
      </c>
      <c r="BC54" s="67"/>
      <c r="BD54" s="67">
        <v>27.3</v>
      </c>
      <c r="BE54" s="67">
        <v>83.8</v>
      </c>
      <c r="BF54" s="67">
        <v>4.3</v>
      </c>
      <c r="BG54" s="67">
        <v>3</v>
      </c>
      <c r="BH54" s="67">
        <v>2</v>
      </c>
      <c r="BI54" s="67">
        <v>2.4</v>
      </c>
      <c r="BJ54" s="67">
        <v>1.8</v>
      </c>
      <c r="BK54" s="67"/>
      <c r="BL54" s="67">
        <v>0.4</v>
      </c>
      <c r="BM54" s="67">
        <v>19.399999999999999</v>
      </c>
      <c r="BN54" s="67">
        <v>7.6</v>
      </c>
      <c r="BO54" s="67"/>
      <c r="BP54" s="67"/>
      <c r="BQ54" s="68">
        <v>974.7</v>
      </c>
    </row>
    <row r="55" spans="1:69" x14ac:dyDescent="0.3">
      <c r="A55" s="1"/>
      <c r="B55" s="56" t="s">
        <v>1041</v>
      </c>
      <c r="C55" s="69">
        <v>15</v>
      </c>
      <c r="D55" s="69">
        <v>17.5</v>
      </c>
      <c r="E55" s="69">
        <v>8.9</v>
      </c>
      <c r="F55" s="69">
        <v>10.4</v>
      </c>
      <c r="G55" s="69">
        <v>8.8000000000000007</v>
      </c>
      <c r="H55" s="69">
        <v>1</v>
      </c>
      <c r="I55" s="69"/>
      <c r="J55" s="69">
        <v>9.1</v>
      </c>
      <c r="K55" s="69"/>
      <c r="L55" s="69">
        <v>5.4</v>
      </c>
      <c r="M55" s="69"/>
      <c r="N55" s="69">
        <v>3.8</v>
      </c>
      <c r="O55" s="69">
        <v>5.5</v>
      </c>
      <c r="P55" s="69">
        <v>2.2999999999999998</v>
      </c>
      <c r="Q55" s="69">
        <v>1.7</v>
      </c>
      <c r="R55" s="69">
        <v>4.5</v>
      </c>
      <c r="S55" s="69">
        <v>10</v>
      </c>
      <c r="T55" s="69">
        <v>20.3</v>
      </c>
      <c r="U55" s="69">
        <v>3.8</v>
      </c>
      <c r="V55" s="69">
        <v>3.1</v>
      </c>
      <c r="W55" s="69">
        <v>26.6</v>
      </c>
      <c r="X55" s="69">
        <v>37.5</v>
      </c>
      <c r="Y55" s="69">
        <v>80.8</v>
      </c>
      <c r="Z55" s="69"/>
      <c r="AA55" s="69">
        <v>73.5</v>
      </c>
      <c r="AB55" s="69">
        <v>90.5</v>
      </c>
      <c r="AC55" s="69">
        <v>11.2</v>
      </c>
      <c r="AD55" s="69">
        <v>8.5</v>
      </c>
      <c r="AE55" s="69">
        <v>8.3000000000000007</v>
      </c>
      <c r="AF55" s="69">
        <v>2.9</v>
      </c>
      <c r="AG55" s="69">
        <v>6</v>
      </c>
      <c r="AH55" s="69">
        <v>6.6</v>
      </c>
      <c r="AI55" s="69">
        <v>6.8</v>
      </c>
      <c r="AJ55" s="69">
        <v>7.3</v>
      </c>
      <c r="AK55" s="69"/>
      <c r="AL55" s="69">
        <v>9.1999999999999993</v>
      </c>
      <c r="AM55" s="69">
        <v>9.6999999999999993</v>
      </c>
      <c r="AN55" s="69">
        <v>3.4</v>
      </c>
      <c r="AO55" s="69">
        <v>17.7</v>
      </c>
      <c r="AP55" s="69"/>
      <c r="AQ55" s="69"/>
      <c r="AR55" s="69"/>
      <c r="AS55" s="69">
        <v>1.4</v>
      </c>
      <c r="AT55" s="69"/>
      <c r="AU55" s="69"/>
      <c r="AV55" s="69"/>
      <c r="AW55" s="69"/>
      <c r="AX55" s="69">
        <v>117.7</v>
      </c>
      <c r="AY55" s="69"/>
      <c r="AZ55" s="69">
        <v>111.8</v>
      </c>
      <c r="BA55" s="69"/>
      <c r="BB55" s="69">
        <v>0.6</v>
      </c>
      <c r="BC55" s="69"/>
      <c r="BD55" s="69">
        <v>24.3</v>
      </c>
      <c r="BE55" s="69">
        <v>79.7</v>
      </c>
      <c r="BF55" s="69">
        <v>4.3</v>
      </c>
      <c r="BG55" s="69">
        <v>3</v>
      </c>
      <c r="BH55" s="69">
        <v>2</v>
      </c>
      <c r="BI55" s="69">
        <v>2.4</v>
      </c>
      <c r="BJ55" s="69">
        <v>1.8</v>
      </c>
      <c r="BK55" s="69"/>
      <c r="BL55" s="69">
        <v>0.4</v>
      </c>
      <c r="BM55" s="69">
        <v>19.5</v>
      </c>
      <c r="BN55" s="69">
        <v>7.4</v>
      </c>
      <c r="BO55" s="69"/>
      <c r="BP55" s="69"/>
      <c r="BQ55" s="70">
        <v>913.9</v>
      </c>
    </row>
    <row r="56" spans="1:69" ht="15.6" x14ac:dyDescent="0.3">
      <c r="A56" s="1"/>
      <c r="B56" s="71" t="s">
        <v>1042</v>
      </c>
      <c r="C56" s="72">
        <v>360.65</v>
      </c>
      <c r="D56" s="72">
        <v>421.55</v>
      </c>
      <c r="E56" s="72">
        <v>184.1</v>
      </c>
      <c r="F56" s="72">
        <v>221.6</v>
      </c>
      <c r="G56" s="72">
        <v>359.85</v>
      </c>
      <c r="H56" s="72">
        <v>22.95</v>
      </c>
      <c r="I56" s="72">
        <v>0</v>
      </c>
      <c r="J56" s="72">
        <v>223.05</v>
      </c>
      <c r="K56" s="72">
        <v>9.35</v>
      </c>
      <c r="L56" s="72">
        <v>137.35</v>
      </c>
      <c r="M56" s="72">
        <v>0</v>
      </c>
      <c r="N56" s="72">
        <v>98.5</v>
      </c>
      <c r="O56" s="72">
        <v>126.75</v>
      </c>
      <c r="P56" s="72">
        <v>48.75</v>
      </c>
      <c r="Q56" s="72">
        <v>42</v>
      </c>
      <c r="R56" s="72">
        <v>105.35</v>
      </c>
      <c r="S56" s="72">
        <v>239.85</v>
      </c>
      <c r="T56" s="72">
        <v>393.1</v>
      </c>
      <c r="U56" s="72">
        <v>80.05</v>
      </c>
      <c r="V56" s="72">
        <v>61.3</v>
      </c>
      <c r="W56" s="72">
        <v>426.8</v>
      </c>
      <c r="X56" s="72">
        <v>933.25</v>
      </c>
      <c r="Y56" s="72">
        <v>1140.8</v>
      </c>
      <c r="Z56" s="72">
        <v>342.5</v>
      </c>
      <c r="AA56" s="72">
        <v>995.25</v>
      </c>
      <c r="AB56" s="72">
        <v>1095</v>
      </c>
      <c r="AC56" s="72">
        <v>151.05000000000001</v>
      </c>
      <c r="AD56" s="72">
        <v>107.55</v>
      </c>
      <c r="AE56" s="72">
        <v>158.4</v>
      </c>
      <c r="AF56" s="72">
        <v>53.3</v>
      </c>
      <c r="AG56" s="72">
        <v>153.44999999999999</v>
      </c>
      <c r="AH56" s="72">
        <v>168</v>
      </c>
      <c r="AI56" s="72">
        <v>171.65</v>
      </c>
      <c r="AJ56" s="72">
        <v>211.35</v>
      </c>
      <c r="AK56" s="72">
        <v>759.95</v>
      </c>
      <c r="AL56" s="72">
        <v>282</v>
      </c>
      <c r="AM56" s="72">
        <v>313.35000000000002</v>
      </c>
      <c r="AN56" s="72">
        <v>82.9</v>
      </c>
      <c r="AO56" s="72">
        <v>422</v>
      </c>
      <c r="AP56" s="72">
        <v>0</v>
      </c>
      <c r="AQ56" s="72">
        <v>2474.3000000000002</v>
      </c>
      <c r="AR56" s="72">
        <v>2</v>
      </c>
      <c r="AS56" s="72">
        <v>25.3</v>
      </c>
      <c r="AT56" s="72">
        <v>135.65</v>
      </c>
      <c r="AU56" s="72">
        <v>152.35</v>
      </c>
      <c r="AV56" s="72">
        <v>21.15</v>
      </c>
      <c r="AW56" s="72">
        <v>153.9</v>
      </c>
      <c r="AX56" s="72">
        <v>1523.6</v>
      </c>
      <c r="AY56" s="72">
        <v>1411.25</v>
      </c>
      <c r="AZ56" s="72">
        <v>1357.95</v>
      </c>
      <c r="BA56" s="72">
        <v>1038.75</v>
      </c>
      <c r="BB56" s="72">
        <v>14.4</v>
      </c>
      <c r="BC56" s="72">
        <v>185.05</v>
      </c>
      <c r="BD56" s="72">
        <v>329</v>
      </c>
      <c r="BE56" s="72">
        <v>1112.5999999999999</v>
      </c>
      <c r="BF56" s="72">
        <v>107.05</v>
      </c>
      <c r="BG56" s="72">
        <v>72</v>
      </c>
      <c r="BH56" s="72">
        <v>48</v>
      </c>
      <c r="BI56" s="72">
        <v>39.25</v>
      </c>
      <c r="BJ56" s="72">
        <v>43.2</v>
      </c>
      <c r="BK56" s="72">
        <v>135.19999999999999</v>
      </c>
      <c r="BL56" s="72">
        <v>10.199999999999999</v>
      </c>
      <c r="BM56" s="72">
        <v>449.9</v>
      </c>
      <c r="BN56" s="72">
        <v>178.8</v>
      </c>
      <c r="BO56" s="72">
        <v>151.44999999999999</v>
      </c>
      <c r="BP56" s="72">
        <v>98.8</v>
      </c>
      <c r="BQ56" s="72">
        <v>22375.75</v>
      </c>
    </row>
    <row r="57" spans="1:6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
      <c r="A70" s="1"/>
      <c r="B70" s="1"/>
      <c r="C70" s="1"/>
      <c r="D70" s="1"/>
      <c r="E70" s="1"/>
      <c r="F70" s="1"/>
      <c r="G70" s="1"/>
      <c r="H70" s="1"/>
      <c r="I70" s="1"/>
      <c r="J70" s="1"/>
      <c r="K70" s="1"/>
      <c r="L70" s="1" t="s">
        <v>555</v>
      </c>
      <c r="M70" s="1">
        <v>1613.4</v>
      </c>
      <c r="N70" s="1">
        <v>7.2104845647631928</v>
      </c>
      <c r="O70" s="1" t="s">
        <v>1043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
      <c r="A71" s="1"/>
      <c r="B71" s="1"/>
      <c r="C71" s="1"/>
      <c r="D71" s="1"/>
      <c r="E71" s="1"/>
      <c r="F71" s="1"/>
      <c r="G71" s="1"/>
      <c r="H71" s="1"/>
      <c r="I71" s="1"/>
      <c r="J71" s="1"/>
      <c r="K71" s="1"/>
      <c r="L71" s="1" t="s">
        <v>554</v>
      </c>
      <c r="M71" s="1">
        <v>4196.3500000000004</v>
      </c>
      <c r="N71" s="1">
        <v>18.754008245533669</v>
      </c>
      <c r="O71" s="1" t="s">
        <v>1044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
      <c r="A72" s="1"/>
      <c r="B72" s="1"/>
      <c r="C72" s="1"/>
      <c r="D72" s="1"/>
      <c r="E72" s="1"/>
      <c r="F72" s="1"/>
      <c r="G72" s="1"/>
      <c r="H72" s="1"/>
      <c r="I72" s="1"/>
      <c r="J72" s="1"/>
      <c r="K72" s="1"/>
      <c r="L72" s="1" t="s">
        <v>556</v>
      </c>
      <c r="M72" s="1">
        <v>6797.8</v>
      </c>
      <c r="N72" s="1">
        <v>30.380210719193769</v>
      </c>
      <c r="O72" s="1" t="s">
        <v>1045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
      <c r="A73" s="1"/>
      <c r="B73" s="1"/>
      <c r="C73" s="1"/>
      <c r="D73" s="1"/>
      <c r="E73" s="1"/>
      <c r="F73" s="1"/>
      <c r="G73" s="1"/>
      <c r="H73" s="1"/>
      <c r="I73" s="1"/>
      <c r="J73" s="1"/>
      <c r="K73" s="1"/>
      <c r="L73" s="1" t="s">
        <v>557</v>
      </c>
      <c r="M73" s="1">
        <v>9768.2000000000007</v>
      </c>
      <c r="N73" s="1">
        <v>43.65529647050937</v>
      </c>
      <c r="O73" s="1" t="s">
        <v>1046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BN6"/>
    <mergeCell ref="BO6"/>
    <mergeCell ref="BP6"/>
    <mergeCell ref="B5:BQ5"/>
    <mergeCell ref="B6:B7"/>
    <mergeCell ref="BD6"/>
    <mergeCell ref="BE6"/>
    <mergeCell ref="BF6"/>
    <mergeCell ref="BG6:BJ6"/>
    <mergeCell ref="BK6"/>
    <mergeCell ref="AT6"/>
    <mergeCell ref="AU6"/>
    <mergeCell ref="AV6:AW6"/>
    <mergeCell ref="AX6:BB6"/>
    <mergeCell ref="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21" x14ac:dyDescent="0.4">
      <c r="A5" s="1"/>
      <c r="B5" s="208" t="s">
        <v>1047</v>
      </c>
      <c r="C5" s="208"/>
      <c r="D5" s="208"/>
      <c r="E5" s="208"/>
      <c r="F5" s="208"/>
      <c r="G5" s="208"/>
      <c r="H5" s="208"/>
      <c r="I5" s="208"/>
    </row>
    <row r="6" spans="1:9" ht="43.95" customHeight="1" x14ac:dyDescent="0.3">
      <c r="A6" s="1"/>
      <c r="B6" s="207" t="s">
        <v>548</v>
      </c>
      <c r="C6" s="207" t="s">
        <v>606</v>
      </c>
      <c r="D6" s="207" t="s">
        <v>607</v>
      </c>
      <c r="E6" s="207" t="s">
        <v>608</v>
      </c>
      <c r="F6" s="207" t="s">
        <v>609</v>
      </c>
      <c r="G6" s="207" t="s">
        <v>604</v>
      </c>
      <c r="H6" s="207" t="s">
        <v>605</v>
      </c>
      <c r="I6" s="64" t="s">
        <v>1048</v>
      </c>
    </row>
    <row r="7" spans="1:9" x14ac:dyDescent="0.3">
      <c r="A7" s="1"/>
      <c r="B7" s="207"/>
      <c r="C7" s="64" t="s">
        <v>1000</v>
      </c>
      <c r="D7" s="64" t="s">
        <v>1001</v>
      </c>
      <c r="E7" s="64" t="s">
        <v>1002</v>
      </c>
      <c r="F7" s="64" t="s">
        <v>1003</v>
      </c>
      <c r="G7" s="64" t="s">
        <v>1006</v>
      </c>
      <c r="H7" s="64" t="s">
        <v>1049</v>
      </c>
      <c r="I7" s="64" t="s">
        <v>767</v>
      </c>
    </row>
    <row r="8" spans="1:9" x14ac:dyDescent="0.3">
      <c r="A8" s="1"/>
      <c r="B8" s="50" t="s">
        <v>1022</v>
      </c>
      <c r="C8" s="65">
        <v>14.8</v>
      </c>
      <c r="D8" s="65">
        <v>17.600000000000001</v>
      </c>
      <c r="E8" s="65">
        <v>7.8</v>
      </c>
      <c r="F8" s="65"/>
      <c r="G8" s="65">
        <v>9.6999999999999993</v>
      </c>
      <c r="H8" s="65">
        <v>58.4</v>
      </c>
      <c r="I8" s="66">
        <v>108.3</v>
      </c>
    </row>
    <row r="9" spans="1:9" x14ac:dyDescent="0.3">
      <c r="A9" s="1"/>
      <c r="B9" s="54" t="s">
        <v>1023</v>
      </c>
      <c r="C9" s="67">
        <v>14.8</v>
      </c>
      <c r="D9" s="67">
        <v>17.600000000000001</v>
      </c>
      <c r="E9" s="67">
        <v>8.1</v>
      </c>
      <c r="F9" s="67">
        <v>5.9</v>
      </c>
      <c r="G9" s="67">
        <v>9.5</v>
      </c>
      <c r="H9" s="67">
        <v>57.6</v>
      </c>
      <c r="I9" s="68">
        <v>113.5</v>
      </c>
    </row>
    <row r="10" spans="1:9" x14ac:dyDescent="0.3">
      <c r="A10" s="1"/>
      <c r="B10" s="54" t="s">
        <v>1024</v>
      </c>
      <c r="C10" s="67">
        <v>15</v>
      </c>
      <c r="D10" s="67">
        <v>17.600000000000001</v>
      </c>
      <c r="E10" s="67">
        <v>6.9</v>
      </c>
      <c r="F10" s="67">
        <v>6</v>
      </c>
      <c r="G10" s="67">
        <v>8.9</v>
      </c>
      <c r="H10" s="67">
        <v>58</v>
      </c>
      <c r="I10" s="68">
        <v>112.4</v>
      </c>
    </row>
    <row r="11" spans="1:9" x14ac:dyDescent="0.3">
      <c r="A11" s="1"/>
      <c r="B11" s="54" t="s">
        <v>1025</v>
      </c>
      <c r="C11" s="67">
        <v>14.8</v>
      </c>
      <c r="D11" s="67">
        <v>17.600000000000001</v>
      </c>
      <c r="E11" s="67">
        <v>9</v>
      </c>
      <c r="F11" s="67">
        <v>6</v>
      </c>
      <c r="G11" s="67">
        <v>9.4</v>
      </c>
      <c r="H11" s="67">
        <v>57.9</v>
      </c>
      <c r="I11" s="68">
        <v>114.7</v>
      </c>
    </row>
    <row r="12" spans="1:9" x14ac:dyDescent="0.3">
      <c r="A12" s="1"/>
      <c r="B12" s="54" t="s">
        <v>1026</v>
      </c>
      <c r="C12" s="67">
        <v>15</v>
      </c>
      <c r="D12" s="67">
        <v>17.600000000000001</v>
      </c>
      <c r="E12" s="67">
        <v>7.9</v>
      </c>
      <c r="F12" s="67">
        <v>6</v>
      </c>
      <c r="G12" s="67">
        <v>9.6</v>
      </c>
      <c r="H12" s="67">
        <v>57.9</v>
      </c>
      <c r="I12" s="68">
        <v>114</v>
      </c>
    </row>
    <row r="13" spans="1:9" x14ac:dyDescent="0.3">
      <c r="A13" s="1"/>
      <c r="B13" s="54" t="s">
        <v>1027</v>
      </c>
      <c r="C13" s="67">
        <v>14.9</v>
      </c>
      <c r="D13" s="67">
        <v>17.2</v>
      </c>
      <c r="E13" s="67">
        <v>7.7</v>
      </c>
      <c r="F13" s="67">
        <v>6.5</v>
      </c>
      <c r="G13" s="67">
        <v>9.6999999999999993</v>
      </c>
      <c r="H13" s="67">
        <v>58.8</v>
      </c>
      <c r="I13" s="68">
        <v>114.8</v>
      </c>
    </row>
    <row r="14" spans="1:9" x14ac:dyDescent="0.3">
      <c r="A14" s="1"/>
      <c r="B14" s="54" t="s">
        <v>1028</v>
      </c>
      <c r="C14" s="67">
        <v>15</v>
      </c>
      <c r="D14" s="67">
        <v>17.100000000000001</v>
      </c>
      <c r="E14" s="67">
        <v>6.6</v>
      </c>
      <c r="F14" s="67">
        <v>6.5</v>
      </c>
      <c r="G14" s="67">
        <v>9.5</v>
      </c>
      <c r="H14" s="67">
        <v>56.5</v>
      </c>
      <c r="I14" s="68">
        <v>111.2</v>
      </c>
    </row>
    <row r="15" spans="1:9" x14ac:dyDescent="0.3">
      <c r="A15" s="1"/>
      <c r="B15" s="56" t="s">
        <v>1029</v>
      </c>
      <c r="C15" s="69">
        <v>15</v>
      </c>
      <c r="D15" s="69">
        <v>17.600000000000001</v>
      </c>
      <c r="E15" s="69">
        <v>7</v>
      </c>
      <c r="F15" s="69">
        <v>6.5</v>
      </c>
      <c r="G15" s="69">
        <v>9.5</v>
      </c>
      <c r="H15" s="69">
        <v>56.8</v>
      </c>
      <c r="I15" s="70">
        <v>112.4</v>
      </c>
    </row>
    <row r="16" spans="1:9" x14ac:dyDescent="0.3">
      <c r="A16" s="1"/>
      <c r="B16" s="50" t="s">
        <v>1030</v>
      </c>
      <c r="C16" s="65">
        <v>14.8</v>
      </c>
      <c r="D16" s="65">
        <v>17.600000000000001</v>
      </c>
      <c r="E16" s="65">
        <v>6.7</v>
      </c>
      <c r="F16" s="65">
        <v>6.5</v>
      </c>
      <c r="G16" s="65">
        <v>9.6</v>
      </c>
      <c r="H16" s="65">
        <v>58.1</v>
      </c>
      <c r="I16" s="66">
        <v>113.3</v>
      </c>
    </row>
    <row r="17" spans="1:9" x14ac:dyDescent="0.3">
      <c r="A17" s="1"/>
      <c r="B17" s="54" t="s">
        <v>1031</v>
      </c>
      <c r="C17" s="67">
        <v>14.7</v>
      </c>
      <c r="D17" s="67">
        <v>17.600000000000001</v>
      </c>
      <c r="E17" s="67">
        <v>8.6</v>
      </c>
      <c r="F17" s="67">
        <v>6.6</v>
      </c>
      <c r="G17" s="67">
        <v>9.1999999999999993</v>
      </c>
      <c r="H17" s="67">
        <v>57</v>
      </c>
      <c r="I17" s="68">
        <v>113.7</v>
      </c>
    </row>
    <row r="18" spans="1:9" x14ac:dyDescent="0.3">
      <c r="A18" s="1"/>
      <c r="B18" s="54" t="s">
        <v>1032</v>
      </c>
      <c r="C18" s="67">
        <v>15</v>
      </c>
      <c r="D18" s="67">
        <v>17.600000000000001</v>
      </c>
      <c r="E18" s="67">
        <v>8.3000000000000007</v>
      </c>
      <c r="F18" s="67">
        <v>7.8</v>
      </c>
      <c r="G18" s="67">
        <v>8.8000000000000007</v>
      </c>
      <c r="H18" s="67">
        <v>57.5</v>
      </c>
      <c r="I18" s="68">
        <v>115</v>
      </c>
    </row>
    <row r="19" spans="1:9" x14ac:dyDescent="0.3">
      <c r="A19" s="1"/>
      <c r="B19" s="54" t="s">
        <v>1033</v>
      </c>
      <c r="C19" s="67">
        <v>15</v>
      </c>
      <c r="D19" s="67">
        <v>17.100000000000001</v>
      </c>
      <c r="E19" s="67">
        <v>8.3000000000000007</v>
      </c>
      <c r="F19" s="67">
        <v>10.3</v>
      </c>
      <c r="G19" s="67">
        <v>9</v>
      </c>
      <c r="H19" s="67">
        <v>58.3</v>
      </c>
      <c r="I19" s="68">
        <v>118</v>
      </c>
    </row>
    <row r="20" spans="1:9" x14ac:dyDescent="0.3">
      <c r="A20" s="1"/>
      <c r="B20" s="54" t="s">
        <v>1034</v>
      </c>
      <c r="C20" s="67">
        <v>14.9</v>
      </c>
      <c r="D20" s="67">
        <v>17.600000000000001</v>
      </c>
      <c r="E20" s="67">
        <v>7.1</v>
      </c>
      <c r="F20" s="67">
        <v>11</v>
      </c>
      <c r="G20" s="67">
        <v>9.3000000000000007</v>
      </c>
      <c r="H20" s="67">
        <v>58.6</v>
      </c>
      <c r="I20" s="68">
        <v>118.5</v>
      </c>
    </row>
    <row r="21" spans="1:9" x14ac:dyDescent="0.3">
      <c r="A21" s="1"/>
      <c r="B21" s="54" t="s">
        <v>1035</v>
      </c>
      <c r="C21" s="67">
        <v>14.8</v>
      </c>
      <c r="D21" s="67">
        <v>17.7</v>
      </c>
      <c r="E21" s="67">
        <v>8</v>
      </c>
      <c r="F21" s="67">
        <v>11.1</v>
      </c>
      <c r="G21" s="67">
        <v>9.6999999999999993</v>
      </c>
      <c r="H21" s="67">
        <v>58.8</v>
      </c>
      <c r="I21" s="68">
        <v>120.1</v>
      </c>
    </row>
    <row r="22" spans="1:9" x14ac:dyDescent="0.3">
      <c r="A22" s="1"/>
      <c r="B22" s="54" t="s">
        <v>1036</v>
      </c>
      <c r="C22" s="67">
        <v>15</v>
      </c>
      <c r="D22" s="67">
        <v>17.600000000000001</v>
      </c>
      <c r="E22" s="67">
        <v>8.5</v>
      </c>
      <c r="F22" s="67">
        <v>10.9</v>
      </c>
      <c r="G22" s="67">
        <v>9.5</v>
      </c>
      <c r="H22" s="67">
        <v>59.1</v>
      </c>
      <c r="I22" s="68">
        <v>120.6</v>
      </c>
    </row>
    <row r="23" spans="1:9" x14ac:dyDescent="0.3">
      <c r="A23" s="1"/>
      <c r="B23" s="56" t="s">
        <v>1037</v>
      </c>
      <c r="C23" s="69">
        <v>15</v>
      </c>
      <c r="D23" s="69">
        <v>17.600000000000001</v>
      </c>
      <c r="E23" s="69">
        <v>8.1999999999999993</v>
      </c>
      <c r="F23" s="69">
        <v>9.9</v>
      </c>
      <c r="G23" s="69">
        <v>9.6999999999999993</v>
      </c>
      <c r="H23" s="69">
        <v>58.7</v>
      </c>
      <c r="I23" s="70">
        <v>119.1</v>
      </c>
    </row>
    <row r="24" spans="1:9" x14ac:dyDescent="0.3">
      <c r="A24" s="1"/>
      <c r="B24" s="50" t="s">
        <v>1038</v>
      </c>
      <c r="C24" s="65">
        <v>15</v>
      </c>
      <c r="D24" s="65">
        <v>17.600000000000001</v>
      </c>
      <c r="E24" s="65">
        <v>8.1</v>
      </c>
      <c r="F24" s="65">
        <v>9.3000000000000007</v>
      </c>
      <c r="G24" s="65">
        <v>9.1</v>
      </c>
      <c r="H24" s="65">
        <v>59.3</v>
      </c>
      <c r="I24" s="66">
        <v>118.4</v>
      </c>
    </row>
    <row r="25" spans="1:9" x14ac:dyDescent="0.3">
      <c r="A25" s="1"/>
      <c r="B25" s="54" t="s">
        <v>1039</v>
      </c>
      <c r="C25" s="67">
        <v>15</v>
      </c>
      <c r="D25" s="67">
        <v>17.600000000000001</v>
      </c>
      <c r="E25" s="67">
        <v>8.3000000000000007</v>
      </c>
      <c r="F25" s="67">
        <v>9.5</v>
      </c>
      <c r="G25" s="67">
        <v>9.4</v>
      </c>
      <c r="H25" s="67">
        <v>59.3</v>
      </c>
      <c r="I25" s="68">
        <v>119.1</v>
      </c>
    </row>
    <row r="26" spans="1:9" x14ac:dyDescent="0.3">
      <c r="A26" s="1"/>
      <c r="B26" s="54" t="s">
        <v>1040</v>
      </c>
      <c r="C26" s="67">
        <v>15.5</v>
      </c>
      <c r="D26" s="67">
        <v>17.600000000000001</v>
      </c>
      <c r="E26" s="67">
        <v>6.5</v>
      </c>
      <c r="F26" s="67">
        <v>9.1999999999999993</v>
      </c>
      <c r="G26" s="67">
        <v>9.3000000000000007</v>
      </c>
      <c r="H26" s="67">
        <v>58.9</v>
      </c>
      <c r="I26" s="68">
        <v>117</v>
      </c>
    </row>
    <row r="27" spans="1:9" x14ac:dyDescent="0.3">
      <c r="A27" s="1"/>
      <c r="B27" s="54" t="s">
        <v>795</v>
      </c>
      <c r="C27" s="67">
        <v>15.3</v>
      </c>
      <c r="D27" s="67">
        <v>17.600000000000001</v>
      </c>
      <c r="E27" s="67">
        <v>6.1</v>
      </c>
      <c r="F27" s="67">
        <v>9.3000000000000007</v>
      </c>
      <c r="G27" s="67">
        <v>8.9</v>
      </c>
      <c r="H27" s="67">
        <v>59.4</v>
      </c>
      <c r="I27" s="68">
        <v>116.6</v>
      </c>
    </row>
    <row r="28" spans="1:9" x14ac:dyDescent="0.3">
      <c r="A28" s="1"/>
      <c r="B28" s="54" t="s">
        <v>796</v>
      </c>
      <c r="C28" s="67">
        <v>15.2</v>
      </c>
      <c r="D28" s="67">
        <v>17.600000000000001</v>
      </c>
      <c r="E28" s="67">
        <v>8.8000000000000007</v>
      </c>
      <c r="F28" s="67">
        <v>7</v>
      </c>
      <c r="G28" s="67">
        <v>9.1</v>
      </c>
      <c r="H28" s="67">
        <v>58.7</v>
      </c>
      <c r="I28" s="68">
        <v>116.4</v>
      </c>
    </row>
    <row r="29" spans="1:9" x14ac:dyDescent="0.3">
      <c r="A29" s="1"/>
      <c r="B29" s="54" t="s">
        <v>797</v>
      </c>
      <c r="C29" s="67">
        <v>15</v>
      </c>
      <c r="D29" s="67">
        <v>17.600000000000001</v>
      </c>
      <c r="E29" s="67">
        <v>7.3</v>
      </c>
      <c r="F29" s="67">
        <v>6.9</v>
      </c>
      <c r="G29" s="67">
        <v>9.5</v>
      </c>
      <c r="H29" s="67">
        <v>59.3</v>
      </c>
      <c r="I29" s="68">
        <v>115.6</v>
      </c>
    </row>
    <row r="30" spans="1:9" x14ac:dyDescent="0.3">
      <c r="A30" s="1"/>
      <c r="B30" s="54" t="s">
        <v>798</v>
      </c>
      <c r="C30" s="67">
        <v>15</v>
      </c>
      <c r="D30" s="67">
        <v>17.600000000000001</v>
      </c>
      <c r="E30" s="67">
        <v>7.7</v>
      </c>
      <c r="F30" s="67">
        <v>8.6</v>
      </c>
      <c r="G30" s="67">
        <v>9.3000000000000007</v>
      </c>
      <c r="H30" s="67">
        <v>58.7</v>
      </c>
      <c r="I30" s="68">
        <v>116.9</v>
      </c>
    </row>
    <row r="31" spans="1:9" x14ac:dyDescent="0.3">
      <c r="A31" s="1"/>
      <c r="B31" s="56" t="s">
        <v>799</v>
      </c>
      <c r="C31" s="69">
        <v>15.5</v>
      </c>
      <c r="D31" s="69">
        <v>17.600000000000001</v>
      </c>
      <c r="E31" s="69">
        <v>5.6</v>
      </c>
      <c r="F31" s="69">
        <v>9.3000000000000007</v>
      </c>
      <c r="G31" s="69">
        <v>9.1</v>
      </c>
      <c r="H31" s="69">
        <v>58.4</v>
      </c>
      <c r="I31" s="70">
        <v>115.5</v>
      </c>
    </row>
    <row r="32" spans="1:9" x14ac:dyDescent="0.3">
      <c r="A32" s="1"/>
      <c r="B32" s="50" t="s">
        <v>800</v>
      </c>
      <c r="C32" s="65">
        <v>15.5</v>
      </c>
      <c r="D32" s="65">
        <v>17.600000000000001</v>
      </c>
      <c r="E32" s="65">
        <v>5.6</v>
      </c>
      <c r="F32" s="65">
        <v>10.1</v>
      </c>
      <c r="G32" s="65">
        <v>9.6999999999999993</v>
      </c>
      <c r="H32" s="65">
        <v>58.7</v>
      </c>
      <c r="I32" s="66">
        <v>117.2</v>
      </c>
    </row>
    <row r="33" spans="1:9" x14ac:dyDescent="0.3">
      <c r="A33" s="1"/>
      <c r="B33" s="54" t="s">
        <v>801</v>
      </c>
      <c r="C33" s="67">
        <v>15.5</v>
      </c>
      <c r="D33" s="67">
        <v>17.600000000000001</v>
      </c>
      <c r="E33" s="67">
        <v>5.7</v>
      </c>
      <c r="F33" s="67">
        <v>11</v>
      </c>
      <c r="G33" s="67">
        <v>9.3000000000000007</v>
      </c>
      <c r="H33" s="67">
        <v>59.5</v>
      </c>
      <c r="I33" s="68">
        <v>118.6</v>
      </c>
    </row>
    <row r="34" spans="1:9" x14ac:dyDescent="0.3">
      <c r="A34" s="1"/>
      <c r="B34" s="54" t="s">
        <v>802</v>
      </c>
      <c r="C34" s="67">
        <v>15.2</v>
      </c>
      <c r="D34" s="67">
        <v>17.600000000000001</v>
      </c>
      <c r="E34" s="67">
        <v>6</v>
      </c>
      <c r="F34" s="67">
        <v>11</v>
      </c>
      <c r="G34" s="67">
        <v>9.4</v>
      </c>
      <c r="H34" s="67">
        <v>58.5</v>
      </c>
      <c r="I34" s="68">
        <v>117.7</v>
      </c>
    </row>
    <row r="35" spans="1:9" x14ac:dyDescent="0.3">
      <c r="A35" s="1"/>
      <c r="B35" s="54" t="s">
        <v>803</v>
      </c>
      <c r="C35" s="67">
        <v>15.1</v>
      </c>
      <c r="D35" s="67">
        <v>17.600000000000001</v>
      </c>
      <c r="E35" s="67">
        <v>6.2</v>
      </c>
      <c r="F35" s="67">
        <v>10.9</v>
      </c>
      <c r="G35" s="67">
        <v>9.3000000000000007</v>
      </c>
      <c r="H35" s="67">
        <v>58.9</v>
      </c>
      <c r="I35" s="68">
        <v>118</v>
      </c>
    </row>
    <row r="36" spans="1:9" x14ac:dyDescent="0.3">
      <c r="A36" s="1"/>
      <c r="B36" s="54" t="s">
        <v>804</v>
      </c>
      <c r="C36" s="67">
        <v>15</v>
      </c>
      <c r="D36" s="67">
        <v>17.600000000000001</v>
      </c>
      <c r="E36" s="67">
        <v>6.1</v>
      </c>
      <c r="F36" s="67">
        <v>11</v>
      </c>
      <c r="G36" s="67">
        <v>9</v>
      </c>
      <c r="H36" s="67">
        <v>58.8</v>
      </c>
      <c r="I36" s="68">
        <v>117.5</v>
      </c>
    </row>
    <row r="37" spans="1:9" x14ac:dyDescent="0.3">
      <c r="A37" s="1"/>
      <c r="B37" s="54" t="s">
        <v>805</v>
      </c>
      <c r="C37" s="67">
        <v>15</v>
      </c>
      <c r="D37" s="67">
        <v>17.600000000000001</v>
      </c>
      <c r="E37" s="67">
        <v>8.1999999999999993</v>
      </c>
      <c r="F37" s="67">
        <v>11</v>
      </c>
      <c r="G37" s="67">
        <v>8</v>
      </c>
      <c r="H37" s="67">
        <v>59.4</v>
      </c>
      <c r="I37" s="68">
        <v>119.2</v>
      </c>
    </row>
    <row r="38" spans="1:9" x14ac:dyDescent="0.3">
      <c r="A38" s="1"/>
      <c r="B38" s="54" t="s">
        <v>806</v>
      </c>
      <c r="C38" s="67">
        <v>15</v>
      </c>
      <c r="D38" s="67">
        <v>17.600000000000001</v>
      </c>
      <c r="E38" s="67">
        <v>7.4</v>
      </c>
      <c r="F38" s="67">
        <v>11</v>
      </c>
      <c r="G38" s="67">
        <v>9.1</v>
      </c>
      <c r="H38" s="67">
        <v>59.2</v>
      </c>
      <c r="I38" s="68">
        <v>119.3</v>
      </c>
    </row>
    <row r="39" spans="1:9" x14ac:dyDescent="0.3">
      <c r="A39" s="1"/>
      <c r="B39" s="56" t="s">
        <v>807</v>
      </c>
      <c r="C39" s="69">
        <v>14.9</v>
      </c>
      <c r="D39" s="69">
        <v>17.600000000000001</v>
      </c>
      <c r="E39" s="69">
        <v>8.6999999999999993</v>
      </c>
      <c r="F39" s="69">
        <v>11</v>
      </c>
      <c r="G39" s="69">
        <v>9.4</v>
      </c>
      <c r="H39" s="69">
        <v>58.8</v>
      </c>
      <c r="I39" s="70">
        <v>120.4</v>
      </c>
    </row>
    <row r="40" spans="1:9" x14ac:dyDescent="0.3">
      <c r="A40" s="1"/>
      <c r="B40" s="50" t="s">
        <v>808</v>
      </c>
      <c r="C40" s="65">
        <v>14.9</v>
      </c>
      <c r="D40" s="65">
        <v>17.600000000000001</v>
      </c>
      <c r="E40" s="65">
        <v>8.8000000000000007</v>
      </c>
      <c r="F40" s="65">
        <v>11</v>
      </c>
      <c r="G40" s="65">
        <v>9.6</v>
      </c>
      <c r="H40" s="65">
        <v>58.9</v>
      </c>
      <c r="I40" s="66">
        <v>120.8</v>
      </c>
    </row>
    <row r="41" spans="1:9" x14ac:dyDescent="0.3">
      <c r="A41" s="1"/>
      <c r="B41" s="54" t="s">
        <v>809</v>
      </c>
      <c r="C41" s="67">
        <v>15</v>
      </c>
      <c r="D41" s="67">
        <v>17.600000000000001</v>
      </c>
      <c r="E41" s="67">
        <v>9</v>
      </c>
      <c r="F41" s="67">
        <v>11</v>
      </c>
      <c r="G41" s="67">
        <v>9</v>
      </c>
      <c r="H41" s="67">
        <v>59.1</v>
      </c>
      <c r="I41" s="68">
        <v>120.7</v>
      </c>
    </row>
    <row r="42" spans="1:9" x14ac:dyDescent="0.3">
      <c r="A42" s="1"/>
      <c r="B42" s="54" t="s">
        <v>810</v>
      </c>
      <c r="C42" s="67">
        <v>15.1</v>
      </c>
      <c r="D42" s="67">
        <v>17.600000000000001</v>
      </c>
      <c r="E42" s="67">
        <v>8.4</v>
      </c>
      <c r="F42" s="67">
        <v>11</v>
      </c>
      <c r="G42" s="67">
        <v>8.6999999999999993</v>
      </c>
      <c r="H42" s="67">
        <v>59</v>
      </c>
      <c r="I42" s="68">
        <v>119.8</v>
      </c>
    </row>
    <row r="43" spans="1:9" x14ac:dyDescent="0.3">
      <c r="A43" s="1"/>
      <c r="B43" s="54" t="s">
        <v>811</v>
      </c>
      <c r="C43" s="67">
        <v>15</v>
      </c>
      <c r="D43" s="67">
        <v>17.600000000000001</v>
      </c>
      <c r="E43" s="67">
        <v>7.3</v>
      </c>
      <c r="F43" s="67">
        <v>11</v>
      </c>
      <c r="G43" s="67">
        <v>9.1999999999999993</v>
      </c>
      <c r="H43" s="67">
        <v>59.4</v>
      </c>
      <c r="I43" s="68">
        <v>119.5</v>
      </c>
    </row>
    <row r="44" spans="1:9" x14ac:dyDescent="0.3">
      <c r="A44" s="1"/>
      <c r="B44" s="54" t="s">
        <v>812</v>
      </c>
      <c r="C44" s="67">
        <v>15</v>
      </c>
      <c r="D44" s="67">
        <v>17.7</v>
      </c>
      <c r="E44" s="67">
        <v>7.5</v>
      </c>
      <c r="F44" s="67">
        <v>11</v>
      </c>
      <c r="G44" s="67">
        <v>9.6</v>
      </c>
      <c r="H44" s="67">
        <v>59.4</v>
      </c>
      <c r="I44" s="68">
        <v>120.2</v>
      </c>
    </row>
    <row r="45" spans="1:9" x14ac:dyDescent="0.3">
      <c r="A45" s="1"/>
      <c r="B45" s="54" t="s">
        <v>813</v>
      </c>
      <c r="C45" s="67">
        <v>15</v>
      </c>
      <c r="D45" s="67">
        <v>17.7</v>
      </c>
      <c r="E45" s="67">
        <v>8.5</v>
      </c>
      <c r="F45" s="67">
        <v>10.9</v>
      </c>
      <c r="G45" s="67">
        <v>9.3000000000000007</v>
      </c>
      <c r="H45" s="67">
        <v>59.1</v>
      </c>
      <c r="I45" s="68">
        <v>120.5</v>
      </c>
    </row>
    <row r="46" spans="1:9" x14ac:dyDescent="0.3">
      <c r="A46" s="1"/>
      <c r="B46" s="54" t="s">
        <v>814</v>
      </c>
      <c r="C46" s="67">
        <v>15</v>
      </c>
      <c r="D46" s="67">
        <v>17.8</v>
      </c>
      <c r="E46" s="67">
        <v>7.7</v>
      </c>
      <c r="F46" s="67">
        <v>11</v>
      </c>
      <c r="G46" s="67">
        <v>9.9</v>
      </c>
      <c r="H46" s="67">
        <v>59.3</v>
      </c>
      <c r="I46" s="68">
        <v>120.7</v>
      </c>
    </row>
    <row r="47" spans="1:9" x14ac:dyDescent="0.3">
      <c r="A47" s="1"/>
      <c r="B47" s="56" t="s">
        <v>815</v>
      </c>
      <c r="C47" s="69">
        <v>14.9</v>
      </c>
      <c r="D47" s="69">
        <v>17.7</v>
      </c>
      <c r="E47" s="69">
        <v>8.8000000000000007</v>
      </c>
      <c r="F47" s="69">
        <v>10.7</v>
      </c>
      <c r="G47" s="69">
        <v>9.8000000000000007</v>
      </c>
      <c r="H47" s="69">
        <v>58.9</v>
      </c>
      <c r="I47" s="70">
        <v>120.8</v>
      </c>
    </row>
    <row r="48" spans="1:9" x14ac:dyDescent="0.3">
      <c r="A48" s="1"/>
      <c r="B48" s="50" t="s">
        <v>816</v>
      </c>
      <c r="C48" s="65">
        <v>15</v>
      </c>
      <c r="D48" s="65">
        <v>17.7</v>
      </c>
      <c r="E48" s="65">
        <v>8.5</v>
      </c>
      <c r="F48" s="65">
        <v>10.5</v>
      </c>
      <c r="G48" s="65">
        <v>10</v>
      </c>
      <c r="H48" s="65">
        <v>58.4</v>
      </c>
      <c r="I48" s="66">
        <v>120.1</v>
      </c>
    </row>
    <row r="49" spans="1:9" x14ac:dyDescent="0.3">
      <c r="A49" s="1"/>
      <c r="B49" s="54" t="s">
        <v>817</v>
      </c>
      <c r="C49" s="67">
        <v>15</v>
      </c>
      <c r="D49" s="67">
        <v>17.100000000000001</v>
      </c>
      <c r="E49" s="67">
        <v>8.1</v>
      </c>
      <c r="F49" s="67">
        <v>10.5</v>
      </c>
      <c r="G49" s="67">
        <v>9.8000000000000007</v>
      </c>
      <c r="H49" s="67">
        <v>58</v>
      </c>
      <c r="I49" s="68">
        <v>118.5</v>
      </c>
    </row>
    <row r="50" spans="1:9" x14ac:dyDescent="0.3">
      <c r="A50" s="1"/>
      <c r="B50" s="54" t="s">
        <v>818</v>
      </c>
      <c r="C50" s="67">
        <v>14.9</v>
      </c>
      <c r="D50" s="67">
        <v>17.399999999999999</v>
      </c>
      <c r="E50" s="67">
        <v>8</v>
      </c>
      <c r="F50" s="67">
        <v>10.3</v>
      </c>
      <c r="G50" s="67">
        <v>8.3000000000000007</v>
      </c>
      <c r="H50" s="67">
        <v>58.6</v>
      </c>
      <c r="I50" s="68">
        <v>117.5</v>
      </c>
    </row>
    <row r="51" spans="1:9" x14ac:dyDescent="0.3">
      <c r="A51" s="1"/>
      <c r="B51" s="54" t="s">
        <v>819</v>
      </c>
      <c r="C51" s="67">
        <v>15</v>
      </c>
      <c r="D51" s="67">
        <v>17.399999999999999</v>
      </c>
      <c r="E51" s="67">
        <v>7.5</v>
      </c>
      <c r="F51" s="67">
        <v>10</v>
      </c>
      <c r="G51" s="67">
        <v>8.9</v>
      </c>
      <c r="H51" s="67">
        <v>58.3</v>
      </c>
      <c r="I51" s="68">
        <v>117.1</v>
      </c>
    </row>
    <row r="52" spans="1:9" x14ac:dyDescent="0.3">
      <c r="A52" s="1"/>
      <c r="B52" s="54" t="s">
        <v>820</v>
      </c>
      <c r="C52" s="67">
        <v>15.2</v>
      </c>
      <c r="D52" s="67">
        <v>17.600000000000001</v>
      </c>
      <c r="E52" s="67">
        <v>7.6</v>
      </c>
      <c r="F52" s="67">
        <v>10.5</v>
      </c>
      <c r="G52" s="67">
        <v>8.6999999999999993</v>
      </c>
      <c r="H52" s="67">
        <v>58.8</v>
      </c>
      <c r="I52" s="68">
        <v>118.4</v>
      </c>
    </row>
    <row r="53" spans="1:9" x14ac:dyDescent="0.3">
      <c r="A53" s="1"/>
      <c r="B53" s="54" t="s">
        <v>821</v>
      </c>
      <c r="C53" s="67">
        <v>15.1</v>
      </c>
      <c r="D53" s="67">
        <v>17.600000000000001</v>
      </c>
      <c r="E53" s="67">
        <v>8.3000000000000007</v>
      </c>
      <c r="F53" s="67">
        <v>9.8000000000000007</v>
      </c>
      <c r="G53" s="67">
        <v>9.4</v>
      </c>
      <c r="H53" s="67">
        <v>58.7</v>
      </c>
      <c r="I53" s="68">
        <v>118.9</v>
      </c>
    </row>
    <row r="54" spans="1:9" x14ac:dyDescent="0.3">
      <c r="A54" s="1"/>
      <c r="B54" s="54" t="s">
        <v>822</v>
      </c>
      <c r="C54" s="67">
        <v>15</v>
      </c>
      <c r="D54" s="67">
        <v>17.600000000000001</v>
      </c>
      <c r="E54" s="67">
        <v>8.3000000000000007</v>
      </c>
      <c r="F54" s="67">
        <v>10</v>
      </c>
      <c r="G54" s="67">
        <v>9.3000000000000007</v>
      </c>
      <c r="H54" s="67">
        <v>58.1</v>
      </c>
      <c r="I54" s="68">
        <v>118.3</v>
      </c>
    </row>
    <row r="55" spans="1:9" x14ac:dyDescent="0.3">
      <c r="A55" s="1"/>
      <c r="B55" s="56" t="s">
        <v>1041</v>
      </c>
      <c r="C55" s="69">
        <v>15</v>
      </c>
      <c r="D55" s="69">
        <v>17.5</v>
      </c>
      <c r="E55" s="69">
        <v>8.9</v>
      </c>
      <c r="F55" s="69">
        <v>10.4</v>
      </c>
      <c r="G55" s="69">
        <v>9.1</v>
      </c>
      <c r="H55" s="69">
        <v>57.9</v>
      </c>
      <c r="I55" s="70">
        <v>118.8</v>
      </c>
    </row>
    <row r="56" spans="1:9" ht="15.6" x14ac:dyDescent="0.3">
      <c r="A56" s="1"/>
      <c r="B56" s="71" t="s">
        <v>1042</v>
      </c>
      <c r="C56" s="72">
        <v>360.65</v>
      </c>
      <c r="D56" s="72">
        <v>421.55</v>
      </c>
      <c r="E56" s="72">
        <v>184.1</v>
      </c>
      <c r="F56" s="72">
        <v>221.6</v>
      </c>
      <c r="G56" s="72">
        <v>223.05</v>
      </c>
      <c r="H56" s="72">
        <v>1405.85</v>
      </c>
      <c r="I56" s="72">
        <v>2816.8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256"/>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4" width="13" customWidth="1"/>
    <col min="15" max="15" width="21" customWidth="1"/>
  </cols>
  <sheetData>
    <row r="1" spans="1:15" x14ac:dyDescent="0.3">
      <c r="A1" s="1"/>
      <c r="B1" s="1"/>
      <c r="C1" s="1"/>
      <c r="D1" s="1"/>
      <c r="E1" s="1"/>
      <c r="F1" s="1"/>
      <c r="G1" s="1"/>
      <c r="H1" s="1"/>
      <c r="I1" s="1"/>
      <c r="J1" s="1"/>
      <c r="K1" s="1"/>
      <c r="L1" s="1"/>
      <c r="M1" s="1"/>
      <c r="N1" s="1"/>
      <c r="O1" s="1"/>
    </row>
    <row r="2" spans="1:15" x14ac:dyDescent="0.3">
      <c r="A2" s="1"/>
      <c r="B2" s="1"/>
      <c r="C2" s="1"/>
      <c r="D2" s="1"/>
      <c r="E2" s="1"/>
      <c r="F2" s="1"/>
      <c r="G2" s="1"/>
      <c r="H2" s="1"/>
      <c r="I2" s="1"/>
      <c r="J2" s="1"/>
      <c r="K2" s="1"/>
      <c r="L2" s="1"/>
      <c r="M2" s="1"/>
      <c r="N2" s="1"/>
      <c r="O2" s="1"/>
    </row>
    <row r="3" spans="1:15" ht="69" customHeight="1" x14ac:dyDescent="0.3">
      <c r="A3" s="1"/>
      <c r="B3" s="191" t="s">
        <v>1050</v>
      </c>
      <c r="C3" s="192"/>
      <c r="D3" s="192"/>
      <c r="E3" s="192"/>
      <c r="F3" s="192"/>
      <c r="G3" s="192"/>
      <c r="H3" s="1"/>
      <c r="I3" s="1"/>
      <c r="J3" s="1"/>
      <c r="K3" s="1"/>
      <c r="L3" s="1"/>
      <c r="M3" s="1"/>
      <c r="N3" s="1"/>
      <c r="O3" s="1"/>
    </row>
    <row r="4" spans="1:15" ht="0" hidden="1" customHeight="1" x14ac:dyDescent="0.3">
      <c r="A4" s="1"/>
      <c r="B4" s="1"/>
      <c r="C4" s="1"/>
      <c r="D4" s="1"/>
      <c r="E4" s="1"/>
      <c r="F4" s="1"/>
      <c r="G4" s="1"/>
      <c r="H4" s="1"/>
      <c r="I4" s="1"/>
      <c r="J4" s="1"/>
      <c r="K4" s="1"/>
      <c r="L4" s="1"/>
      <c r="M4" s="1"/>
      <c r="N4" s="1"/>
      <c r="O4" s="1"/>
    </row>
    <row r="5" spans="1:15" ht="17.399999999999999" x14ac:dyDescent="0.3">
      <c r="A5" s="1"/>
      <c r="B5" s="2" t="s">
        <v>1051</v>
      </c>
      <c r="C5" s="1"/>
      <c r="D5" s="1"/>
      <c r="E5" s="1"/>
      <c r="F5" s="1"/>
      <c r="G5" s="1"/>
      <c r="H5" s="1"/>
      <c r="I5" s="1"/>
      <c r="J5" s="1"/>
      <c r="K5" s="1"/>
      <c r="L5" s="1"/>
      <c r="M5" s="1"/>
      <c r="N5" s="1"/>
      <c r="O5" s="1"/>
    </row>
    <row r="6" spans="1:15" ht="22.95" customHeight="1" x14ac:dyDescent="0.3">
      <c r="A6" s="1"/>
      <c r="B6" s="195" t="s">
        <v>3</v>
      </c>
      <c r="C6" s="195" t="s">
        <v>57</v>
      </c>
      <c r="D6" s="195" t="s">
        <v>1052</v>
      </c>
      <c r="E6" s="195" t="s">
        <v>1053</v>
      </c>
      <c r="F6" s="195" t="s">
        <v>1054</v>
      </c>
      <c r="G6" s="195"/>
      <c r="H6" s="195"/>
      <c r="I6" s="195"/>
      <c r="J6" s="195"/>
      <c r="K6" s="195"/>
      <c r="L6" s="195"/>
      <c r="M6" s="195"/>
      <c r="N6" s="195"/>
      <c r="O6" s="195"/>
    </row>
    <row r="7" spans="1:15" ht="22.95" customHeight="1" x14ac:dyDescent="0.3">
      <c r="A7" s="1"/>
      <c r="B7" s="195"/>
      <c r="C7" s="195"/>
      <c r="D7" s="195"/>
      <c r="E7" s="195"/>
      <c r="F7" s="3">
        <v>1</v>
      </c>
      <c r="G7" s="3">
        <v>2</v>
      </c>
      <c r="H7" s="3">
        <v>3</v>
      </c>
      <c r="I7" s="3">
        <v>4</v>
      </c>
      <c r="J7" s="3">
        <v>5</v>
      </c>
      <c r="K7" s="3">
        <v>6</v>
      </c>
      <c r="L7" s="3">
        <v>7</v>
      </c>
      <c r="M7" s="3">
        <v>8</v>
      </c>
      <c r="N7" s="3">
        <v>9</v>
      </c>
      <c r="O7" s="3" t="s">
        <v>925</v>
      </c>
    </row>
    <row r="8" spans="1:15" x14ac:dyDescent="0.3">
      <c r="A8" s="1"/>
      <c r="B8" s="73" t="s">
        <v>606</v>
      </c>
      <c r="C8" s="73" t="s">
        <v>1000</v>
      </c>
      <c r="D8" s="73" t="s">
        <v>1055</v>
      </c>
      <c r="E8" s="74" t="s">
        <v>555</v>
      </c>
      <c r="F8" s="75"/>
      <c r="G8" s="75"/>
      <c r="H8" s="75">
        <v>175.35</v>
      </c>
      <c r="I8" s="75">
        <v>355.6</v>
      </c>
      <c r="J8" s="75">
        <v>356.5</v>
      </c>
      <c r="K8" s="75">
        <v>349.95</v>
      </c>
      <c r="L8" s="75">
        <v>353.35</v>
      </c>
      <c r="M8" s="75">
        <v>357.6</v>
      </c>
      <c r="N8" s="75">
        <v>360.65</v>
      </c>
      <c r="O8" s="75">
        <v>2309</v>
      </c>
    </row>
    <row r="9" spans="1:15" x14ac:dyDescent="0.3">
      <c r="A9" s="1"/>
      <c r="B9" s="73" t="s">
        <v>607</v>
      </c>
      <c r="C9" s="73" t="s">
        <v>1056</v>
      </c>
      <c r="D9" s="73" t="s">
        <v>1057</v>
      </c>
      <c r="E9" s="74" t="s">
        <v>555</v>
      </c>
      <c r="F9" s="75">
        <v>393.8</v>
      </c>
      <c r="G9" s="75">
        <v>437.25</v>
      </c>
      <c r="H9" s="75">
        <v>434.5</v>
      </c>
      <c r="I9" s="75">
        <v>430.65</v>
      </c>
      <c r="J9" s="75">
        <v>280.39999999999998</v>
      </c>
      <c r="K9" s="75">
        <v>432.35</v>
      </c>
      <c r="L9" s="75">
        <v>437.1</v>
      </c>
      <c r="M9" s="75">
        <v>426.65</v>
      </c>
      <c r="N9" s="75">
        <v>421.55</v>
      </c>
      <c r="O9" s="75">
        <v>3694.25</v>
      </c>
    </row>
    <row r="10" spans="1:15" x14ac:dyDescent="0.3">
      <c r="A10" s="1"/>
      <c r="B10" s="73" t="s">
        <v>608</v>
      </c>
      <c r="C10" s="73" t="s">
        <v>1058</v>
      </c>
      <c r="D10" s="73" t="s">
        <v>57</v>
      </c>
      <c r="E10" s="74" t="s">
        <v>555</v>
      </c>
      <c r="F10" s="75">
        <v>177.85</v>
      </c>
      <c r="G10" s="75">
        <v>176.25</v>
      </c>
      <c r="H10" s="75">
        <v>174.65</v>
      </c>
      <c r="I10" s="75">
        <v>155.20500000000001</v>
      </c>
      <c r="J10" s="75">
        <v>188.75</v>
      </c>
      <c r="K10" s="75">
        <v>168.75</v>
      </c>
      <c r="L10" s="75">
        <v>182.35</v>
      </c>
      <c r="M10" s="75">
        <v>191</v>
      </c>
      <c r="N10" s="75">
        <v>184.1</v>
      </c>
      <c r="O10" s="75">
        <v>1598.905</v>
      </c>
    </row>
    <row r="11" spans="1:15" x14ac:dyDescent="0.3">
      <c r="A11" s="1"/>
      <c r="B11" s="73" t="s">
        <v>609</v>
      </c>
      <c r="C11" s="73" t="s">
        <v>1003</v>
      </c>
      <c r="D11" s="73" t="s">
        <v>57</v>
      </c>
      <c r="E11" s="74" t="s">
        <v>555</v>
      </c>
      <c r="F11" s="75">
        <v>260.64999999999998</v>
      </c>
      <c r="G11" s="75">
        <v>211.4</v>
      </c>
      <c r="H11" s="75">
        <v>243.55</v>
      </c>
      <c r="I11" s="75">
        <v>249.75</v>
      </c>
      <c r="J11" s="75">
        <v>227.2</v>
      </c>
      <c r="K11" s="75">
        <v>261.55</v>
      </c>
      <c r="L11" s="75">
        <v>152.1</v>
      </c>
      <c r="M11" s="75">
        <v>54.45</v>
      </c>
      <c r="N11" s="75">
        <v>221.6</v>
      </c>
      <c r="O11" s="75">
        <v>1882.25</v>
      </c>
    </row>
    <row r="12" spans="1:15" x14ac:dyDescent="0.3">
      <c r="A12" s="1"/>
      <c r="B12" s="73" t="s">
        <v>592</v>
      </c>
      <c r="C12" s="73" t="s">
        <v>928</v>
      </c>
      <c r="D12" s="73" t="s">
        <v>57</v>
      </c>
      <c r="E12" s="74" t="s">
        <v>554</v>
      </c>
      <c r="F12" s="75">
        <v>345.5</v>
      </c>
      <c r="G12" s="75">
        <v>335.6</v>
      </c>
      <c r="H12" s="75">
        <v>348.8</v>
      </c>
      <c r="I12" s="75">
        <v>314.55</v>
      </c>
      <c r="J12" s="75">
        <v>329.15</v>
      </c>
      <c r="K12" s="75">
        <v>344.45</v>
      </c>
      <c r="L12" s="75">
        <v>325.89999999999998</v>
      </c>
      <c r="M12" s="75">
        <v>359.65</v>
      </c>
      <c r="N12" s="75">
        <v>359.85</v>
      </c>
      <c r="O12" s="75">
        <v>3063.45</v>
      </c>
    </row>
    <row r="13" spans="1:15" x14ac:dyDescent="0.3">
      <c r="A13" s="1"/>
      <c r="B13" s="73" t="s">
        <v>593</v>
      </c>
      <c r="C13" s="73" t="s">
        <v>930</v>
      </c>
      <c r="D13" s="73" t="s">
        <v>57</v>
      </c>
      <c r="E13" s="74" t="s">
        <v>554</v>
      </c>
      <c r="F13" s="75">
        <v>30.85</v>
      </c>
      <c r="G13" s="75">
        <v>29.25</v>
      </c>
      <c r="H13" s="75">
        <v>26.5</v>
      </c>
      <c r="I13" s="75">
        <v>23.85</v>
      </c>
      <c r="J13" s="75">
        <v>22.35</v>
      </c>
      <c r="K13" s="75">
        <v>21.25</v>
      </c>
      <c r="L13" s="75">
        <v>21.4</v>
      </c>
      <c r="M13" s="75">
        <v>22.4</v>
      </c>
      <c r="N13" s="75">
        <v>22.95</v>
      </c>
      <c r="O13" s="75">
        <v>220.8</v>
      </c>
    </row>
    <row r="14" spans="1:15" x14ac:dyDescent="0.3">
      <c r="A14" s="1"/>
      <c r="B14" s="73" t="s">
        <v>594</v>
      </c>
      <c r="C14" s="73" t="s">
        <v>1005</v>
      </c>
      <c r="D14" s="73" t="s">
        <v>57</v>
      </c>
      <c r="E14" s="74" t="s">
        <v>554</v>
      </c>
      <c r="F14" s="75"/>
      <c r="G14" s="75">
        <v>6.35</v>
      </c>
      <c r="H14" s="75">
        <v>9.6</v>
      </c>
      <c r="I14" s="75">
        <v>9.6</v>
      </c>
      <c r="J14" s="75">
        <v>2.4</v>
      </c>
      <c r="K14" s="75"/>
      <c r="L14" s="75"/>
      <c r="M14" s="75"/>
      <c r="N14" s="75"/>
      <c r="O14" s="75">
        <v>27.95</v>
      </c>
    </row>
    <row r="15" spans="1:15" x14ac:dyDescent="0.3">
      <c r="A15" s="1"/>
      <c r="B15" s="73" t="s">
        <v>604</v>
      </c>
      <c r="C15" s="73" t="s">
        <v>1006</v>
      </c>
      <c r="D15" s="73" t="s">
        <v>57</v>
      </c>
      <c r="E15" s="74" t="s">
        <v>555</v>
      </c>
      <c r="F15" s="75">
        <v>225.6</v>
      </c>
      <c r="G15" s="75">
        <v>223.05</v>
      </c>
      <c r="H15" s="75">
        <v>116.65</v>
      </c>
      <c r="I15" s="75"/>
      <c r="J15" s="75">
        <v>27.4</v>
      </c>
      <c r="K15" s="75">
        <v>168.25</v>
      </c>
      <c r="L15" s="75">
        <v>219.95</v>
      </c>
      <c r="M15" s="75">
        <v>203.25</v>
      </c>
      <c r="N15" s="75">
        <v>223.05</v>
      </c>
      <c r="O15" s="75">
        <v>1407.2</v>
      </c>
    </row>
    <row r="16" spans="1:15" x14ac:dyDescent="0.3">
      <c r="A16" s="1"/>
      <c r="B16" s="73" t="s">
        <v>562</v>
      </c>
      <c r="C16" s="73" t="s">
        <v>931</v>
      </c>
      <c r="D16" s="73" t="s">
        <v>57</v>
      </c>
      <c r="E16" s="74" t="s">
        <v>554</v>
      </c>
      <c r="F16" s="75">
        <v>2448.5</v>
      </c>
      <c r="G16" s="75">
        <v>2242.15</v>
      </c>
      <c r="H16" s="75">
        <v>2509.65</v>
      </c>
      <c r="I16" s="75">
        <v>2578.9499999999998</v>
      </c>
      <c r="J16" s="75">
        <v>2381.4</v>
      </c>
      <c r="K16" s="75">
        <v>2351.35</v>
      </c>
      <c r="L16" s="75">
        <v>2077.6</v>
      </c>
      <c r="M16" s="75">
        <v>2416.5</v>
      </c>
      <c r="N16" s="75">
        <v>2061.9</v>
      </c>
      <c r="O16" s="75">
        <v>21068</v>
      </c>
    </row>
    <row r="17" spans="1:15" x14ac:dyDescent="0.3">
      <c r="A17" s="1"/>
      <c r="B17" s="73" t="s">
        <v>567</v>
      </c>
      <c r="C17" s="73" t="s">
        <v>932</v>
      </c>
      <c r="D17" s="73" t="s">
        <v>57</v>
      </c>
      <c r="E17" s="74" t="s">
        <v>554</v>
      </c>
      <c r="F17" s="75">
        <v>272.7</v>
      </c>
      <c r="G17" s="75">
        <v>257.95</v>
      </c>
      <c r="H17" s="75">
        <v>260.3</v>
      </c>
      <c r="I17" s="75">
        <v>272.85000000000002</v>
      </c>
      <c r="J17" s="75">
        <v>262.25</v>
      </c>
      <c r="K17" s="75">
        <v>253.75</v>
      </c>
      <c r="L17" s="75">
        <v>258</v>
      </c>
      <c r="M17" s="75">
        <v>260.10000000000002</v>
      </c>
      <c r="N17" s="75">
        <v>245.8</v>
      </c>
      <c r="O17" s="75">
        <v>2343.6999999999998</v>
      </c>
    </row>
    <row r="18" spans="1:15" x14ac:dyDescent="0.3">
      <c r="A18" s="1"/>
      <c r="B18" s="73" t="s">
        <v>568</v>
      </c>
      <c r="C18" s="73" t="s">
        <v>1059</v>
      </c>
      <c r="D18" s="73" t="s">
        <v>57</v>
      </c>
      <c r="E18" s="74" t="s">
        <v>554</v>
      </c>
      <c r="F18" s="75"/>
      <c r="G18" s="75"/>
      <c r="H18" s="75"/>
      <c r="I18" s="75"/>
      <c r="J18" s="75"/>
      <c r="K18" s="75"/>
      <c r="L18" s="75"/>
      <c r="M18" s="75"/>
      <c r="N18" s="75"/>
      <c r="O18" s="75">
        <v>0</v>
      </c>
    </row>
    <row r="19" spans="1:15" x14ac:dyDescent="0.3">
      <c r="A19" s="1"/>
      <c r="B19" s="73" t="s">
        <v>568</v>
      </c>
      <c r="C19" s="73" t="s">
        <v>1060</v>
      </c>
      <c r="D19" s="73" t="s">
        <v>57</v>
      </c>
      <c r="E19" s="74" t="s">
        <v>554</v>
      </c>
      <c r="F19" s="75"/>
      <c r="G19" s="75"/>
      <c r="H19" s="75"/>
      <c r="I19" s="75"/>
      <c r="J19" s="75"/>
      <c r="K19" s="75"/>
      <c r="L19" s="75"/>
      <c r="M19" s="75"/>
      <c r="N19" s="75"/>
      <c r="O19" s="75">
        <v>0</v>
      </c>
    </row>
    <row r="20" spans="1:15" x14ac:dyDescent="0.3">
      <c r="A20" s="1"/>
      <c r="B20" s="73" t="s">
        <v>199</v>
      </c>
      <c r="C20" s="73" t="s">
        <v>933</v>
      </c>
      <c r="D20" s="73" t="s">
        <v>57</v>
      </c>
      <c r="E20" s="74" t="s">
        <v>554</v>
      </c>
      <c r="F20" s="75">
        <v>1172.0999999999999</v>
      </c>
      <c r="G20" s="75">
        <v>1370.6</v>
      </c>
      <c r="H20" s="75">
        <v>1813.1</v>
      </c>
      <c r="I20" s="75">
        <v>1393.8</v>
      </c>
      <c r="J20" s="75">
        <v>1369.35</v>
      </c>
      <c r="K20" s="75">
        <v>968.25</v>
      </c>
      <c r="L20" s="75">
        <v>1195.3499999999999</v>
      </c>
      <c r="M20" s="75">
        <v>1481.35</v>
      </c>
      <c r="N20" s="75">
        <v>1150.8499999999999</v>
      </c>
      <c r="O20" s="75">
        <v>11914.75</v>
      </c>
    </row>
    <row r="21" spans="1:15" x14ac:dyDescent="0.3">
      <c r="A21" s="1"/>
      <c r="B21" s="73" t="s">
        <v>199</v>
      </c>
      <c r="C21" s="73" t="s">
        <v>934</v>
      </c>
      <c r="D21" s="73" t="s">
        <v>57</v>
      </c>
      <c r="E21" s="74" t="s">
        <v>554</v>
      </c>
      <c r="F21" s="75">
        <v>407.75</v>
      </c>
      <c r="G21" s="75">
        <v>400.35</v>
      </c>
      <c r="H21" s="75">
        <v>492.85</v>
      </c>
      <c r="I21" s="75">
        <v>506.5</v>
      </c>
      <c r="J21" s="75">
        <v>484.85</v>
      </c>
      <c r="K21" s="75">
        <v>494.25</v>
      </c>
      <c r="L21" s="75">
        <v>303.39999999999998</v>
      </c>
      <c r="M21" s="75">
        <v>450.35</v>
      </c>
      <c r="N21" s="75">
        <v>366.75</v>
      </c>
      <c r="O21" s="75">
        <v>3907.05</v>
      </c>
    </row>
    <row r="22" spans="1:15" x14ac:dyDescent="0.3">
      <c r="A22" s="1"/>
      <c r="B22" s="73" t="s">
        <v>571</v>
      </c>
      <c r="C22" s="73" t="s">
        <v>1061</v>
      </c>
      <c r="D22" s="73" t="s">
        <v>57</v>
      </c>
      <c r="E22" s="74" t="s">
        <v>556</v>
      </c>
      <c r="F22" s="75">
        <v>9</v>
      </c>
      <c r="G22" s="75">
        <v>7.5</v>
      </c>
      <c r="H22" s="75">
        <v>8.6</v>
      </c>
      <c r="I22" s="75">
        <v>9.1999999999999993</v>
      </c>
      <c r="J22" s="75">
        <v>9.65</v>
      </c>
      <c r="K22" s="75">
        <v>8.6999999999999993</v>
      </c>
      <c r="L22" s="75">
        <v>9.25</v>
      </c>
      <c r="M22" s="75">
        <v>9.1</v>
      </c>
      <c r="N22" s="75">
        <v>9.35</v>
      </c>
      <c r="O22" s="75">
        <v>80.349999999999994</v>
      </c>
    </row>
    <row r="23" spans="1:15" x14ac:dyDescent="0.3">
      <c r="A23" s="1"/>
      <c r="B23" s="73" t="s">
        <v>49</v>
      </c>
      <c r="C23" s="73" t="s">
        <v>935</v>
      </c>
      <c r="D23" s="73" t="s">
        <v>57</v>
      </c>
      <c r="E23" s="74" t="s">
        <v>554</v>
      </c>
      <c r="F23" s="75">
        <v>165.7</v>
      </c>
      <c r="G23" s="75">
        <v>165.6</v>
      </c>
      <c r="H23" s="75">
        <v>165.6</v>
      </c>
      <c r="I23" s="75">
        <v>158.80000000000001</v>
      </c>
      <c r="J23" s="75">
        <v>163</v>
      </c>
      <c r="K23" s="75">
        <v>161.1</v>
      </c>
      <c r="L23" s="75">
        <v>165</v>
      </c>
      <c r="M23" s="75">
        <v>165.15</v>
      </c>
      <c r="N23" s="75">
        <v>104.25</v>
      </c>
      <c r="O23" s="75">
        <v>1414.2</v>
      </c>
    </row>
    <row r="24" spans="1:15" x14ac:dyDescent="0.3">
      <c r="A24" s="1"/>
      <c r="B24" s="73" t="s">
        <v>49</v>
      </c>
      <c r="C24" s="73" t="s">
        <v>936</v>
      </c>
      <c r="D24" s="73" t="s">
        <v>57</v>
      </c>
      <c r="E24" s="74" t="s">
        <v>554</v>
      </c>
      <c r="F24" s="75">
        <v>333.75</v>
      </c>
      <c r="G24" s="75">
        <v>316.14999999999998</v>
      </c>
      <c r="H24" s="75">
        <v>330.5</v>
      </c>
      <c r="I24" s="75">
        <v>320.35000000000002</v>
      </c>
      <c r="J24" s="75">
        <v>296.7</v>
      </c>
      <c r="K24" s="75">
        <v>300.89999999999998</v>
      </c>
      <c r="L24" s="75">
        <v>301.05</v>
      </c>
      <c r="M24" s="75">
        <v>300.89999999999998</v>
      </c>
      <c r="N24" s="75">
        <v>294.95</v>
      </c>
      <c r="O24" s="75">
        <v>2795.25</v>
      </c>
    </row>
    <row r="25" spans="1:15" x14ac:dyDescent="0.3">
      <c r="A25" s="1"/>
      <c r="B25" s="73" t="s">
        <v>49</v>
      </c>
      <c r="C25" s="73" t="s">
        <v>937</v>
      </c>
      <c r="D25" s="73" t="s">
        <v>57</v>
      </c>
      <c r="E25" s="74" t="s">
        <v>554</v>
      </c>
      <c r="F25" s="75">
        <v>2113.4499999999998</v>
      </c>
      <c r="G25" s="75">
        <v>2114.6</v>
      </c>
      <c r="H25" s="75">
        <v>2120.8000000000002</v>
      </c>
      <c r="I25" s="75">
        <v>2015.75</v>
      </c>
      <c r="J25" s="75">
        <v>1931.95</v>
      </c>
      <c r="K25" s="75">
        <v>1919.45</v>
      </c>
      <c r="L25" s="75">
        <v>1914.3</v>
      </c>
      <c r="M25" s="75">
        <v>1918.7</v>
      </c>
      <c r="N25" s="75">
        <v>1922.25</v>
      </c>
      <c r="O25" s="75">
        <v>17971.25</v>
      </c>
    </row>
    <row r="26" spans="1:15" x14ac:dyDescent="0.3">
      <c r="A26" s="1"/>
      <c r="B26" s="73" t="s">
        <v>49</v>
      </c>
      <c r="C26" s="73" t="s">
        <v>1062</v>
      </c>
      <c r="D26" s="73" t="s">
        <v>57</v>
      </c>
      <c r="E26" s="74" t="s">
        <v>554</v>
      </c>
      <c r="F26" s="75"/>
      <c r="G26" s="75"/>
      <c r="H26" s="75"/>
      <c r="I26" s="75"/>
      <c r="J26" s="75"/>
      <c r="K26" s="75"/>
      <c r="L26" s="75"/>
      <c r="M26" s="75"/>
      <c r="N26" s="75"/>
      <c r="O26" s="75">
        <v>0</v>
      </c>
    </row>
    <row r="27" spans="1:15" x14ac:dyDescent="0.3">
      <c r="A27" s="1"/>
      <c r="B27" s="73" t="s">
        <v>49</v>
      </c>
      <c r="C27" s="73" t="s">
        <v>1063</v>
      </c>
      <c r="D27" s="73" t="s">
        <v>57</v>
      </c>
      <c r="E27" s="74" t="s">
        <v>555</v>
      </c>
      <c r="F27" s="75"/>
      <c r="G27" s="75"/>
      <c r="H27" s="75"/>
      <c r="I27" s="75"/>
      <c r="J27" s="75"/>
      <c r="K27" s="75"/>
      <c r="L27" s="75"/>
      <c r="M27" s="75"/>
      <c r="N27" s="75"/>
      <c r="O27" s="75">
        <v>0</v>
      </c>
    </row>
    <row r="28" spans="1:15" x14ac:dyDescent="0.3">
      <c r="A28" s="1"/>
      <c r="B28" s="73" t="s">
        <v>49</v>
      </c>
      <c r="C28" s="73" t="s">
        <v>1063</v>
      </c>
      <c r="D28" s="73" t="s">
        <v>1064</v>
      </c>
      <c r="E28" s="74" t="s">
        <v>555</v>
      </c>
      <c r="F28" s="75"/>
      <c r="G28" s="75"/>
      <c r="H28" s="75"/>
      <c r="I28" s="75"/>
      <c r="J28" s="75"/>
      <c r="K28" s="75"/>
      <c r="L28" s="75"/>
      <c r="M28" s="75"/>
      <c r="N28" s="75"/>
      <c r="O28" s="75">
        <v>0</v>
      </c>
    </row>
    <row r="29" spans="1:15" x14ac:dyDescent="0.3">
      <c r="A29" s="1"/>
      <c r="B29" s="73" t="s">
        <v>49</v>
      </c>
      <c r="C29" s="73" t="s">
        <v>1065</v>
      </c>
      <c r="D29" s="73" t="s">
        <v>57</v>
      </c>
      <c r="E29" s="74" t="s">
        <v>555</v>
      </c>
      <c r="F29" s="75"/>
      <c r="G29" s="75"/>
      <c r="H29" s="75"/>
      <c r="I29" s="75"/>
      <c r="J29" s="75"/>
      <c r="K29" s="75"/>
      <c r="L29" s="75"/>
      <c r="M29" s="75"/>
      <c r="N29" s="75"/>
      <c r="O29" s="75">
        <v>0</v>
      </c>
    </row>
    <row r="30" spans="1:15" x14ac:dyDescent="0.3">
      <c r="A30" s="1"/>
      <c r="B30" s="73" t="s">
        <v>595</v>
      </c>
      <c r="C30" s="73" t="s">
        <v>938</v>
      </c>
      <c r="D30" s="73" t="s">
        <v>1066</v>
      </c>
      <c r="E30" s="74" t="s">
        <v>554</v>
      </c>
      <c r="F30" s="75">
        <v>110.4</v>
      </c>
      <c r="G30" s="75">
        <v>93.95</v>
      </c>
      <c r="H30" s="75">
        <v>158.35</v>
      </c>
      <c r="I30" s="75">
        <v>169.9</v>
      </c>
      <c r="J30" s="75">
        <v>158.19999999999999</v>
      </c>
      <c r="K30" s="75">
        <v>166.9</v>
      </c>
      <c r="L30" s="75">
        <v>184.3</v>
      </c>
      <c r="M30" s="75">
        <v>154.44999999999999</v>
      </c>
      <c r="N30" s="75">
        <v>137.35</v>
      </c>
      <c r="O30" s="75">
        <v>1333.8</v>
      </c>
    </row>
    <row r="31" spans="1:15" x14ac:dyDescent="0.3">
      <c r="A31" s="1"/>
      <c r="B31" s="73" t="s">
        <v>595</v>
      </c>
      <c r="C31" s="73" t="s">
        <v>939</v>
      </c>
      <c r="D31" s="73" t="s">
        <v>57</v>
      </c>
      <c r="E31" s="74" t="s">
        <v>554</v>
      </c>
      <c r="F31" s="75">
        <v>87.2</v>
      </c>
      <c r="G31" s="75">
        <v>85.35</v>
      </c>
      <c r="H31" s="75">
        <v>109</v>
      </c>
      <c r="I31" s="75">
        <v>103.2</v>
      </c>
      <c r="J31" s="75">
        <v>92.5</v>
      </c>
      <c r="K31" s="75">
        <v>73.8</v>
      </c>
      <c r="L31" s="75">
        <v>125.7</v>
      </c>
      <c r="M31" s="75">
        <v>112.25</v>
      </c>
      <c r="N31" s="75">
        <v>98.5</v>
      </c>
      <c r="O31" s="75">
        <v>887.5</v>
      </c>
    </row>
    <row r="32" spans="1:15" x14ac:dyDescent="0.3">
      <c r="A32" s="1"/>
      <c r="B32" s="73" t="s">
        <v>595</v>
      </c>
      <c r="C32" s="73" t="s">
        <v>940</v>
      </c>
      <c r="D32" s="73" t="s">
        <v>57</v>
      </c>
      <c r="E32" s="74" t="s">
        <v>554</v>
      </c>
      <c r="F32" s="75">
        <v>119.5</v>
      </c>
      <c r="G32" s="75">
        <v>114.95</v>
      </c>
      <c r="H32" s="75">
        <v>154.94999999999999</v>
      </c>
      <c r="I32" s="75">
        <v>143.25</v>
      </c>
      <c r="J32" s="75">
        <v>129.9</v>
      </c>
      <c r="K32" s="75">
        <v>41.95</v>
      </c>
      <c r="L32" s="75">
        <v>97.5</v>
      </c>
      <c r="M32" s="75">
        <v>152.85</v>
      </c>
      <c r="N32" s="75">
        <v>126.75</v>
      </c>
      <c r="O32" s="75">
        <v>1081.5999999999999</v>
      </c>
    </row>
    <row r="33" spans="1:15" x14ac:dyDescent="0.3">
      <c r="A33" s="1"/>
      <c r="B33" s="73" t="s">
        <v>595</v>
      </c>
      <c r="C33" s="73" t="s">
        <v>941</v>
      </c>
      <c r="D33" s="73" t="s">
        <v>1066</v>
      </c>
      <c r="E33" s="74" t="s">
        <v>554</v>
      </c>
      <c r="F33" s="75">
        <v>62.05</v>
      </c>
      <c r="G33" s="75">
        <v>55.4</v>
      </c>
      <c r="H33" s="75">
        <v>58.25</v>
      </c>
      <c r="I33" s="75">
        <v>52.5</v>
      </c>
      <c r="J33" s="75">
        <v>55.1</v>
      </c>
      <c r="K33" s="75">
        <v>51.75</v>
      </c>
      <c r="L33" s="75">
        <v>54.25</v>
      </c>
      <c r="M33" s="75">
        <v>50.65</v>
      </c>
      <c r="N33" s="75">
        <v>48.75</v>
      </c>
      <c r="O33" s="75">
        <v>488.7</v>
      </c>
    </row>
    <row r="34" spans="1:15" x14ac:dyDescent="0.3">
      <c r="A34" s="1"/>
      <c r="B34" s="73" t="s">
        <v>560</v>
      </c>
      <c r="C34" s="73" t="s">
        <v>942</v>
      </c>
      <c r="D34" s="73" t="s">
        <v>57</v>
      </c>
      <c r="E34" s="74" t="s">
        <v>554</v>
      </c>
      <c r="F34" s="75">
        <v>2756.75</v>
      </c>
      <c r="G34" s="75">
        <v>2712.9</v>
      </c>
      <c r="H34" s="75">
        <v>2806.65</v>
      </c>
      <c r="I34" s="75">
        <v>2824.55</v>
      </c>
      <c r="J34" s="75">
        <v>2918.35</v>
      </c>
      <c r="K34" s="75">
        <v>3137.8</v>
      </c>
      <c r="L34" s="75">
        <v>3138.1</v>
      </c>
      <c r="M34" s="75">
        <v>3098.8</v>
      </c>
      <c r="N34" s="75">
        <v>2937.35</v>
      </c>
      <c r="O34" s="75">
        <v>26331.25</v>
      </c>
    </row>
    <row r="35" spans="1:15" x14ac:dyDescent="0.3">
      <c r="A35" s="1"/>
      <c r="B35" s="73" t="s">
        <v>242</v>
      </c>
      <c r="C35" s="73" t="s">
        <v>943</v>
      </c>
      <c r="D35" s="73" t="s">
        <v>57</v>
      </c>
      <c r="E35" s="74" t="s">
        <v>554</v>
      </c>
      <c r="F35" s="75">
        <v>175.45</v>
      </c>
      <c r="G35" s="75">
        <v>176.6</v>
      </c>
      <c r="H35" s="75">
        <v>173.65</v>
      </c>
      <c r="I35" s="75">
        <v>176.9</v>
      </c>
      <c r="J35" s="75">
        <v>178</v>
      </c>
      <c r="K35" s="75">
        <v>175.43049999999999</v>
      </c>
      <c r="L35" s="75">
        <v>177.2</v>
      </c>
      <c r="M35" s="75">
        <v>175.75</v>
      </c>
      <c r="N35" s="75">
        <v>176.15</v>
      </c>
      <c r="O35" s="75">
        <v>1585.1305</v>
      </c>
    </row>
    <row r="36" spans="1:15" x14ac:dyDescent="0.3">
      <c r="A36" s="1"/>
      <c r="B36" s="73" t="s">
        <v>242</v>
      </c>
      <c r="C36" s="73" t="s">
        <v>944</v>
      </c>
      <c r="D36" s="73" t="s">
        <v>57</v>
      </c>
      <c r="E36" s="74" t="s">
        <v>554</v>
      </c>
      <c r="F36" s="75">
        <v>78.55</v>
      </c>
      <c r="G36" s="75">
        <v>79</v>
      </c>
      <c r="H36" s="75">
        <v>78.349999999999994</v>
      </c>
      <c r="I36" s="75">
        <v>72.8</v>
      </c>
      <c r="J36" s="75">
        <v>80.650000000000006</v>
      </c>
      <c r="K36" s="75">
        <v>80.102000000000004</v>
      </c>
      <c r="L36" s="75">
        <v>76.95</v>
      </c>
      <c r="M36" s="75">
        <v>78.25</v>
      </c>
      <c r="N36" s="75">
        <v>89.8</v>
      </c>
      <c r="O36" s="75">
        <v>714.452</v>
      </c>
    </row>
    <row r="37" spans="1:15" x14ac:dyDescent="0.3">
      <c r="A37" s="1"/>
      <c r="B37" s="73" t="s">
        <v>242</v>
      </c>
      <c r="C37" s="73" t="s">
        <v>1067</v>
      </c>
      <c r="D37" s="73" t="s">
        <v>246</v>
      </c>
      <c r="E37" s="74" t="s">
        <v>555</v>
      </c>
      <c r="F37" s="75">
        <v>67.599999999999994</v>
      </c>
      <c r="G37" s="75"/>
      <c r="H37" s="75"/>
      <c r="I37" s="75">
        <v>5.65</v>
      </c>
      <c r="J37" s="75"/>
      <c r="K37" s="75">
        <v>1.651</v>
      </c>
      <c r="L37" s="75"/>
      <c r="M37" s="75"/>
      <c r="N37" s="75"/>
      <c r="O37" s="75">
        <v>74.900999999999996</v>
      </c>
    </row>
    <row r="38" spans="1:15" x14ac:dyDescent="0.3">
      <c r="A38" s="1"/>
      <c r="B38" s="73" t="s">
        <v>591</v>
      </c>
      <c r="C38" s="73" t="s">
        <v>945</v>
      </c>
      <c r="D38" s="73" t="s">
        <v>57</v>
      </c>
      <c r="E38" s="74" t="s">
        <v>554</v>
      </c>
      <c r="F38" s="75">
        <v>44.1</v>
      </c>
      <c r="G38" s="75">
        <v>45.9</v>
      </c>
      <c r="H38" s="75">
        <v>46.15</v>
      </c>
      <c r="I38" s="75">
        <v>46.8</v>
      </c>
      <c r="J38" s="75">
        <v>43.25</v>
      </c>
      <c r="K38" s="75">
        <v>42.35</v>
      </c>
      <c r="L38" s="75">
        <v>42.1</v>
      </c>
      <c r="M38" s="75">
        <v>42.7</v>
      </c>
      <c r="N38" s="75">
        <v>42</v>
      </c>
      <c r="O38" s="75">
        <v>395.35</v>
      </c>
    </row>
    <row r="39" spans="1:15" x14ac:dyDescent="0.3">
      <c r="A39" s="1"/>
      <c r="B39" s="73" t="s">
        <v>54</v>
      </c>
      <c r="C39" s="73" t="s">
        <v>55</v>
      </c>
      <c r="D39" s="73" t="s">
        <v>57</v>
      </c>
      <c r="E39" s="74" t="s">
        <v>554</v>
      </c>
      <c r="F39" s="75">
        <v>14071.75</v>
      </c>
      <c r="G39" s="75">
        <v>14608.05</v>
      </c>
      <c r="H39" s="75">
        <v>14577</v>
      </c>
      <c r="I39" s="75">
        <v>14891.1</v>
      </c>
      <c r="J39" s="75">
        <v>14386.9</v>
      </c>
      <c r="K39" s="75">
        <v>14839.05</v>
      </c>
      <c r="L39" s="75">
        <v>14963.9</v>
      </c>
      <c r="M39" s="75">
        <v>14959</v>
      </c>
      <c r="N39" s="75">
        <v>14968.4</v>
      </c>
      <c r="O39" s="75">
        <v>132265.15</v>
      </c>
    </row>
    <row r="40" spans="1:15" x14ac:dyDescent="0.3">
      <c r="A40" s="1"/>
      <c r="B40" s="73" t="s">
        <v>54</v>
      </c>
      <c r="C40" s="73" t="s">
        <v>946</v>
      </c>
      <c r="D40" s="73" t="s">
        <v>57</v>
      </c>
      <c r="E40" s="74" t="s">
        <v>554</v>
      </c>
      <c r="F40" s="75">
        <v>4806.3999999999996</v>
      </c>
      <c r="G40" s="75">
        <v>4978.1499999999996</v>
      </c>
      <c r="H40" s="75">
        <v>4976.2</v>
      </c>
      <c r="I40" s="75">
        <v>5126.55</v>
      </c>
      <c r="J40" s="75">
        <v>5003.6499999999996</v>
      </c>
      <c r="K40" s="75">
        <v>5104.3</v>
      </c>
      <c r="L40" s="75">
        <v>5145</v>
      </c>
      <c r="M40" s="75">
        <v>5141.6499999999996</v>
      </c>
      <c r="N40" s="75">
        <v>5149.8500000000004</v>
      </c>
      <c r="O40" s="75">
        <v>45431.75</v>
      </c>
    </row>
    <row r="41" spans="1:15" x14ac:dyDescent="0.3">
      <c r="A41" s="1"/>
      <c r="B41" s="73" t="s">
        <v>54</v>
      </c>
      <c r="C41" s="73" t="s">
        <v>1068</v>
      </c>
      <c r="D41" s="73" t="s">
        <v>1069</v>
      </c>
      <c r="E41" s="74" t="s">
        <v>555</v>
      </c>
      <c r="F41" s="75"/>
      <c r="G41" s="75"/>
      <c r="H41" s="75"/>
      <c r="I41" s="75"/>
      <c r="J41" s="75"/>
      <c r="K41" s="75"/>
      <c r="L41" s="75"/>
      <c r="M41" s="75"/>
      <c r="N41" s="75"/>
      <c r="O41" s="75">
        <v>0</v>
      </c>
    </row>
    <row r="42" spans="1:15" x14ac:dyDescent="0.3">
      <c r="A42" s="1"/>
      <c r="B42" s="73" t="s">
        <v>54</v>
      </c>
      <c r="C42" s="73" t="s">
        <v>1068</v>
      </c>
      <c r="D42" s="73" t="s">
        <v>1070</v>
      </c>
      <c r="E42" s="74" t="s">
        <v>555</v>
      </c>
      <c r="F42" s="75"/>
      <c r="G42" s="75"/>
      <c r="H42" s="75"/>
      <c r="I42" s="75"/>
      <c r="J42" s="75"/>
      <c r="K42" s="75"/>
      <c r="L42" s="75"/>
      <c r="M42" s="75"/>
      <c r="N42" s="75"/>
      <c r="O42" s="75">
        <v>0</v>
      </c>
    </row>
    <row r="43" spans="1:15" ht="27.6" x14ac:dyDescent="0.3">
      <c r="A43" s="1"/>
      <c r="B43" s="73" t="s">
        <v>579</v>
      </c>
      <c r="C43" s="73" t="s">
        <v>947</v>
      </c>
      <c r="D43" s="73" t="s">
        <v>57</v>
      </c>
      <c r="E43" s="74" t="s">
        <v>554</v>
      </c>
      <c r="F43" s="75">
        <v>112.95</v>
      </c>
      <c r="G43" s="75">
        <v>103.9</v>
      </c>
      <c r="H43" s="75">
        <v>110.15</v>
      </c>
      <c r="I43" s="75">
        <v>109.9</v>
      </c>
      <c r="J43" s="75">
        <v>109.9</v>
      </c>
      <c r="K43" s="75">
        <v>108.85</v>
      </c>
      <c r="L43" s="75">
        <v>108.85</v>
      </c>
      <c r="M43" s="75">
        <v>108.4</v>
      </c>
      <c r="N43" s="75">
        <v>105.35</v>
      </c>
      <c r="O43" s="75">
        <v>978.25</v>
      </c>
    </row>
    <row r="44" spans="1:15" ht="27.6" x14ac:dyDescent="0.3">
      <c r="A44" s="1"/>
      <c r="B44" s="73" t="s">
        <v>596</v>
      </c>
      <c r="C44" s="73" t="s">
        <v>948</v>
      </c>
      <c r="D44" s="73" t="s">
        <v>57</v>
      </c>
      <c r="E44" s="74" t="s">
        <v>554</v>
      </c>
      <c r="F44" s="75">
        <v>239.8</v>
      </c>
      <c r="G44" s="75">
        <v>240</v>
      </c>
      <c r="H44" s="75">
        <v>239.85</v>
      </c>
      <c r="I44" s="75">
        <v>239.85</v>
      </c>
      <c r="J44" s="75">
        <v>239.95</v>
      </c>
      <c r="K44" s="75">
        <v>240</v>
      </c>
      <c r="L44" s="75">
        <v>239.9</v>
      </c>
      <c r="M44" s="75">
        <v>240</v>
      </c>
      <c r="N44" s="75">
        <v>239.85</v>
      </c>
      <c r="O44" s="75">
        <v>2159.1999999999998</v>
      </c>
    </row>
    <row r="45" spans="1:15" ht="27.6" x14ac:dyDescent="0.3">
      <c r="A45" s="1"/>
      <c r="B45" s="73" t="s">
        <v>580</v>
      </c>
      <c r="C45" s="73" t="s">
        <v>949</v>
      </c>
      <c r="D45" s="73" t="s">
        <v>57</v>
      </c>
      <c r="E45" s="74" t="s">
        <v>554</v>
      </c>
      <c r="F45" s="75">
        <v>459.75</v>
      </c>
      <c r="G45" s="75">
        <v>465.15</v>
      </c>
      <c r="H45" s="75">
        <v>478.5</v>
      </c>
      <c r="I45" s="75">
        <v>472.4</v>
      </c>
      <c r="J45" s="75">
        <v>470.95</v>
      </c>
      <c r="K45" s="75">
        <v>477.85</v>
      </c>
      <c r="L45" s="75">
        <v>464.1</v>
      </c>
      <c r="M45" s="75">
        <v>421.8</v>
      </c>
      <c r="N45" s="75">
        <v>393.1</v>
      </c>
      <c r="O45" s="75">
        <v>4103.6000000000004</v>
      </c>
    </row>
    <row r="46" spans="1:15" x14ac:dyDescent="0.3">
      <c r="A46" s="1"/>
      <c r="B46" s="73" t="s">
        <v>564</v>
      </c>
      <c r="C46" s="73" t="s">
        <v>950</v>
      </c>
      <c r="D46" s="73" t="s">
        <v>57</v>
      </c>
      <c r="E46" s="74" t="s">
        <v>554</v>
      </c>
      <c r="F46" s="75">
        <v>1830</v>
      </c>
      <c r="G46" s="75">
        <v>591.15</v>
      </c>
      <c r="H46" s="75"/>
      <c r="I46" s="75">
        <v>1517.6</v>
      </c>
      <c r="J46" s="75">
        <v>4032.9</v>
      </c>
      <c r="K46" s="75">
        <v>1361.7</v>
      </c>
      <c r="L46" s="75">
        <v>306</v>
      </c>
      <c r="M46" s="75">
        <v>1878.1</v>
      </c>
      <c r="N46" s="75">
        <v>1184.25</v>
      </c>
      <c r="O46" s="75">
        <v>12701.7</v>
      </c>
    </row>
    <row r="47" spans="1:15" x14ac:dyDescent="0.3">
      <c r="A47" s="1"/>
      <c r="B47" s="73" t="s">
        <v>564</v>
      </c>
      <c r="C47" s="73" t="s">
        <v>951</v>
      </c>
      <c r="D47" s="73" t="s">
        <v>57</v>
      </c>
      <c r="E47" s="74" t="s">
        <v>554</v>
      </c>
      <c r="F47" s="75">
        <v>155.94999999999999</v>
      </c>
      <c r="G47" s="75">
        <v>156</v>
      </c>
      <c r="H47" s="75">
        <v>156</v>
      </c>
      <c r="I47" s="75">
        <v>156</v>
      </c>
      <c r="J47" s="75">
        <v>156</v>
      </c>
      <c r="K47" s="75">
        <v>156</v>
      </c>
      <c r="L47" s="75">
        <v>156</v>
      </c>
      <c r="M47" s="75">
        <v>156</v>
      </c>
      <c r="N47" s="75">
        <v>156</v>
      </c>
      <c r="O47" s="75">
        <v>1403.95</v>
      </c>
    </row>
    <row r="48" spans="1:15" x14ac:dyDescent="0.3">
      <c r="A48" s="1"/>
      <c r="B48" s="73" t="s">
        <v>952</v>
      </c>
      <c r="C48" s="73" t="s">
        <v>953</v>
      </c>
      <c r="D48" s="73" t="s">
        <v>57</v>
      </c>
      <c r="E48" s="74" t="s">
        <v>554</v>
      </c>
      <c r="F48" s="75">
        <v>1507.65</v>
      </c>
      <c r="G48" s="75">
        <v>1439.75</v>
      </c>
      <c r="H48" s="75">
        <v>1499.95</v>
      </c>
      <c r="I48" s="75">
        <v>1398.55</v>
      </c>
      <c r="J48" s="75">
        <v>1500.85</v>
      </c>
      <c r="K48" s="75">
        <v>1472.65</v>
      </c>
      <c r="L48" s="75">
        <v>1516.39</v>
      </c>
      <c r="M48" s="75">
        <v>1559.1</v>
      </c>
      <c r="N48" s="75">
        <v>1540.45</v>
      </c>
      <c r="O48" s="75">
        <v>13435.34</v>
      </c>
    </row>
    <row r="49" spans="1:15" x14ac:dyDescent="0.3">
      <c r="A49" s="1"/>
      <c r="B49" s="73" t="s">
        <v>581</v>
      </c>
      <c r="C49" s="73" t="s">
        <v>954</v>
      </c>
      <c r="D49" s="73" t="s">
        <v>57</v>
      </c>
      <c r="E49" s="74" t="s">
        <v>554</v>
      </c>
      <c r="F49" s="75">
        <v>92.8</v>
      </c>
      <c r="G49" s="75">
        <v>84</v>
      </c>
      <c r="H49" s="75">
        <v>88.85</v>
      </c>
      <c r="I49" s="75">
        <v>87.95</v>
      </c>
      <c r="J49" s="75">
        <v>89.5</v>
      </c>
      <c r="K49" s="75">
        <v>88.55</v>
      </c>
      <c r="L49" s="75">
        <v>80.900000000000006</v>
      </c>
      <c r="M49" s="75">
        <v>97.25</v>
      </c>
      <c r="N49" s="75">
        <v>80.05</v>
      </c>
      <c r="O49" s="75">
        <v>789.85</v>
      </c>
    </row>
    <row r="50" spans="1:15" x14ac:dyDescent="0.3">
      <c r="A50" s="1"/>
      <c r="B50" s="73" t="s">
        <v>582</v>
      </c>
      <c r="C50" s="73" t="s">
        <v>955</v>
      </c>
      <c r="D50" s="73" t="s">
        <v>57</v>
      </c>
      <c r="E50" s="74" t="s">
        <v>554</v>
      </c>
      <c r="F50" s="75">
        <v>64.849999999999994</v>
      </c>
      <c r="G50" s="75">
        <v>56.95</v>
      </c>
      <c r="H50" s="75">
        <v>67.400000000000006</v>
      </c>
      <c r="I50" s="75">
        <v>48.6</v>
      </c>
      <c r="J50" s="75">
        <v>55.125</v>
      </c>
      <c r="K50" s="75">
        <v>63.9</v>
      </c>
      <c r="L50" s="75">
        <v>62.1</v>
      </c>
      <c r="M50" s="75">
        <v>62.25</v>
      </c>
      <c r="N50" s="75">
        <v>61.3</v>
      </c>
      <c r="O50" s="75">
        <v>542.47500000000002</v>
      </c>
    </row>
    <row r="51" spans="1:15" x14ac:dyDescent="0.3">
      <c r="A51" s="1"/>
      <c r="B51" s="73" t="s">
        <v>59</v>
      </c>
      <c r="C51" s="73" t="s">
        <v>1071</v>
      </c>
      <c r="D51" s="73" t="s">
        <v>1072</v>
      </c>
      <c r="E51" s="74" t="s">
        <v>555</v>
      </c>
      <c r="F51" s="75">
        <v>602.70000000000005</v>
      </c>
      <c r="G51" s="75">
        <v>1063.8</v>
      </c>
      <c r="H51" s="75">
        <v>704.9</v>
      </c>
      <c r="I51" s="75">
        <v>719.5</v>
      </c>
      <c r="J51" s="75">
        <v>1033.8499999999999</v>
      </c>
      <c r="K51" s="75">
        <v>494.4</v>
      </c>
      <c r="L51" s="75">
        <v>463.35</v>
      </c>
      <c r="M51" s="75">
        <v>1138.45</v>
      </c>
      <c r="N51" s="75">
        <v>1139.45</v>
      </c>
      <c r="O51" s="75">
        <v>7360.4</v>
      </c>
    </row>
    <row r="52" spans="1:15" x14ac:dyDescent="0.3">
      <c r="A52" s="1"/>
      <c r="B52" s="73" t="s">
        <v>59</v>
      </c>
      <c r="C52" s="73" t="s">
        <v>1073</v>
      </c>
      <c r="D52" s="73" t="s">
        <v>64</v>
      </c>
      <c r="E52" s="74" t="s">
        <v>555</v>
      </c>
      <c r="F52" s="75"/>
      <c r="G52" s="75"/>
      <c r="H52" s="75"/>
      <c r="I52" s="75"/>
      <c r="J52" s="75">
        <v>125.3</v>
      </c>
      <c r="K52" s="75">
        <v>375.65</v>
      </c>
      <c r="L52" s="75"/>
      <c r="M52" s="75"/>
      <c r="N52" s="75"/>
      <c r="O52" s="75">
        <v>500.95</v>
      </c>
    </row>
    <row r="53" spans="1:15" x14ac:dyDescent="0.3">
      <c r="A53" s="1"/>
      <c r="B53" s="73" t="s">
        <v>59</v>
      </c>
      <c r="C53" s="73" t="s">
        <v>1074</v>
      </c>
      <c r="D53" s="73" t="s">
        <v>272</v>
      </c>
      <c r="E53" s="74" t="s">
        <v>555</v>
      </c>
      <c r="F53" s="75"/>
      <c r="G53" s="75"/>
      <c r="H53" s="75"/>
      <c r="I53" s="75"/>
      <c r="J53" s="75"/>
      <c r="K53" s="75"/>
      <c r="L53" s="75"/>
      <c r="M53" s="75"/>
      <c r="N53" s="75"/>
      <c r="O53" s="75">
        <v>0</v>
      </c>
    </row>
    <row r="54" spans="1:15" x14ac:dyDescent="0.3">
      <c r="A54" s="1"/>
      <c r="B54" s="73" t="s">
        <v>597</v>
      </c>
      <c r="C54" s="73" t="s">
        <v>1075</v>
      </c>
      <c r="D54" s="73" t="s">
        <v>57</v>
      </c>
      <c r="E54" s="74" t="s">
        <v>557</v>
      </c>
      <c r="F54" s="75">
        <v>1138.8</v>
      </c>
      <c r="G54" s="75">
        <v>1044.75</v>
      </c>
      <c r="H54" s="75">
        <v>1226.5999999999999</v>
      </c>
      <c r="I54" s="75">
        <v>955</v>
      </c>
      <c r="J54" s="75">
        <v>898.65</v>
      </c>
      <c r="K54" s="75">
        <v>933</v>
      </c>
      <c r="L54" s="75">
        <v>1387.15</v>
      </c>
      <c r="M54" s="75">
        <v>1038.25</v>
      </c>
      <c r="N54" s="75">
        <v>933.25</v>
      </c>
      <c r="O54" s="75">
        <v>9555.4500000000007</v>
      </c>
    </row>
    <row r="55" spans="1:15" x14ac:dyDescent="0.3">
      <c r="A55" s="1"/>
      <c r="B55" s="73" t="s">
        <v>597</v>
      </c>
      <c r="C55" s="73" t="s">
        <v>1076</v>
      </c>
      <c r="D55" s="73" t="s">
        <v>57</v>
      </c>
      <c r="E55" s="74" t="s">
        <v>557</v>
      </c>
      <c r="F55" s="75">
        <v>474.15</v>
      </c>
      <c r="G55" s="75">
        <v>486.65</v>
      </c>
      <c r="H55" s="75">
        <v>562.1</v>
      </c>
      <c r="I55" s="75">
        <v>538.20000000000005</v>
      </c>
      <c r="J55" s="75">
        <v>346.55</v>
      </c>
      <c r="K55" s="75">
        <v>306.5</v>
      </c>
      <c r="L55" s="75">
        <v>646.04999999999995</v>
      </c>
      <c r="M55" s="75">
        <v>471.75</v>
      </c>
      <c r="N55" s="75">
        <v>426.8</v>
      </c>
      <c r="O55" s="75">
        <v>4258.75</v>
      </c>
    </row>
    <row r="56" spans="1:15" x14ac:dyDescent="0.3">
      <c r="A56" s="1"/>
      <c r="B56" s="73" t="s">
        <v>572</v>
      </c>
      <c r="C56" s="73" t="s">
        <v>1077</v>
      </c>
      <c r="D56" s="73" t="s">
        <v>57</v>
      </c>
      <c r="E56" s="74" t="s">
        <v>557</v>
      </c>
      <c r="F56" s="75">
        <v>2525.65</v>
      </c>
      <c r="G56" s="75">
        <v>1903.3</v>
      </c>
      <c r="H56" s="75">
        <v>1903.3</v>
      </c>
      <c r="I56" s="75">
        <v>2222.4499999999998</v>
      </c>
      <c r="J56" s="75">
        <v>1544.75</v>
      </c>
      <c r="K56" s="75">
        <v>537.79999999999995</v>
      </c>
      <c r="L56" s="75">
        <v>1769.75</v>
      </c>
      <c r="M56" s="75">
        <v>2793.75</v>
      </c>
      <c r="N56" s="75">
        <v>1140.8</v>
      </c>
      <c r="O56" s="75">
        <v>16341.55</v>
      </c>
    </row>
    <row r="57" spans="1:15" x14ac:dyDescent="0.3">
      <c r="A57" s="1"/>
      <c r="B57" s="73" t="s">
        <v>66</v>
      </c>
      <c r="C57" s="73" t="s">
        <v>1078</v>
      </c>
      <c r="D57" s="73" t="s">
        <v>1079</v>
      </c>
      <c r="E57" s="74" t="s">
        <v>557</v>
      </c>
      <c r="F57" s="75">
        <v>1999.45</v>
      </c>
      <c r="G57" s="75">
        <v>1762.8</v>
      </c>
      <c r="H57" s="75">
        <v>2346.4499999999998</v>
      </c>
      <c r="I57" s="75">
        <v>1971.25</v>
      </c>
      <c r="J57" s="75">
        <v>624.85</v>
      </c>
      <c r="K57" s="75">
        <v>411.95</v>
      </c>
      <c r="L57" s="75">
        <v>1668.9</v>
      </c>
      <c r="M57" s="75">
        <v>2439.3000000000002</v>
      </c>
      <c r="N57" s="75">
        <v>995.25</v>
      </c>
      <c r="O57" s="75">
        <v>14220.2</v>
      </c>
    </row>
    <row r="58" spans="1:15" x14ac:dyDescent="0.3">
      <c r="A58" s="1"/>
      <c r="B58" s="73" t="s">
        <v>66</v>
      </c>
      <c r="C58" s="73" t="s">
        <v>1078</v>
      </c>
      <c r="D58" s="73" t="s">
        <v>1080</v>
      </c>
      <c r="E58" s="74" t="s">
        <v>557</v>
      </c>
      <c r="F58" s="75">
        <v>2291.0500000000002</v>
      </c>
      <c r="G58" s="75">
        <v>2112.1</v>
      </c>
      <c r="H58" s="75">
        <v>2392.4499999999998</v>
      </c>
      <c r="I58" s="75">
        <v>2204.75</v>
      </c>
      <c r="J58" s="75">
        <v>832.5</v>
      </c>
      <c r="K58" s="75">
        <v>578.65</v>
      </c>
      <c r="L58" s="75">
        <v>1894.05</v>
      </c>
      <c r="M58" s="75">
        <v>2297.5</v>
      </c>
      <c r="N58" s="75">
        <v>1095</v>
      </c>
      <c r="O58" s="75">
        <v>15698.05</v>
      </c>
    </row>
    <row r="59" spans="1:15" x14ac:dyDescent="0.3">
      <c r="A59" s="1"/>
      <c r="B59" s="73" t="s">
        <v>66</v>
      </c>
      <c r="C59" s="73" t="s">
        <v>1081</v>
      </c>
      <c r="D59" s="73" t="s">
        <v>1082</v>
      </c>
      <c r="E59" s="74" t="s">
        <v>557</v>
      </c>
      <c r="F59" s="75">
        <v>361.65</v>
      </c>
      <c r="G59" s="75">
        <v>294.89999999999998</v>
      </c>
      <c r="H59" s="75">
        <v>381.75</v>
      </c>
      <c r="I59" s="75">
        <v>308.5</v>
      </c>
      <c r="J59" s="75">
        <v>92.05</v>
      </c>
      <c r="K59" s="75">
        <v>54.3</v>
      </c>
      <c r="L59" s="75">
        <v>271.5</v>
      </c>
      <c r="M59" s="75">
        <v>439.8</v>
      </c>
      <c r="N59" s="75">
        <v>151.05000000000001</v>
      </c>
      <c r="O59" s="75">
        <v>2355.5</v>
      </c>
    </row>
    <row r="60" spans="1:15" x14ac:dyDescent="0.3">
      <c r="A60" s="1"/>
      <c r="B60" s="73" t="s">
        <v>66</v>
      </c>
      <c r="C60" s="73" t="s">
        <v>1081</v>
      </c>
      <c r="D60" s="73" t="s">
        <v>1083</v>
      </c>
      <c r="E60" s="74" t="s">
        <v>557</v>
      </c>
      <c r="F60" s="75">
        <v>163.4</v>
      </c>
      <c r="G60" s="75">
        <v>168.65</v>
      </c>
      <c r="H60" s="75">
        <v>225.65</v>
      </c>
      <c r="I60" s="75">
        <v>213.7</v>
      </c>
      <c r="J60" s="75">
        <v>66.099999999999994</v>
      </c>
      <c r="K60" s="75">
        <v>33.049999999999997</v>
      </c>
      <c r="L60" s="75">
        <v>199.2</v>
      </c>
      <c r="M60" s="75">
        <v>284.14999999999998</v>
      </c>
      <c r="N60" s="75">
        <v>107.55</v>
      </c>
      <c r="O60" s="75">
        <v>1461.45</v>
      </c>
    </row>
    <row r="61" spans="1:15" x14ac:dyDescent="0.3">
      <c r="A61" s="1"/>
      <c r="B61" s="73" t="s">
        <v>66</v>
      </c>
      <c r="C61" s="73" t="s">
        <v>1084</v>
      </c>
      <c r="D61" s="73" t="s">
        <v>57</v>
      </c>
      <c r="E61" s="74" t="s">
        <v>554</v>
      </c>
      <c r="F61" s="75"/>
      <c r="G61" s="75"/>
      <c r="H61" s="75"/>
      <c r="I61" s="75"/>
      <c r="J61" s="75"/>
      <c r="K61" s="75"/>
      <c r="L61" s="75"/>
      <c r="M61" s="75"/>
      <c r="N61" s="75"/>
      <c r="O61" s="75">
        <v>0</v>
      </c>
    </row>
    <row r="62" spans="1:15" x14ac:dyDescent="0.3">
      <c r="A62" s="1"/>
      <c r="B62" s="73" t="s">
        <v>66</v>
      </c>
      <c r="C62" s="73" t="s">
        <v>956</v>
      </c>
      <c r="D62" s="73" t="s">
        <v>57</v>
      </c>
      <c r="E62" s="74" t="s">
        <v>554</v>
      </c>
      <c r="F62" s="75">
        <v>1580.3</v>
      </c>
      <c r="G62" s="75">
        <v>1505.55</v>
      </c>
      <c r="H62" s="75">
        <v>1874.85</v>
      </c>
      <c r="I62" s="75">
        <v>1857.3</v>
      </c>
      <c r="J62" s="75">
        <v>1595.55</v>
      </c>
      <c r="K62" s="75">
        <v>1717</v>
      </c>
      <c r="L62" s="75">
        <v>1630.7</v>
      </c>
      <c r="M62" s="75">
        <v>1711.05</v>
      </c>
      <c r="N62" s="75">
        <v>1612.6</v>
      </c>
      <c r="O62" s="75">
        <v>15084.9</v>
      </c>
    </row>
    <row r="63" spans="1:15" x14ac:dyDescent="0.3">
      <c r="A63" s="1"/>
      <c r="B63" s="73" t="s">
        <v>66</v>
      </c>
      <c r="C63" s="73" t="s">
        <v>1085</v>
      </c>
      <c r="D63" s="73" t="s">
        <v>57</v>
      </c>
      <c r="E63" s="74" t="s">
        <v>556</v>
      </c>
      <c r="F63" s="75">
        <v>326.89999999999998</v>
      </c>
      <c r="G63" s="75">
        <v>319.3</v>
      </c>
      <c r="H63" s="75">
        <v>210.75</v>
      </c>
      <c r="I63" s="75">
        <v>294.10000000000002</v>
      </c>
      <c r="J63" s="75">
        <v>333</v>
      </c>
      <c r="K63" s="75">
        <v>247.65</v>
      </c>
      <c r="L63" s="75">
        <v>214.65</v>
      </c>
      <c r="M63" s="75">
        <v>344.45</v>
      </c>
      <c r="N63" s="75">
        <v>342.5</v>
      </c>
      <c r="O63" s="75">
        <v>2633.3</v>
      </c>
    </row>
    <row r="64" spans="1:15" x14ac:dyDescent="0.3">
      <c r="A64" s="1"/>
      <c r="B64" s="73" t="s">
        <v>66</v>
      </c>
      <c r="C64" s="73" t="s">
        <v>71</v>
      </c>
      <c r="D64" s="73" t="s">
        <v>1086</v>
      </c>
      <c r="E64" s="74" t="s">
        <v>555</v>
      </c>
      <c r="F64" s="75">
        <v>4203.1000000000004</v>
      </c>
      <c r="G64" s="75">
        <v>4272.3999999999996</v>
      </c>
      <c r="H64" s="75">
        <v>4274.2</v>
      </c>
      <c r="I64" s="75">
        <v>4112.25</v>
      </c>
      <c r="J64" s="75">
        <v>4257.6000000000004</v>
      </c>
      <c r="K64" s="75">
        <v>4283.3</v>
      </c>
      <c r="L64" s="75">
        <v>4263</v>
      </c>
      <c r="M64" s="75">
        <v>3878.75</v>
      </c>
      <c r="N64" s="75">
        <v>4232.45</v>
      </c>
      <c r="O64" s="75">
        <v>37777.050000000003</v>
      </c>
    </row>
    <row r="65" spans="1:15" x14ac:dyDescent="0.3">
      <c r="A65" s="1"/>
      <c r="B65" s="73" t="s">
        <v>66</v>
      </c>
      <c r="C65" s="73" t="s">
        <v>71</v>
      </c>
      <c r="D65" s="73" t="s">
        <v>1087</v>
      </c>
      <c r="E65" s="74" t="s">
        <v>555</v>
      </c>
      <c r="F65" s="75">
        <v>4156.75</v>
      </c>
      <c r="G65" s="75">
        <v>4218.1000000000004</v>
      </c>
      <c r="H65" s="75">
        <v>4221.45</v>
      </c>
      <c r="I65" s="75">
        <v>4069.5</v>
      </c>
      <c r="J65" s="75">
        <v>4206.5</v>
      </c>
      <c r="K65" s="75">
        <v>4221.75</v>
      </c>
      <c r="L65" s="75">
        <v>4200.25</v>
      </c>
      <c r="M65" s="75">
        <v>3843.3</v>
      </c>
      <c r="N65" s="75">
        <v>4179.8500000000004</v>
      </c>
      <c r="O65" s="75">
        <v>37317.449999999997</v>
      </c>
    </row>
    <row r="66" spans="1:15" x14ac:dyDescent="0.3">
      <c r="A66" s="1"/>
      <c r="B66" s="73" t="s">
        <v>66</v>
      </c>
      <c r="C66" s="73" t="s">
        <v>71</v>
      </c>
      <c r="D66" s="73" t="s">
        <v>1088</v>
      </c>
      <c r="E66" s="74" t="s">
        <v>555</v>
      </c>
      <c r="F66" s="75">
        <v>3288.65</v>
      </c>
      <c r="G66" s="75">
        <v>5034.5</v>
      </c>
      <c r="H66" s="75">
        <v>4807.3</v>
      </c>
      <c r="I66" s="75">
        <v>4617.25</v>
      </c>
      <c r="J66" s="75">
        <v>5035.8999999999996</v>
      </c>
      <c r="K66" s="75">
        <v>5047.1499999999996</v>
      </c>
      <c r="L66" s="75">
        <v>5017.25</v>
      </c>
      <c r="M66" s="75">
        <v>4419.75</v>
      </c>
      <c r="N66" s="75">
        <v>4800</v>
      </c>
      <c r="O66" s="75">
        <v>42067.75</v>
      </c>
    </row>
    <row r="67" spans="1:15" x14ac:dyDescent="0.3">
      <c r="A67" s="1"/>
      <c r="B67" s="73" t="s">
        <v>66</v>
      </c>
      <c r="C67" s="73" t="s">
        <v>71</v>
      </c>
      <c r="D67" s="73" t="s">
        <v>1057</v>
      </c>
      <c r="E67" s="74" t="s">
        <v>555</v>
      </c>
      <c r="F67" s="75">
        <v>5655.5</v>
      </c>
      <c r="G67" s="75">
        <v>6562.75</v>
      </c>
      <c r="H67" s="75">
        <v>6544.7</v>
      </c>
      <c r="I67" s="75">
        <v>6388.35</v>
      </c>
      <c r="J67" s="75">
        <v>6581.9</v>
      </c>
      <c r="K67" s="75">
        <v>6588.65</v>
      </c>
      <c r="L67" s="75">
        <v>6568.7</v>
      </c>
      <c r="M67" s="75">
        <v>6108.75</v>
      </c>
      <c r="N67" s="75">
        <v>6535.75</v>
      </c>
      <c r="O67" s="75">
        <v>57535.05</v>
      </c>
    </row>
    <row r="68" spans="1:15" x14ac:dyDescent="0.3">
      <c r="A68" s="1"/>
      <c r="B68" s="73" t="s">
        <v>66</v>
      </c>
      <c r="C68" s="73" t="s">
        <v>74</v>
      </c>
      <c r="D68" s="73" t="s">
        <v>1089</v>
      </c>
      <c r="E68" s="74" t="s">
        <v>555</v>
      </c>
      <c r="F68" s="75">
        <v>1517.35</v>
      </c>
      <c r="G68" s="75">
        <v>1487.65</v>
      </c>
      <c r="H68" s="75">
        <v>1000.75</v>
      </c>
      <c r="I68" s="75">
        <v>1182.8499999999999</v>
      </c>
      <c r="J68" s="75">
        <v>1641.55</v>
      </c>
      <c r="K68" s="75">
        <v>1836.1</v>
      </c>
      <c r="L68" s="75">
        <v>1457.15</v>
      </c>
      <c r="M68" s="75">
        <v>1406</v>
      </c>
      <c r="N68" s="75">
        <v>1815.3</v>
      </c>
      <c r="O68" s="75">
        <v>13344.7</v>
      </c>
    </row>
    <row r="69" spans="1:15" x14ac:dyDescent="0.3">
      <c r="A69" s="1"/>
      <c r="B69" s="73" t="s">
        <v>66</v>
      </c>
      <c r="C69" s="73" t="s">
        <v>74</v>
      </c>
      <c r="D69" s="73" t="s">
        <v>1090</v>
      </c>
      <c r="E69" s="74" t="s">
        <v>555</v>
      </c>
      <c r="F69" s="75">
        <v>802.55</v>
      </c>
      <c r="G69" s="75">
        <v>796.7</v>
      </c>
      <c r="H69" s="75">
        <v>670.15</v>
      </c>
      <c r="I69" s="75">
        <v>711.75</v>
      </c>
      <c r="J69" s="75">
        <v>837.15</v>
      </c>
      <c r="K69" s="75">
        <v>888.35</v>
      </c>
      <c r="L69" s="75">
        <v>786.4</v>
      </c>
      <c r="M69" s="75">
        <v>774.9</v>
      </c>
      <c r="N69" s="75">
        <v>885.45</v>
      </c>
      <c r="O69" s="75">
        <v>7153.4</v>
      </c>
    </row>
    <row r="70" spans="1:15" x14ac:dyDescent="0.3">
      <c r="A70" s="1"/>
      <c r="B70" s="73" t="s">
        <v>66</v>
      </c>
      <c r="C70" s="73" t="s">
        <v>1091</v>
      </c>
      <c r="D70" s="73" t="s">
        <v>1089</v>
      </c>
      <c r="E70" s="74" t="s">
        <v>555</v>
      </c>
      <c r="F70" s="75"/>
      <c r="G70" s="75"/>
      <c r="H70" s="75"/>
      <c r="I70" s="75"/>
      <c r="J70" s="75"/>
      <c r="K70" s="75"/>
      <c r="L70" s="75"/>
      <c r="M70" s="75"/>
      <c r="N70" s="75"/>
      <c r="O70" s="75">
        <v>0</v>
      </c>
    </row>
    <row r="71" spans="1:15" x14ac:dyDescent="0.3">
      <c r="A71" s="1"/>
      <c r="B71" s="73" t="s">
        <v>66</v>
      </c>
      <c r="C71" s="73" t="s">
        <v>1091</v>
      </c>
      <c r="D71" s="73" t="s">
        <v>1092</v>
      </c>
      <c r="E71" s="74" t="s">
        <v>555</v>
      </c>
      <c r="F71" s="75"/>
      <c r="G71" s="75"/>
      <c r="H71" s="75"/>
      <c r="I71" s="75"/>
      <c r="J71" s="75"/>
      <c r="K71" s="75"/>
      <c r="L71" s="75"/>
      <c r="M71" s="75"/>
      <c r="N71" s="75"/>
      <c r="O71" s="75">
        <v>0</v>
      </c>
    </row>
    <row r="72" spans="1:15" x14ac:dyDescent="0.3">
      <c r="A72" s="1"/>
      <c r="B72" s="73" t="s">
        <v>66</v>
      </c>
      <c r="C72" s="73" t="s">
        <v>1091</v>
      </c>
      <c r="D72" s="73" t="s">
        <v>1093</v>
      </c>
      <c r="E72" s="74" t="s">
        <v>555</v>
      </c>
      <c r="F72" s="75"/>
      <c r="G72" s="75"/>
      <c r="H72" s="75"/>
      <c r="I72" s="75"/>
      <c r="J72" s="75"/>
      <c r="K72" s="75"/>
      <c r="L72" s="75"/>
      <c r="M72" s="75"/>
      <c r="N72" s="75"/>
      <c r="O72" s="75">
        <v>0</v>
      </c>
    </row>
    <row r="73" spans="1:15" x14ac:dyDescent="0.3">
      <c r="A73" s="1"/>
      <c r="B73" s="73" t="s">
        <v>66</v>
      </c>
      <c r="C73" s="73" t="s">
        <v>1094</v>
      </c>
      <c r="D73" s="73" t="s">
        <v>1095</v>
      </c>
      <c r="E73" s="74" t="s">
        <v>555</v>
      </c>
      <c r="F73" s="75"/>
      <c r="G73" s="75"/>
      <c r="H73" s="75"/>
      <c r="I73" s="75"/>
      <c r="J73" s="75"/>
      <c r="K73" s="75"/>
      <c r="L73" s="75"/>
      <c r="M73" s="75"/>
      <c r="N73" s="75"/>
      <c r="O73" s="75">
        <v>0</v>
      </c>
    </row>
    <row r="74" spans="1:15" x14ac:dyDescent="0.3">
      <c r="A74" s="1"/>
      <c r="B74" s="73" t="s">
        <v>66</v>
      </c>
      <c r="C74" s="73" t="s">
        <v>1094</v>
      </c>
      <c r="D74" s="73" t="s">
        <v>1096</v>
      </c>
      <c r="E74" s="74" t="s">
        <v>555</v>
      </c>
      <c r="F74" s="75"/>
      <c r="G74" s="75"/>
      <c r="H74" s="75"/>
      <c r="I74" s="75"/>
      <c r="J74" s="75"/>
      <c r="K74" s="75"/>
      <c r="L74" s="75"/>
      <c r="M74" s="75"/>
      <c r="N74" s="75"/>
      <c r="O74" s="75">
        <v>0</v>
      </c>
    </row>
    <row r="75" spans="1:15" x14ac:dyDescent="0.3">
      <c r="A75" s="1"/>
      <c r="B75" s="73" t="s">
        <v>66</v>
      </c>
      <c r="C75" s="73" t="s">
        <v>1094</v>
      </c>
      <c r="D75" s="73" t="s">
        <v>1088</v>
      </c>
      <c r="E75" s="74" t="s">
        <v>555</v>
      </c>
      <c r="F75" s="75"/>
      <c r="G75" s="75"/>
      <c r="H75" s="75"/>
      <c r="I75" s="75"/>
      <c r="J75" s="75"/>
      <c r="K75" s="75"/>
      <c r="L75" s="75"/>
      <c r="M75" s="75"/>
      <c r="N75" s="75"/>
      <c r="O75" s="75">
        <v>0</v>
      </c>
    </row>
    <row r="76" spans="1:15" x14ac:dyDescent="0.3">
      <c r="A76" s="1"/>
      <c r="B76" s="73" t="s">
        <v>75</v>
      </c>
      <c r="C76" s="73" t="s">
        <v>76</v>
      </c>
      <c r="D76" s="73" t="s">
        <v>1097</v>
      </c>
      <c r="E76" s="74" t="s">
        <v>555</v>
      </c>
      <c r="F76" s="75">
        <v>4371.7</v>
      </c>
      <c r="G76" s="75">
        <v>4372.6499999999996</v>
      </c>
      <c r="H76" s="75">
        <v>4215.25</v>
      </c>
      <c r="I76" s="75">
        <v>4121.55</v>
      </c>
      <c r="J76" s="75">
        <v>4378.8</v>
      </c>
      <c r="K76" s="75">
        <v>4369.6000000000004</v>
      </c>
      <c r="L76" s="75">
        <v>4373.3</v>
      </c>
      <c r="M76" s="75">
        <v>4370.05</v>
      </c>
      <c r="N76" s="75">
        <v>4372.8</v>
      </c>
      <c r="O76" s="75">
        <v>38945.699999999997</v>
      </c>
    </row>
    <row r="77" spans="1:15" x14ac:dyDescent="0.3">
      <c r="A77" s="1"/>
      <c r="B77" s="73" t="s">
        <v>75</v>
      </c>
      <c r="C77" s="73" t="s">
        <v>76</v>
      </c>
      <c r="D77" s="73" t="s">
        <v>1098</v>
      </c>
      <c r="E77" s="74" t="s">
        <v>555</v>
      </c>
      <c r="F77" s="75">
        <v>4377.8500000000004</v>
      </c>
      <c r="G77" s="75">
        <v>4381.05</v>
      </c>
      <c r="H77" s="75">
        <v>4224.05</v>
      </c>
      <c r="I77" s="75">
        <v>4129.25</v>
      </c>
      <c r="J77" s="75">
        <v>4389.8500000000004</v>
      </c>
      <c r="K77" s="75">
        <v>4379.6000000000004</v>
      </c>
      <c r="L77" s="75">
        <v>4382.1499999999996</v>
      </c>
      <c r="M77" s="75">
        <v>4380.6000000000004</v>
      </c>
      <c r="N77" s="75">
        <v>4383.8</v>
      </c>
      <c r="O77" s="75">
        <v>39028.199999999997</v>
      </c>
    </row>
    <row r="78" spans="1:15" x14ac:dyDescent="0.3">
      <c r="A78" s="1"/>
      <c r="B78" s="73" t="s">
        <v>75</v>
      </c>
      <c r="C78" s="73" t="s">
        <v>76</v>
      </c>
      <c r="D78" s="73" t="s">
        <v>1099</v>
      </c>
      <c r="E78" s="74" t="s">
        <v>555</v>
      </c>
      <c r="F78" s="75">
        <v>4425.45</v>
      </c>
      <c r="G78" s="75">
        <v>4429.95</v>
      </c>
      <c r="H78" s="75">
        <v>4348.75</v>
      </c>
      <c r="I78" s="75">
        <v>4295.8999999999996</v>
      </c>
      <c r="J78" s="75">
        <v>4424.8500000000004</v>
      </c>
      <c r="K78" s="75">
        <v>4427.1000000000004</v>
      </c>
      <c r="L78" s="75">
        <v>4430.3999999999996</v>
      </c>
      <c r="M78" s="75">
        <v>4432.95</v>
      </c>
      <c r="N78" s="75">
        <v>4427.5</v>
      </c>
      <c r="O78" s="75">
        <v>39642.85</v>
      </c>
    </row>
    <row r="79" spans="1:15" x14ac:dyDescent="0.3">
      <c r="A79" s="1"/>
      <c r="B79" s="73" t="s">
        <v>598</v>
      </c>
      <c r="C79" s="73" t="s">
        <v>957</v>
      </c>
      <c r="D79" s="73" t="s">
        <v>57</v>
      </c>
      <c r="E79" s="74" t="s">
        <v>554</v>
      </c>
      <c r="F79" s="75">
        <v>99.85</v>
      </c>
      <c r="G79" s="75">
        <v>123.5</v>
      </c>
      <c r="H79" s="75">
        <v>126.65</v>
      </c>
      <c r="I79" s="75">
        <v>153.85</v>
      </c>
      <c r="J79" s="75">
        <v>132.1</v>
      </c>
      <c r="K79" s="75">
        <v>238.05</v>
      </c>
      <c r="L79" s="75">
        <v>240.25</v>
      </c>
      <c r="M79" s="75">
        <v>184.65</v>
      </c>
      <c r="N79" s="75">
        <v>158.4</v>
      </c>
      <c r="O79" s="75">
        <v>1457.3</v>
      </c>
    </row>
    <row r="80" spans="1:15" x14ac:dyDescent="0.3">
      <c r="A80" s="1"/>
      <c r="B80" s="73" t="s">
        <v>598</v>
      </c>
      <c r="C80" s="73" t="s">
        <v>958</v>
      </c>
      <c r="D80" s="73" t="s">
        <v>57</v>
      </c>
      <c r="E80" s="74" t="s">
        <v>554</v>
      </c>
      <c r="F80" s="75">
        <v>43.15</v>
      </c>
      <c r="G80" s="75">
        <v>54.1</v>
      </c>
      <c r="H80" s="75">
        <v>48.55</v>
      </c>
      <c r="I80" s="75">
        <v>45.55</v>
      </c>
      <c r="J80" s="75">
        <v>43.35</v>
      </c>
      <c r="K80" s="75">
        <v>151.94999999999999</v>
      </c>
      <c r="L80" s="75">
        <v>88.6</v>
      </c>
      <c r="M80" s="75">
        <v>54.4</v>
      </c>
      <c r="N80" s="75">
        <v>53.3</v>
      </c>
      <c r="O80" s="75">
        <v>582.95000000000005</v>
      </c>
    </row>
    <row r="81" spans="1:15" x14ac:dyDescent="0.3">
      <c r="A81" s="1"/>
      <c r="B81" s="73" t="s">
        <v>599</v>
      </c>
      <c r="C81" s="73" t="s">
        <v>959</v>
      </c>
      <c r="D81" s="73" t="s">
        <v>57</v>
      </c>
      <c r="E81" s="74" t="s">
        <v>554</v>
      </c>
      <c r="F81" s="75">
        <v>82.8</v>
      </c>
      <c r="G81" s="75">
        <v>83.55</v>
      </c>
      <c r="H81" s="75">
        <v>116.8</v>
      </c>
      <c r="I81" s="75">
        <v>105.35</v>
      </c>
      <c r="J81" s="75">
        <v>105.8</v>
      </c>
      <c r="K81" s="75">
        <v>249</v>
      </c>
      <c r="L81" s="75">
        <v>225.65</v>
      </c>
      <c r="M81" s="75">
        <v>183.95</v>
      </c>
      <c r="N81" s="75">
        <v>153.44999999999999</v>
      </c>
      <c r="O81" s="75">
        <v>1306.3499999999999</v>
      </c>
    </row>
    <row r="82" spans="1:15" x14ac:dyDescent="0.3">
      <c r="A82" s="1"/>
      <c r="B82" s="73" t="s">
        <v>599</v>
      </c>
      <c r="C82" s="73" t="s">
        <v>960</v>
      </c>
      <c r="D82" s="73" t="s">
        <v>57</v>
      </c>
      <c r="E82" s="74" t="s">
        <v>554</v>
      </c>
      <c r="F82" s="75">
        <v>93.4</v>
      </c>
      <c r="G82" s="75">
        <v>94.35</v>
      </c>
      <c r="H82" s="75">
        <v>128.30000000000001</v>
      </c>
      <c r="I82" s="75">
        <v>116.7</v>
      </c>
      <c r="J82" s="75">
        <v>118.35</v>
      </c>
      <c r="K82" s="75">
        <v>219.95</v>
      </c>
      <c r="L82" s="75">
        <v>230.75</v>
      </c>
      <c r="M82" s="75">
        <v>198.65</v>
      </c>
      <c r="N82" s="75">
        <v>168</v>
      </c>
      <c r="O82" s="75">
        <v>1368.45</v>
      </c>
    </row>
    <row r="83" spans="1:15" x14ac:dyDescent="0.3">
      <c r="A83" s="1"/>
      <c r="B83" s="73" t="s">
        <v>599</v>
      </c>
      <c r="C83" s="73" t="s">
        <v>961</v>
      </c>
      <c r="D83" s="73" t="s">
        <v>57</v>
      </c>
      <c r="E83" s="74" t="s">
        <v>554</v>
      </c>
      <c r="F83" s="75">
        <v>96.5</v>
      </c>
      <c r="G83" s="75">
        <v>96.6</v>
      </c>
      <c r="H83" s="75">
        <v>129</v>
      </c>
      <c r="I83" s="75">
        <v>119.95</v>
      </c>
      <c r="J83" s="75">
        <v>121.05</v>
      </c>
      <c r="K83" s="75">
        <v>204.1</v>
      </c>
      <c r="L83" s="75">
        <v>222.8</v>
      </c>
      <c r="M83" s="75">
        <v>199.7</v>
      </c>
      <c r="N83" s="75">
        <v>171.65</v>
      </c>
      <c r="O83" s="75">
        <v>1361.35</v>
      </c>
    </row>
    <row r="84" spans="1:15" x14ac:dyDescent="0.3">
      <c r="A84" s="1"/>
      <c r="B84" s="73" t="s">
        <v>599</v>
      </c>
      <c r="C84" s="73" t="s">
        <v>962</v>
      </c>
      <c r="D84" s="73" t="s">
        <v>57</v>
      </c>
      <c r="E84" s="74" t="s">
        <v>554</v>
      </c>
      <c r="F84" s="75">
        <v>209.7</v>
      </c>
      <c r="G84" s="75">
        <v>223</v>
      </c>
      <c r="H84" s="75">
        <v>221.95</v>
      </c>
      <c r="I84" s="75">
        <v>208.95</v>
      </c>
      <c r="J84" s="75">
        <v>191.45</v>
      </c>
      <c r="K84" s="75">
        <v>186.35</v>
      </c>
      <c r="L84" s="75">
        <v>184.55</v>
      </c>
      <c r="M84" s="75">
        <v>218.25</v>
      </c>
      <c r="N84" s="75">
        <v>211.35</v>
      </c>
      <c r="O84" s="75">
        <v>1855.55</v>
      </c>
    </row>
    <row r="85" spans="1:15" x14ac:dyDescent="0.3">
      <c r="A85" s="1"/>
      <c r="B85" s="73" t="s">
        <v>605</v>
      </c>
      <c r="C85" s="73" t="s">
        <v>1100</v>
      </c>
      <c r="D85" s="73" t="s">
        <v>1101</v>
      </c>
      <c r="E85" s="74" t="s">
        <v>555</v>
      </c>
      <c r="F85" s="75">
        <v>803.7</v>
      </c>
      <c r="G85" s="75">
        <v>803.72</v>
      </c>
      <c r="H85" s="75">
        <v>796.55</v>
      </c>
      <c r="I85" s="75">
        <v>813.95</v>
      </c>
      <c r="J85" s="75">
        <v>271.85000000000002</v>
      </c>
      <c r="K85" s="75">
        <v>64.3</v>
      </c>
      <c r="L85" s="75">
        <v>686.25</v>
      </c>
      <c r="M85" s="75">
        <v>661.55</v>
      </c>
      <c r="N85" s="75">
        <v>663.5</v>
      </c>
      <c r="O85" s="75">
        <v>5565.37</v>
      </c>
    </row>
    <row r="86" spans="1:15" x14ac:dyDescent="0.3">
      <c r="A86" s="1"/>
      <c r="B86" s="73" t="s">
        <v>605</v>
      </c>
      <c r="C86" s="73" t="s">
        <v>1100</v>
      </c>
      <c r="D86" s="73" t="s">
        <v>1102</v>
      </c>
      <c r="E86" s="74" t="s">
        <v>555</v>
      </c>
      <c r="F86" s="75">
        <v>691.65</v>
      </c>
      <c r="G86" s="75">
        <v>673.03</v>
      </c>
      <c r="H86" s="75">
        <v>662.3</v>
      </c>
      <c r="I86" s="75">
        <v>697.15</v>
      </c>
      <c r="J86" s="75">
        <v>239.2</v>
      </c>
      <c r="K86" s="75"/>
      <c r="L86" s="75"/>
      <c r="M86" s="75">
        <v>377.35</v>
      </c>
      <c r="N86" s="75">
        <v>742.35</v>
      </c>
      <c r="O86" s="75">
        <v>4083.03</v>
      </c>
    </row>
    <row r="87" spans="1:15" x14ac:dyDescent="0.3">
      <c r="A87" s="1"/>
      <c r="B87" s="73" t="s">
        <v>573</v>
      </c>
      <c r="C87" s="73" t="s">
        <v>1103</v>
      </c>
      <c r="D87" s="73" t="s">
        <v>1103</v>
      </c>
      <c r="E87" s="74" t="s">
        <v>556</v>
      </c>
      <c r="F87" s="75">
        <v>754.2</v>
      </c>
      <c r="G87" s="75">
        <v>748.05</v>
      </c>
      <c r="H87" s="75">
        <v>489.4</v>
      </c>
      <c r="I87" s="75">
        <v>712.75</v>
      </c>
      <c r="J87" s="75">
        <v>717.45</v>
      </c>
      <c r="K87" s="75">
        <v>586.75</v>
      </c>
      <c r="L87" s="75">
        <v>411.45</v>
      </c>
      <c r="M87" s="75">
        <v>730.8</v>
      </c>
      <c r="N87" s="75">
        <v>759.95</v>
      </c>
      <c r="O87" s="75">
        <v>5910.8</v>
      </c>
    </row>
    <row r="88" spans="1:15" x14ac:dyDescent="0.3">
      <c r="A88" s="1"/>
      <c r="B88" s="73" t="s">
        <v>301</v>
      </c>
      <c r="C88" s="73" t="s">
        <v>1104</v>
      </c>
      <c r="D88" s="73" t="s">
        <v>57</v>
      </c>
      <c r="E88" s="74" t="s">
        <v>557</v>
      </c>
      <c r="F88" s="75">
        <v>216.45</v>
      </c>
      <c r="G88" s="75">
        <v>221.25</v>
      </c>
      <c r="H88" s="75">
        <v>246.2</v>
      </c>
      <c r="I88" s="75">
        <v>247.85</v>
      </c>
      <c r="J88" s="75">
        <v>207.55</v>
      </c>
      <c r="K88" s="75">
        <v>118.75</v>
      </c>
      <c r="L88" s="75">
        <v>194.8</v>
      </c>
      <c r="M88" s="75">
        <v>267</v>
      </c>
      <c r="N88" s="75">
        <v>282</v>
      </c>
      <c r="O88" s="75">
        <v>2001.85</v>
      </c>
    </row>
    <row r="89" spans="1:15" x14ac:dyDescent="0.3">
      <c r="A89" s="1"/>
      <c r="B89" s="73" t="s">
        <v>574</v>
      </c>
      <c r="C89" s="73" t="s">
        <v>1105</v>
      </c>
      <c r="D89" s="73" t="s">
        <v>57</v>
      </c>
      <c r="E89" s="74" t="s">
        <v>557</v>
      </c>
      <c r="F89" s="75">
        <v>272.64999999999998</v>
      </c>
      <c r="G89" s="75">
        <v>275.85000000000002</v>
      </c>
      <c r="H89" s="75">
        <v>272.3</v>
      </c>
      <c r="I89" s="75">
        <v>273.2</v>
      </c>
      <c r="J89" s="75">
        <v>235.2</v>
      </c>
      <c r="K89" s="75">
        <v>146.80000000000001</v>
      </c>
      <c r="L89" s="75">
        <v>232.75</v>
      </c>
      <c r="M89" s="75">
        <v>285.8</v>
      </c>
      <c r="N89" s="75">
        <v>313.35000000000002</v>
      </c>
      <c r="O89" s="75">
        <v>2307.9</v>
      </c>
    </row>
    <row r="90" spans="1:15" x14ac:dyDescent="0.3">
      <c r="A90" s="1"/>
      <c r="B90" s="73" t="s">
        <v>583</v>
      </c>
      <c r="C90" s="73" t="s">
        <v>963</v>
      </c>
      <c r="D90" s="73" t="s">
        <v>1066</v>
      </c>
      <c r="E90" s="74" t="s">
        <v>554</v>
      </c>
      <c r="F90" s="75">
        <v>82.5</v>
      </c>
      <c r="G90" s="75">
        <v>81.650000000000006</v>
      </c>
      <c r="H90" s="75">
        <v>81</v>
      </c>
      <c r="I90" s="75">
        <v>81.45</v>
      </c>
      <c r="J90" s="75">
        <v>81.5</v>
      </c>
      <c r="K90" s="75">
        <v>81.900000000000006</v>
      </c>
      <c r="L90" s="75">
        <v>82.55</v>
      </c>
      <c r="M90" s="75">
        <v>83</v>
      </c>
      <c r="N90" s="75">
        <v>82.9</v>
      </c>
      <c r="O90" s="75">
        <v>738.45</v>
      </c>
    </row>
    <row r="91" spans="1:15" x14ac:dyDescent="0.3">
      <c r="A91" s="1"/>
      <c r="B91" s="73" t="s">
        <v>566</v>
      </c>
      <c r="C91" s="73" t="s">
        <v>964</v>
      </c>
      <c r="D91" s="73" t="s">
        <v>57</v>
      </c>
      <c r="E91" s="74" t="s">
        <v>554</v>
      </c>
      <c r="F91" s="75">
        <v>441.7</v>
      </c>
      <c r="G91" s="75">
        <v>441.75</v>
      </c>
      <c r="H91" s="75">
        <v>441.35</v>
      </c>
      <c r="I91" s="75">
        <v>440.9</v>
      </c>
      <c r="J91" s="75">
        <v>440.8</v>
      </c>
      <c r="K91" s="75">
        <v>439.55</v>
      </c>
      <c r="L91" s="75">
        <v>439.05</v>
      </c>
      <c r="M91" s="75">
        <v>438.35</v>
      </c>
      <c r="N91" s="75">
        <v>437</v>
      </c>
      <c r="O91" s="75">
        <v>3960.45</v>
      </c>
    </row>
    <row r="92" spans="1:15" x14ac:dyDescent="0.3">
      <c r="A92" s="1"/>
      <c r="B92" s="73" t="s">
        <v>584</v>
      </c>
      <c r="C92" s="73" t="s">
        <v>965</v>
      </c>
      <c r="D92" s="73" t="s">
        <v>57</v>
      </c>
      <c r="E92" s="74" t="s">
        <v>554</v>
      </c>
      <c r="F92" s="75">
        <v>427.1</v>
      </c>
      <c r="G92" s="75">
        <v>424.5</v>
      </c>
      <c r="H92" s="75">
        <v>432.9</v>
      </c>
      <c r="I92" s="75">
        <v>439.95</v>
      </c>
      <c r="J92" s="75">
        <v>442.35</v>
      </c>
      <c r="K92" s="75">
        <v>441.6</v>
      </c>
      <c r="L92" s="75">
        <v>438.3</v>
      </c>
      <c r="M92" s="75">
        <v>426.25</v>
      </c>
      <c r="N92" s="75">
        <v>422</v>
      </c>
      <c r="O92" s="75">
        <v>3894.95</v>
      </c>
    </row>
    <row r="93" spans="1:15" x14ac:dyDescent="0.3">
      <c r="A93" s="1"/>
      <c r="B93" s="73" t="s">
        <v>558</v>
      </c>
      <c r="C93" s="73" t="s">
        <v>1106</v>
      </c>
      <c r="D93" s="73" t="s">
        <v>57</v>
      </c>
      <c r="E93" s="74" t="s">
        <v>554</v>
      </c>
      <c r="F93" s="75">
        <v>2156.5</v>
      </c>
      <c r="G93" s="75">
        <v>1412.85</v>
      </c>
      <c r="H93" s="75"/>
      <c r="I93" s="75"/>
      <c r="J93" s="75"/>
      <c r="K93" s="75"/>
      <c r="L93" s="75"/>
      <c r="M93" s="75"/>
      <c r="N93" s="75"/>
      <c r="O93" s="75">
        <v>3569.35</v>
      </c>
    </row>
    <row r="94" spans="1:15" x14ac:dyDescent="0.3">
      <c r="A94" s="1"/>
      <c r="B94" s="73" t="s">
        <v>319</v>
      </c>
      <c r="C94" s="73" t="s">
        <v>1107</v>
      </c>
      <c r="D94" s="73" t="s">
        <v>57</v>
      </c>
      <c r="E94" s="74" t="s">
        <v>555</v>
      </c>
      <c r="F94" s="75"/>
      <c r="G94" s="75"/>
      <c r="H94" s="75"/>
      <c r="I94" s="75"/>
      <c r="J94" s="75"/>
      <c r="K94" s="75"/>
      <c r="L94" s="75"/>
      <c r="M94" s="75"/>
      <c r="N94" s="75"/>
      <c r="O94" s="75">
        <v>0</v>
      </c>
    </row>
    <row r="95" spans="1:15" x14ac:dyDescent="0.3">
      <c r="A95" s="1"/>
      <c r="B95" s="73" t="s">
        <v>319</v>
      </c>
      <c r="C95" s="73" t="s">
        <v>1108</v>
      </c>
      <c r="D95" s="73" t="s">
        <v>57</v>
      </c>
      <c r="E95" s="74" t="s">
        <v>555</v>
      </c>
      <c r="F95" s="75"/>
      <c r="G95" s="75"/>
      <c r="H95" s="75"/>
      <c r="I95" s="75"/>
      <c r="J95" s="75">
        <v>3.3</v>
      </c>
      <c r="K95" s="75"/>
      <c r="L95" s="75"/>
      <c r="M95" s="75"/>
      <c r="N95" s="75"/>
      <c r="O95" s="75">
        <v>3.3</v>
      </c>
    </row>
    <row r="96" spans="1:15" x14ac:dyDescent="0.3">
      <c r="A96" s="1"/>
      <c r="B96" s="73" t="s">
        <v>325</v>
      </c>
      <c r="C96" s="73" t="s">
        <v>966</v>
      </c>
      <c r="D96" s="73" t="s">
        <v>57</v>
      </c>
      <c r="E96" s="74" t="s">
        <v>554</v>
      </c>
      <c r="F96" s="75">
        <v>1427.4</v>
      </c>
      <c r="G96" s="75">
        <v>1408.1</v>
      </c>
      <c r="H96" s="75">
        <v>1446.85</v>
      </c>
      <c r="I96" s="75">
        <v>1398.55</v>
      </c>
      <c r="J96" s="75">
        <v>1360.15</v>
      </c>
      <c r="K96" s="75">
        <v>1360.95</v>
      </c>
      <c r="L96" s="75">
        <v>1364.95</v>
      </c>
      <c r="M96" s="75">
        <v>1360.55</v>
      </c>
      <c r="N96" s="75">
        <v>1363.55</v>
      </c>
      <c r="O96" s="75">
        <v>12491.05</v>
      </c>
    </row>
    <row r="97" spans="1:15" x14ac:dyDescent="0.3">
      <c r="A97" s="1"/>
      <c r="B97" s="73" t="s">
        <v>570</v>
      </c>
      <c r="C97" s="73" t="s">
        <v>967</v>
      </c>
      <c r="D97" s="73" t="s">
        <v>57</v>
      </c>
      <c r="E97" s="74" t="s">
        <v>554</v>
      </c>
      <c r="F97" s="75">
        <v>7.3</v>
      </c>
      <c r="G97" s="75">
        <v>7.35</v>
      </c>
      <c r="H97" s="75">
        <v>11.3</v>
      </c>
      <c r="I97" s="75">
        <v>11.3</v>
      </c>
      <c r="J97" s="75">
        <v>9.25</v>
      </c>
      <c r="K97" s="75">
        <v>9.7949999999999999</v>
      </c>
      <c r="L97" s="75">
        <v>8.85</v>
      </c>
      <c r="M97" s="75">
        <v>7.25</v>
      </c>
      <c r="N97" s="75">
        <v>9.75</v>
      </c>
      <c r="O97" s="75">
        <v>82.144999999999996</v>
      </c>
    </row>
    <row r="98" spans="1:15" x14ac:dyDescent="0.3">
      <c r="A98" s="1"/>
      <c r="B98" s="73" t="s">
        <v>600</v>
      </c>
      <c r="C98" s="73" t="s">
        <v>1109</v>
      </c>
      <c r="D98" s="73" t="s">
        <v>57</v>
      </c>
      <c r="E98" s="74" t="s">
        <v>556</v>
      </c>
      <c r="F98" s="75">
        <v>2304</v>
      </c>
      <c r="G98" s="75">
        <v>2427.15</v>
      </c>
      <c r="H98" s="75">
        <v>1917.75</v>
      </c>
      <c r="I98" s="75">
        <v>2363</v>
      </c>
      <c r="J98" s="75">
        <v>2446.9</v>
      </c>
      <c r="K98" s="75">
        <v>2042.95</v>
      </c>
      <c r="L98" s="75">
        <v>1324.2</v>
      </c>
      <c r="M98" s="75">
        <v>2433.4</v>
      </c>
      <c r="N98" s="75">
        <v>2474.3000000000002</v>
      </c>
      <c r="O98" s="75">
        <v>19733.650000000001</v>
      </c>
    </row>
    <row r="99" spans="1:15" x14ac:dyDescent="0.3">
      <c r="A99" s="1"/>
      <c r="B99" s="73" t="s">
        <v>78</v>
      </c>
      <c r="C99" s="73" t="s">
        <v>968</v>
      </c>
      <c r="D99" s="73" t="s">
        <v>57</v>
      </c>
      <c r="E99" s="74" t="s">
        <v>554</v>
      </c>
      <c r="F99" s="75">
        <v>6055.85</v>
      </c>
      <c r="G99" s="75">
        <v>6161.65</v>
      </c>
      <c r="H99" s="75">
        <v>6619.7</v>
      </c>
      <c r="I99" s="75">
        <v>6739.9</v>
      </c>
      <c r="J99" s="75">
        <v>7061.9</v>
      </c>
      <c r="K99" s="75">
        <v>7492.6</v>
      </c>
      <c r="L99" s="75">
        <v>5003.45</v>
      </c>
      <c r="M99" s="75">
        <v>6179.4</v>
      </c>
      <c r="N99" s="75">
        <v>8052.45</v>
      </c>
      <c r="O99" s="75">
        <v>59366.9</v>
      </c>
    </row>
    <row r="100" spans="1:15" x14ac:dyDescent="0.3">
      <c r="A100" s="1"/>
      <c r="B100" s="73" t="s">
        <v>78</v>
      </c>
      <c r="C100" s="73" t="s">
        <v>82</v>
      </c>
      <c r="D100" s="73" t="s">
        <v>1086</v>
      </c>
      <c r="E100" s="74" t="s">
        <v>555</v>
      </c>
      <c r="F100" s="75">
        <v>4082.2</v>
      </c>
      <c r="G100" s="75">
        <v>4402</v>
      </c>
      <c r="H100" s="75">
        <v>3888.25</v>
      </c>
      <c r="I100" s="75">
        <v>4077.9</v>
      </c>
      <c r="J100" s="75">
        <v>4379.45</v>
      </c>
      <c r="K100" s="75">
        <v>4509.8</v>
      </c>
      <c r="L100" s="75">
        <v>4402.8</v>
      </c>
      <c r="M100" s="75">
        <v>3937.45</v>
      </c>
      <c r="N100" s="75">
        <v>4484</v>
      </c>
      <c r="O100" s="75">
        <v>38163.85</v>
      </c>
    </row>
    <row r="101" spans="1:15" x14ac:dyDescent="0.3">
      <c r="A101" s="1"/>
      <c r="B101" s="73" t="s">
        <v>78</v>
      </c>
      <c r="C101" s="73" t="s">
        <v>82</v>
      </c>
      <c r="D101" s="73" t="s">
        <v>1087</v>
      </c>
      <c r="E101" s="74" t="s">
        <v>555</v>
      </c>
      <c r="F101" s="75">
        <v>4576.75</v>
      </c>
      <c r="G101" s="75">
        <v>4638.55</v>
      </c>
      <c r="H101" s="75">
        <v>4013.15</v>
      </c>
      <c r="I101" s="75">
        <v>4323.5</v>
      </c>
      <c r="J101" s="75">
        <v>4762.3</v>
      </c>
      <c r="K101" s="75">
        <v>4992.3500000000004</v>
      </c>
      <c r="L101" s="75">
        <v>4786.05</v>
      </c>
      <c r="M101" s="75">
        <v>4259.1499999999996</v>
      </c>
      <c r="N101" s="75">
        <v>4978.7</v>
      </c>
      <c r="O101" s="75">
        <v>41330.5</v>
      </c>
    </row>
    <row r="102" spans="1:15" x14ac:dyDescent="0.3">
      <c r="A102" s="1"/>
      <c r="B102" s="73" t="s">
        <v>78</v>
      </c>
      <c r="C102" s="73" t="s">
        <v>82</v>
      </c>
      <c r="D102" s="73" t="s">
        <v>1088</v>
      </c>
      <c r="E102" s="74" t="s">
        <v>555</v>
      </c>
      <c r="F102" s="75">
        <v>4597</v>
      </c>
      <c r="G102" s="75">
        <v>4661.5</v>
      </c>
      <c r="H102" s="75">
        <v>4030.2</v>
      </c>
      <c r="I102" s="75">
        <v>4345.55</v>
      </c>
      <c r="J102" s="75">
        <v>4804.3999999999996</v>
      </c>
      <c r="K102" s="75">
        <v>5056.8999999999996</v>
      </c>
      <c r="L102" s="75">
        <v>4854.45</v>
      </c>
      <c r="M102" s="75">
        <v>4256</v>
      </c>
      <c r="N102" s="75">
        <v>4999.3999999999996</v>
      </c>
      <c r="O102" s="75">
        <v>41605.4</v>
      </c>
    </row>
    <row r="103" spans="1:15" x14ac:dyDescent="0.3">
      <c r="A103" s="1"/>
      <c r="B103" s="73" t="s">
        <v>78</v>
      </c>
      <c r="C103" s="73" t="s">
        <v>82</v>
      </c>
      <c r="D103" s="73" t="s">
        <v>1057</v>
      </c>
      <c r="E103" s="74" t="s">
        <v>555</v>
      </c>
      <c r="F103" s="75">
        <v>6377.4</v>
      </c>
      <c r="G103" s="75">
        <v>6616.05</v>
      </c>
      <c r="H103" s="75">
        <v>6162.2</v>
      </c>
      <c r="I103" s="75">
        <v>6257.65</v>
      </c>
      <c r="J103" s="75">
        <v>6694.3</v>
      </c>
      <c r="K103" s="75">
        <v>6896.5</v>
      </c>
      <c r="L103" s="75">
        <v>6705.45</v>
      </c>
      <c r="M103" s="75">
        <v>6206.25</v>
      </c>
      <c r="N103" s="75">
        <v>6818.4</v>
      </c>
      <c r="O103" s="75">
        <v>58734.2</v>
      </c>
    </row>
    <row r="104" spans="1:15" x14ac:dyDescent="0.3">
      <c r="A104" s="1"/>
      <c r="B104" s="73" t="s">
        <v>78</v>
      </c>
      <c r="C104" s="73" t="s">
        <v>85</v>
      </c>
      <c r="D104" s="73" t="s">
        <v>1095</v>
      </c>
      <c r="E104" s="74" t="s">
        <v>555</v>
      </c>
      <c r="F104" s="75">
        <v>5176.8</v>
      </c>
      <c r="G104" s="75">
        <v>5182.7</v>
      </c>
      <c r="H104" s="75">
        <v>5202.3</v>
      </c>
      <c r="I104" s="75">
        <v>5161.1000000000004</v>
      </c>
      <c r="J104" s="75">
        <v>5185.1000000000004</v>
      </c>
      <c r="K104" s="75">
        <v>5184.8</v>
      </c>
      <c r="L104" s="75">
        <v>5163.8</v>
      </c>
      <c r="M104" s="75">
        <v>5159.45</v>
      </c>
      <c r="N104" s="75">
        <v>5159.5</v>
      </c>
      <c r="O104" s="75">
        <v>46575.55</v>
      </c>
    </row>
    <row r="105" spans="1:15" x14ac:dyDescent="0.3">
      <c r="A105" s="1"/>
      <c r="B105" s="73" t="s">
        <v>78</v>
      </c>
      <c r="C105" s="73" t="s">
        <v>85</v>
      </c>
      <c r="D105" s="73" t="s">
        <v>1057</v>
      </c>
      <c r="E105" s="74" t="s">
        <v>555</v>
      </c>
      <c r="F105" s="75">
        <v>2652.5</v>
      </c>
      <c r="G105" s="75">
        <v>2656.2</v>
      </c>
      <c r="H105" s="75">
        <v>2678.15</v>
      </c>
      <c r="I105" s="75">
        <v>2653.15</v>
      </c>
      <c r="J105" s="75">
        <v>2661.85</v>
      </c>
      <c r="K105" s="75">
        <v>2675.3</v>
      </c>
      <c r="L105" s="75">
        <v>2664.25</v>
      </c>
      <c r="M105" s="75">
        <v>2650.65</v>
      </c>
      <c r="N105" s="75">
        <v>2647.6</v>
      </c>
      <c r="O105" s="75">
        <v>23939.65</v>
      </c>
    </row>
    <row r="106" spans="1:15" x14ac:dyDescent="0.3">
      <c r="A106" s="1"/>
      <c r="B106" s="73" t="s">
        <v>78</v>
      </c>
      <c r="C106" s="73" t="s">
        <v>969</v>
      </c>
      <c r="D106" s="73" t="s">
        <v>57</v>
      </c>
      <c r="E106" s="74" t="s">
        <v>554</v>
      </c>
      <c r="F106" s="75">
        <v>72</v>
      </c>
      <c r="G106" s="75">
        <v>70.900000000000006</v>
      </c>
      <c r="H106" s="75">
        <v>72.349999999999994</v>
      </c>
      <c r="I106" s="75">
        <v>72.2</v>
      </c>
      <c r="J106" s="75">
        <v>72.7</v>
      </c>
      <c r="K106" s="75">
        <v>72.45</v>
      </c>
      <c r="L106" s="75">
        <v>72.5</v>
      </c>
      <c r="M106" s="75">
        <v>72.400000000000006</v>
      </c>
      <c r="N106" s="75">
        <v>72.400000000000006</v>
      </c>
      <c r="O106" s="75">
        <v>649.9</v>
      </c>
    </row>
    <row r="107" spans="1:15" x14ac:dyDescent="0.3">
      <c r="A107" s="1"/>
      <c r="B107" s="73" t="s">
        <v>575</v>
      </c>
      <c r="C107" s="73" t="s">
        <v>1110</v>
      </c>
      <c r="D107" s="73" t="s">
        <v>57</v>
      </c>
      <c r="E107" s="74" t="s">
        <v>556</v>
      </c>
      <c r="F107" s="75">
        <v>2.95</v>
      </c>
      <c r="G107" s="75">
        <v>2.0499999999999998</v>
      </c>
      <c r="H107" s="75">
        <v>2.75</v>
      </c>
      <c r="I107" s="75">
        <v>2.95</v>
      </c>
      <c r="J107" s="75">
        <v>3</v>
      </c>
      <c r="K107" s="75">
        <v>1.95</v>
      </c>
      <c r="L107" s="75">
        <v>2.8</v>
      </c>
      <c r="M107" s="75">
        <v>2.8</v>
      </c>
      <c r="N107" s="75">
        <v>2</v>
      </c>
      <c r="O107" s="75">
        <v>23.25</v>
      </c>
    </row>
    <row r="108" spans="1:15" x14ac:dyDescent="0.3">
      <c r="A108" s="1"/>
      <c r="B108" s="73" t="s">
        <v>565</v>
      </c>
      <c r="C108" s="73" t="s">
        <v>970</v>
      </c>
      <c r="D108" s="73" t="s">
        <v>57</v>
      </c>
      <c r="E108" s="74" t="s">
        <v>554</v>
      </c>
      <c r="F108" s="75">
        <v>651.35</v>
      </c>
      <c r="G108" s="75">
        <v>720.75</v>
      </c>
      <c r="H108" s="75">
        <v>768.9</v>
      </c>
      <c r="I108" s="75">
        <v>772.95</v>
      </c>
      <c r="J108" s="75">
        <v>727.65</v>
      </c>
      <c r="K108" s="75">
        <v>766.9</v>
      </c>
      <c r="L108" s="75">
        <v>750.6</v>
      </c>
      <c r="M108" s="75">
        <v>695.2</v>
      </c>
      <c r="N108" s="75">
        <v>634.79999999999995</v>
      </c>
      <c r="O108" s="75">
        <v>6489.1</v>
      </c>
    </row>
    <row r="109" spans="1:15" x14ac:dyDescent="0.3">
      <c r="A109" s="1"/>
      <c r="B109" s="73" t="s">
        <v>578</v>
      </c>
      <c r="C109" s="73" t="s">
        <v>971</v>
      </c>
      <c r="D109" s="73" t="s">
        <v>57</v>
      </c>
      <c r="E109" s="74" t="s">
        <v>554</v>
      </c>
      <c r="F109" s="75">
        <v>39.6</v>
      </c>
      <c r="G109" s="75">
        <v>36.200000000000003</v>
      </c>
      <c r="H109" s="75">
        <v>36.049999999999997</v>
      </c>
      <c r="I109" s="75">
        <v>34.700000000000003</v>
      </c>
      <c r="J109" s="75">
        <v>31.35</v>
      </c>
      <c r="K109" s="75">
        <v>26.2</v>
      </c>
      <c r="L109" s="75">
        <v>27.5</v>
      </c>
      <c r="M109" s="75">
        <v>27.75</v>
      </c>
      <c r="N109" s="75">
        <v>25.3</v>
      </c>
      <c r="O109" s="75">
        <v>284.64999999999998</v>
      </c>
    </row>
    <row r="110" spans="1:15" x14ac:dyDescent="0.3">
      <c r="A110" s="1"/>
      <c r="B110" s="73" t="s">
        <v>601</v>
      </c>
      <c r="C110" s="73" t="s">
        <v>1111</v>
      </c>
      <c r="D110" s="73" t="s">
        <v>57</v>
      </c>
      <c r="E110" s="74" t="s">
        <v>556</v>
      </c>
      <c r="F110" s="75">
        <v>135.65</v>
      </c>
      <c r="G110" s="75">
        <v>134.65</v>
      </c>
      <c r="H110" s="75">
        <v>113.8</v>
      </c>
      <c r="I110" s="75">
        <v>135.6</v>
      </c>
      <c r="J110" s="75">
        <v>129.75</v>
      </c>
      <c r="K110" s="75">
        <v>103.45</v>
      </c>
      <c r="L110" s="75">
        <v>95.65</v>
      </c>
      <c r="M110" s="75">
        <v>136.55000000000001</v>
      </c>
      <c r="N110" s="75">
        <v>135.65</v>
      </c>
      <c r="O110" s="75">
        <v>1120.75</v>
      </c>
    </row>
    <row r="111" spans="1:15" x14ac:dyDescent="0.3">
      <c r="A111" s="1"/>
      <c r="B111" s="73" t="s">
        <v>358</v>
      </c>
      <c r="C111" s="73" t="s">
        <v>1112</v>
      </c>
      <c r="D111" s="73" t="s">
        <v>57</v>
      </c>
      <c r="E111" s="74" t="s">
        <v>555</v>
      </c>
      <c r="F111" s="75"/>
      <c r="G111" s="75"/>
      <c r="H111" s="75"/>
      <c r="I111" s="75"/>
      <c r="J111" s="75"/>
      <c r="K111" s="75"/>
      <c r="L111" s="75"/>
      <c r="M111" s="75"/>
      <c r="N111" s="75"/>
      <c r="O111" s="75">
        <v>0</v>
      </c>
    </row>
    <row r="112" spans="1:15" x14ac:dyDescent="0.3">
      <c r="A112" s="1"/>
      <c r="B112" s="73" t="s">
        <v>585</v>
      </c>
      <c r="C112" s="73" t="s">
        <v>1113</v>
      </c>
      <c r="D112" s="73" t="s">
        <v>57</v>
      </c>
      <c r="E112" s="74" t="s">
        <v>556</v>
      </c>
      <c r="F112" s="75">
        <v>150</v>
      </c>
      <c r="G112" s="75">
        <v>147.30000000000001</v>
      </c>
      <c r="H112" s="75">
        <v>109.35</v>
      </c>
      <c r="I112" s="75">
        <v>120.7</v>
      </c>
      <c r="J112" s="75">
        <v>136.85</v>
      </c>
      <c r="K112" s="75">
        <v>109.3</v>
      </c>
      <c r="L112" s="75">
        <v>85.75</v>
      </c>
      <c r="M112" s="75">
        <v>144.94999999999999</v>
      </c>
      <c r="N112" s="75">
        <v>152.35</v>
      </c>
      <c r="O112" s="75">
        <v>1156.55</v>
      </c>
    </row>
    <row r="113" spans="1:15" x14ac:dyDescent="0.3">
      <c r="A113" s="1"/>
      <c r="B113" s="73" t="s">
        <v>88</v>
      </c>
      <c r="C113" s="73" t="s">
        <v>972</v>
      </c>
      <c r="D113" s="73" t="s">
        <v>57</v>
      </c>
      <c r="E113" s="74" t="s">
        <v>554</v>
      </c>
      <c r="F113" s="75">
        <v>16.100000000000001</v>
      </c>
      <c r="G113" s="75">
        <v>30.5</v>
      </c>
      <c r="H113" s="75">
        <v>27.85</v>
      </c>
      <c r="I113" s="75">
        <v>25.65</v>
      </c>
      <c r="J113" s="75">
        <v>28.25</v>
      </c>
      <c r="K113" s="75">
        <v>26.2</v>
      </c>
      <c r="L113" s="75">
        <v>13.35</v>
      </c>
      <c r="M113" s="75">
        <v>20.2</v>
      </c>
      <c r="N113" s="75">
        <v>21.15</v>
      </c>
      <c r="O113" s="75">
        <v>209.25</v>
      </c>
    </row>
    <row r="114" spans="1:15" x14ac:dyDescent="0.3">
      <c r="A114" s="1"/>
      <c r="B114" s="73" t="s">
        <v>88</v>
      </c>
      <c r="C114" s="73" t="s">
        <v>973</v>
      </c>
      <c r="D114" s="73" t="s">
        <v>57</v>
      </c>
      <c r="E114" s="74" t="s">
        <v>554</v>
      </c>
      <c r="F114" s="75">
        <v>2084.85</v>
      </c>
      <c r="G114" s="75">
        <v>1954.8</v>
      </c>
      <c r="H114" s="75">
        <v>1775.8</v>
      </c>
      <c r="I114" s="75">
        <v>1662.85</v>
      </c>
      <c r="J114" s="75">
        <v>1696.9</v>
      </c>
      <c r="K114" s="75">
        <v>1728.5</v>
      </c>
      <c r="L114" s="75">
        <v>1743.75</v>
      </c>
      <c r="M114" s="75">
        <v>1704.9</v>
      </c>
      <c r="N114" s="75">
        <v>1761.75</v>
      </c>
      <c r="O114" s="75">
        <v>16114.1</v>
      </c>
    </row>
    <row r="115" spans="1:15" x14ac:dyDescent="0.3">
      <c r="A115" s="1"/>
      <c r="B115" s="73" t="s">
        <v>88</v>
      </c>
      <c r="C115" s="73" t="s">
        <v>103</v>
      </c>
      <c r="D115" s="73" t="s">
        <v>57</v>
      </c>
      <c r="E115" s="74" t="s">
        <v>554</v>
      </c>
      <c r="F115" s="75">
        <v>183.2</v>
      </c>
      <c r="G115" s="75">
        <v>357.15</v>
      </c>
      <c r="H115" s="75">
        <v>348.4</v>
      </c>
      <c r="I115" s="75">
        <v>326.35000000000002</v>
      </c>
      <c r="J115" s="75">
        <v>348.3</v>
      </c>
      <c r="K115" s="75">
        <v>312.8</v>
      </c>
      <c r="L115" s="75">
        <v>155.15</v>
      </c>
      <c r="M115" s="75">
        <v>335.1</v>
      </c>
      <c r="N115" s="75">
        <v>262.45</v>
      </c>
      <c r="O115" s="75">
        <v>2628.9</v>
      </c>
    </row>
    <row r="116" spans="1:15" x14ac:dyDescent="0.3">
      <c r="A116" s="1"/>
      <c r="B116" s="73" t="s">
        <v>88</v>
      </c>
      <c r="C116" s="73" t="s">
        <v>974</v>
      </c>
      <c r="D116" s="73" t="s">
        <v>57</v>
      </c>
      <c r="E116" s="74" t="s">
        <v>554</v>
      </c>
      <c r="F116" s="75">
        <v>166.8</v>
      </c>
      <c r="G116" s="75">
        <v>162</v>
      </c>
      <c r="H116" s="75">
        <v>158.80000000000001</v>
      </c>
      <c r="I116" s="75">
        <v>153.69999999999999</v>
      </c>
      <c r="J116" s="75">
        <v>158.55000000000001</v>
      </c>
      <c r="K116" s="75">
        <v>168.75</v>
      </c>
      <c r="L116" s="75">
        <v>152.85</v>
      </c>
      <c r="M116" s="75">
        <v>153.6</v>
      </c>
      <c r="N116" s="75">
        <v>153.9</v>
      </c>
      <c r="O116" s="75">
        <v>1428.95</v>
      </c>
    </row>
    <row r="117" spans="1:15" x14ac:dyDescent="0.3">
      <c r="A117" s="1"/>
      <c r="B117" s="73" t="s">
        <v>105</v>
      </c>
      <c r="C117" s="73" t="s">
        <v>1114</v>
      </c>
      <c r="D117" s="73" t="s">
        <v>57</v>
      </c>
      <c r="E117" s="74" t="s">
        <v>557</v>
      </c>
      <c r="F117" s="75">
        <v>2239.35</v>
      </c>
      <c r="G117" s="75">
        <v>2155.3000000000002</v>
      </c>
      <c r="H117" s="75">
        <v>2666.95</v>
      </c>
      <c r="I117" s="75">
        <v>2159.4</v>
      </c>
      <c r="J117" s="75">
        <v>1229.6500000000001</v>
      </c>
      <c r="K117" s="75">
        <v>886.3</v>
      </c>
      <c r="L117" s="75">
        <v>1989.45</v>
      </c>
      <c r="M117" s="75">
        <v>3299.35</v>
      </c>
      <c r="N117" s="75">
        <v>1523.6</v>
      </c>
      <c r="O117" s="75">
        <v>18149.349999999999</v>
      </c>
    </row>
    <row r="118" spans="1:15" x14ac:dyDescent="0.3">
      <c r="A118" s="1"/>
      <c r="B118" s="73" t="s">
        <v>105</v>
      </c>
      <c r="C118" s="73" t="s">
        <v>1115</v>
      </c>
      <c r="D118" s="73" t="s">
        <v>57</v>
      </c>
      <c r="E118" s="74" t="s">
        <v>557</v>
      </c>
      <c r="F118" s="75">
        <v>2135.1</v>
      </c>
      <c r="G118" s="75">
        <v>2003.05</v>
      </c>
      <c r="H118" s="75">
        <v>2410.25</v>
      </c>
      <c r="I118" s="75">
        <v>1875.5</v>
      </c>
      <c r="J118" s="75">
        <v>1187.95</v>
      </c>
      <c r="K118" s="75">
        <v>830.85</v>
      </c>
      <c r="L118" s="75">
        <v>1712</v>
      </c>
      <c r="M118" s="75">
        <v>2927.25</v>
      </c>
      <c r="N118" s="75">
        <v>1357.95</v>
      </c>
      <c r="O118" s="75">
        <v>16439.900000000001</v>
      </c>
    </row>
    <row r="119" spans="1:15" x14ac:dyDescent="0.3">
      <c r="A119" s="1"/>
      <c r="B119" s="73" t="s">
        <v>105</v>
      </c>
      <c r="C119" s="73" t="s">
        <v>975</v>
      </c>
      <c r="D119" s="73" t="s">
        <v>57</v>
      </c>
      <c r="E119" s="74" t="s">
        <v>554</v>
      </c>
      <c r="F119" s="75">
        <v>1652.75</v>
      </c>
      <c r="G119" s="75">
        <v>1654.5</v>
      </c>
      <c r="H119" s="75">
        <v>1422.4</v>
      </c>
      <c r="I119" s="75">
        <v>1670.6</v>
      </c>
      <c r="J119" s="75">
        <v>1652.65</v>
      </c>
      <c r="K119" s="75">
        <v>1651.1</v>
      </c>
      <c r="L119" s="75">
        <v>1641.3</v>
      </c>
      <c r="M119" s="75">
        <v>1646.3</v>
      </c>
      <c r="N119" s="75">
        <v>1630.9</v>
      </c>
      <c r="O119" s="75">
        <v>14622.5</v>
      </c>
    </row>
    <row r="120" spans="1:15" x14ac:dyDescent="0.3">
      <c r="A120" s="1"/>
      <c r="B120" s="73" t="s">
        <v>105</v>
      </c>
      <c r="C120" s="73" t="s">
        <v>977</v>
      </c>
      <c r="D120" s="73" t="s">
        <v>1066</v>
      </c>
      <c r="E120" s="74" t="s">
        <v>554</v>
      </c>
      <c r="F120" s="75">
        <v>14.4</v>
      </c>
      <c r="G120" s="75">
        <v>14.4</v>
      </c>
      <c r="H120" s="75">
        <v>14.4</v>
      </c>
      <c r="I120" s="75">
        <v>14.4</v>
      </c>
      <c r="J120" s="75">
        <v>14.4</v>
      </c>
      <c r="K120" s="75">
        <v>14.4</v>
      </c>
      <c r="L120" s="75">
        <v>14.4</v>
      </c>
      <c r="M120" s="75">
        <v>14.4</v>
      </c>
      <c r="N120" s="75">
        <v>14.4</v>
      </c>
      <c r="O120" s="75">
        <v>129.6</v>
      </c>
    </row>
    <row r="121" spans="1:15" x14ac:dyDescent="0.3">
      <c r="A121" s="1"/>
      <c r="B121" s="73" t="s">
        <v>105</v>
      </c>
      <c r="C121" s="73" t="s">
        <v>980</v>
      </c>
      <c r="D121" s="73" t="s">
        <v>57</v>
      </c>
      <c r="E121" s="74" t="s">
        <v>554</v>
      </c>
      <c r="F121" s="75">
        <v>700.05</v>
      </c>
      <c r="G121" s="75">
        <v>699.6</v>
      </c>
      <c r="H121" s="75">
        <v>688.2</v>
      </c>
      <c r="I121" s="75">
        <v>694.3</v>
      </c>
      <c r="J121" s="75">
        <v>700.8</v>
      </c>
      <c r="K121" s="75">
        <v>699.35</v>
      </c>
      <c r="L121" s="75">
        <v>703.5</v>
      </c>
      <c r="M121" s="75">
        <v>702.65</v>
      </c>
      <c r="N121" s="75">
        <v>704.7</v>
      </c>
      <c r="O121" s="75">
        <v>6293.15</v>
      </c>
    </row>
    <row r="122" spans="1:15" x14ac:dyDescent="0.3">
      <c r="A122" s="1"/>
      <c r="B122" s="73" t="s">
        <v>105</v>
      </c>
      <c r="C122" s="73" t="s">
        <v>981</v>
      </c>
      <c r="D122" s="73" t="s">
        <v>57</v>
      </c>
      <c r="E122" s="74" t="s">
        <v>554</v>
      </c>
      <c r="F122" s="75">
        <v>3137.35</v>
      </c>
      <c r="G122" s="75">
        <v>3145.05</v>
      </c>
      <c r="H122" s="75">
        <v>2946.25</v>
      </c>
      <c r="I122" s="75">
        <v>3188.4</v>
      </c>
      <c r="J122" s="75">
        <v>2983.45</v>
      </c>
      <c r="K122" s="75">
        <v>3389.8</v>
      </c>
      <c r="L122" s="75">
        <v>3174.45</v>
      </c>
      <c r="M122" s="75">
        <v>3172.85</v>
      </c>
      <c r="N122" s="75">
        <v>3166.4</v>
      </c>
      <c r="O122" s="75">
        <v>28304</v>
      </c>
    </row>
    <row r="123" spans="1:15" x14ac:dyDescent="0.3">
      <c r="A123" s="1"/>
      <c r="B123" s="73" t="s">
        <v>105</v>
      </c>
      <c r="C123" s="73" t="s">
        <v>982</v>
      </c>
      <c r="D123" s="73" t="s">
        <v>57</v>
      </c>
      <c r="E123" s="74" t="s">
        <v>554</v>
      </c>
      <c r="F123" s="75">
        <v>2035.9</v>
      </c>
      <c r="G123" s="75">
        <v>2045.1</v>
      </c>
      <c r="H123" s="75">
        <v>1917.95</v>
      </c>
      <c r="I123" s="75">
        <v>2066.3000000000002</v>
      </c>
      <c r="J123" s="75">
        <v>2035.15</v>
      </c>
      <c r="K123" s="75">
        <v>1987.4</v>
      </c>
      <c r="L123" s="75">
        <v>1985.8</v>
      </c>
      <c r="M123" s="75">
        <v>1975.95</v>
      </c>
      <c r="N123" s="75">
        <v>1984.35</v>
      </c>
      <c r="O123" s="75">
        <v>18033.900000000001</v>
      </c>
    </row>
    <row r="124" spans="1:15" x14ac:dyDescent="0.3">
      <c r="A124" s="1"/>
      <c r="B124" s="73" t="s">
        <v>105</v>
      </c>
      <c r="C124" s="73" t="s">
        <v>983</v>
      </c>
      <c r="D124" s="73" t="s">
        <v>57</v>
      </c>
      <c r="E124" s="74" t="s">
        <v>554</v>
      </c>
      <c r="F124" s="75">
        <v>1526</v>
      </c>
      <c r="G124" s="75">
        <v>1512.85</v>
      </c>
      <c r="H124" s="75">
        <v>1534.25</v>
      </c>
      <c r="I124" s="75">
        <v>1520.35</v>
      </c>
      <c r="J124" s="75">
        <v>1523.8</v>
      </c>
      <c r="K124" s="75">
        <v>1535.85</v>
      </c>
      <c r="L124" s="75">
        <v>1524.8</v>
      </c>
      <c r="M124" s="75">
        <v>1519.4</v>
      </c>
      <c r="N124" s="75">
        <v>1538.05</v>
      </c>
      <c r="O124" s="75">
        <v>13735.35</v>
      </c>
    </row>
    <row r="125" spans="1:15" x14ac:dyDescent="0.3">
      <c r="A125" s="1"/>
      <c r="B125" s="73" t="s">
        <v>105</v>
      </c>
      <c r="C125" s="73" t="s">
        <v>1116</v>
      </c>
      <c r="D125" s="73" t="s">
        <v>1117</v>
      </c>
      <c r="E125" s="74" t="s">
        <v>556</v>
      </c>
      <c r="F125" s="75">
        <v>973.7</v>
      </c>
      <c r="G125" s="75">
        <v>972.4</v>
      </c>
      <c r="H125" s="75">
        <v>764.3</v>
      </c>
      <c r="I125" s="75">
        <v>807.5</v>
      </c>
      <c r="J125" s="75">
        <v>956.85</v>
      </c>
      <c r="K125" s="75">
        <v>769.3</v>
      </c>
      <c r="L125" s="75">
        <v>480.8</v>
      </c>
      <c r="M125" s="75">
        <v>1027.6500000000001</v>
      </c>
      <c r="N125" s="75">
        <v>1038.75</v>
      </c>
      <c r="O125" s="75">
        <v>7791.25</v>
      </c>
    </row>
    <row r="126" spans="1:15" x14ac:dyDescent="0.3">
      <c r="A126" s="1"/>
      <c r="B126" s="73" t="s">
        <v>105</v>
      </c>
      <c r="C126" s="73" t="s">
        <v>1118</v>
      </c>
      <c r="D126" s="73" t="s">
        <v>57</v>
      </c>
      <c r="E126" s="74" t="s">
        <v>556</v>
      </c>
      <c r="F126" s="75">
        <v>1337.9</v>
      </c>
      <c r="G126" s="75">
        <v>1336.85</v>
      </c>
      <c r="H126" s="75">
        <v>1014.35</v>
      </c>
      <c r="I126" s="75">
        <v>972.8</v>
      </c>
      <c r="J126" s="75">
        <v>1281.45</v>
      </c>
      <c r="K126" s="75">
        <v>997.65</v>
      </c>
      <c r="L126" s="75">
        <v>630.75</v>
      </c>
      <c r="M126" s="75">
        <v>1398.6</v>
      </c>
      <c r="N126" s="75">
        <v>1411.25</v>
      </c>
      <c r="O126" s="75">
        <v>10381.6</v>
      </c>
    </row>
    <row r="127" spans="1:15" x14ac:dyDescent="0.3">
      <c r="A127" s="1"/>
      <c r="B127" s="73" t="s">
        <v>105</v>
      </c>
      <c r="C127" s="73" t="s">
        <v>1119</v>
      </c>
      <c r="D127" s="73" t="s">
        <v>107</v>
      </c>
      <c r="E127" s="74" t="s">
        <v>555</v>
      </c>
      <c r="F127" s="75"/>
      <c r="G127" s="75"/>
      <c r="H127" s="75"/>
      <c r="I127" s="75"/>
      <c r="J127" s="75"/>
      <c r="K127" s="75"/>
      <c r="L127" s="75"/>
      <c r="M127" s="75"/>
      <c r="N127" s="75">
        <v>1613.6</v>
      </c>
      <c r="O127" s="75">
        <v>1613.6</v>
      </c>
    </row>
    <row r="128" spans="1:15" x14ac:dyDescent="0.3">
      <c r="A128" s="1"/>
      <c r="B128" s="73" t="s">
        <v>105</v>
      </c>
      <c r="C128" s="73" t="s">
        <v>1119</v>
      </c>
      <c r="D128" s="73" t="s">
        <v>390</v>
      </c>
      <c r="E128" s="74" t="s">
        <v>555</v>
      </c>
      <c r="F128" s="75"/>
      <c r="G128" s="75"/>
      <c r="H128" s="75"/>
      <c r="I128" s="75"/>
      <c r="J128" s="75"/>
      <c r="K128" s="75"/>
      <c r="L128" s="75"/>
      <c r="M128" s="75"/>
      <c r="N128" s="75"/>
      <c r="O128" s="75">
        <v>0</v>
      </c>
    </row>
    <row r="129" spans="1:15" x14ac:dyDescent="0.3">
      <c r="A129" s="1"/>
      <c r="B129" s="73" t="s">
        <v>105</v>
      </c>
      <c r="C129" s="73" t="s">
        <v>1119</v>
      </c>
      <c r="D129" s="73" t="s">
        <v>392</v>
      </c>
      <c r="E129" s="74" t="s">
        <v>555</v>
      </c>
      <c r="F129" s="75"/>
      <c r="G129" s="75"/>
      <c r="H129" s="75"/>
      <c r="I129" s="75"/>
      <c r="J129" s="75"/>
      <c r="K129" s="75"/>
      <c r="L129" s="75"/>
      <c r="M129" s="75"/>
      <c r="N129" s="75"/>
      <c r="O129" s="75">
        <v>0</v>
      </c>
    </row>
    <row r="130" spans="1:15" x14ac:dyDescent="0.3">
      <c r="A130" s="1"/>
      <c r="B130" s="73" t="s">
        <v>105</v>
      </c>
      <c r="C130" s="73" t="s">
        <v>1120</v>
      </c>
      <c r="D130" s="73" t="s">
        <v>394</v>
      </c>
      <c r="E130" s="74" t="s">
        <v>555</v>
      </c>
      <c r="F130" s="75">
        <v>754.5</v>
      </c>
      <c r="G130" s="75">
        <v>103.5</v>
      </c>
      <c r="H130" s="75"/>
      <c r="I130" s="75"/>
      <c r="J130" s="75"/>
      <c r="K130" s="75">
        <v>3121.5</v>
      </c>
      <c r="L130" s="75">
        <v>22.5</v>
      </c>
      <c r="M130" s="75"/>
      <c r="N130" s="75"/>
      <c r="O130" s="75">
        <v>4002</v>
      </c>
    </row>
    <row r="131" spans="1:15" x14ac:dyDescent="0.3">
      <c r="A131" s="1"/>
      <c r="B131" s="73" t="s">
        <v>105</v>
      </c>
      <c r="C131" s="73" t="s">
        <v>110</v>
      </c>
      <c r="D131" s="73" t="s">
        <v>1088</v>
      </c>
      <c r="E131" s="74" t="s">
        <v>555</v>
      </c>
      <c r="F131" s="75">
        <v>3537.75</v>
      </c>
      <c r="G131" s="75">
        <v>3534.95</v>
      </c>
      <c r="H131" s="75">
        <v>3533.7</v>
      </c>
      <c r="I131" s="75">
        <v>3529.45</v>
      </c>
      <c r="J131" s="75">
        <v>3533.15</v>
      </c>
      <c r="K131" s="75">
        <v>3525.8</v>
      </c>
      <c r="L131" s="75">
        <v>3468.9</v>
      </c>
      <c r="M131" s="75">
        <v>3523.5</v>
      </c>
      <c r="N131" s="75">
        <v>3516.6</v>
      </c>
      <c r="O131" s="75">
        <v>31703.8</v>
      </c>
    </row>
    <row r="132" spans="1:15" x14ac:dyDescent="0.3">
      <c r="A132" s="1"/>
      <c r="B132" s="73" t="s">
        <v>105</v>
      </c>
      <c r="C132" s="73" t="s">
        <v>110</v>
      </c>
      <c r="D132" s="73" t="s">
        <v>64</v>
      </c>
      <c r="E132" s="74" t="s">
        <v>555</v>
      </c>
      <c r="F132" s="75">
        <v>3591</v>
      </c>
      <c r="G132" s="75">
        <v>3588.45</v>
      </c>
      <c r="H132" s="75">
        <v>3585.6</v>
      </c>
      <c r="I132" s="75">
        <v>3585.2</v>
      </c>
      <c r="J132" s="75">
        <v>3586.25</v>
      </c>
      <c r="K132" s="75">
        <v>3579.2</v>
      </c>
      <c r="L132" s="75">
        <v>3514.25</v>
      </c>
      <c r="M132" s="75">
        <v>3572.35</v>
      </c>
      <c r="N132" s="75">
        <v>3567.55</v>
      </c>
      <c r="O132" s="75">
        <v>32169.85</v>
      </c>
    </row>
    <row r="133" spans="1:15" x14ac:dyDescent="0.3">
      <c r="A133" s="1"/>
      <c r="B133" s="73" t="s">
        <v>105</v>
      </c>
      <c r="C133" s="73" t="s">
        <v>110</v>
      </c>
      <c r="D133" s="73" t="s">
        <v>1121</v>
      </c>
      <c r="E133" s="74" t="s">
        <v>555</v>
      </c>
      <c r="F133" s="75">
        <v>3680.7</v>
      </c>
      <c r="G133" s="75">
        <v>3605.1</v>
      </c>
      <c r="H133" s="75">
        <v>3601.25</v>
      </c>
      <c r="I133" s="75">
        <v>3587.9</v>
      </c>
      <c r="J133" s="75">
        <v>3579.85</v>
      </c>
      <c r="K133" s="75">
        <v>3996.1</v>
      </c>
      <c r="L133" s="75">
        <v>3560</v>
      </c>
      <c r="M133" s="75">
        <v>3597</v>
      </c>
      <c r="N133" s="75">
        <v>3929.35</v>
      </c>
      <c r="O133" s="75">
        <v>33137.25</v>
      </c>
    </row>
    <row r="134" spans="1:15" x14ac:dyDescent="0.3">
      <c r="A134" s="1"/>
      <c r="B134" s="73" t="s">
        <v>1122</v>
      </c>
      <c r="C134" s="73" t="s">
        <v>1123</v>
      </c>
      <c r="D134" s="73" t="s">
        <v>57</v>
      </c>
      <c r="E134" s="74" t="s">
        <v>556</v>
      </c>
      <c r="F134" s="75">
        <v>179.3</v>
      </c>
      <c r="G134" s="75">
        <v>176.65</v>
      </c>
      <c r="H134" s="75">
        <v>131.6</v>
      </c>
      <c r="I134" s="75">
        <v>142.80000000000001</v>
      </c>
      <c r="J134" s="75">
        <v>164.8</v>
      </c>
      <c r="K134" s="75">
        <v>132.35</v>
      </c>
      <c r="L134" s="75">
        <v>104.2</v>
      </c>
      <c r="M134" s="75">
        <v>175.25</v>
      </c>
      <c r="N134" s="75">
        <v>185.05</v>
      </c>
      <c r="O134" s="75">
        <v>1392</v>
      </c>
    </row>
    <row r="135" spans="1:15" x14ac:dyDescent="0.3">
      <c r="A135" s="1"/>
      <c r="B135" s="73" t="s">
        <v>587</v>
      </c>
      <c r="C135" s="73" t="s">
        <v>1124</v>
      </c>
      <c r="D135" s="73" t="s">
        <v>57</v>
      </c>
      <c r="E135" s="74" t="s">
        <v>557</v>
      </c>
      <c r="F135" s="75">
        <v>601.79999999999995</v>
      </c>
      <c r="G135" s="75">
        <v>500.3</v>
      </c>
      <c r="H135" s="75">
        <v>602.5</v>
      </c>
      <c r="I135" s="75">
        <v>622.79999999999995</v>
      </c>
      <c r="J135" s="75">
        <v>391.05</v>
      </c>
      <c r="K135" s="75">
        <v>119.8</v>
      </c>
      <c r="L135" s="75">
        <v>437.3</v>
      </c>
      <c r="M135" s="75">
        <v>714.5</v>
      </c>
      <c r="N135" s="75">
        <v>329</v>
      </c>
      <c r="O135" s="75">
        <v>4319.05</v>
      </c>
    </row>
    <row r="136" spans="1:15" x14ac:dyDescent="0.3">
      <c r="A136" s="1"/>
      <c r="B136" s="73" t="s">
        <v>588</v>
      </c>
      <c r="C136" s="73" t="s">
        <v>1125</v>
      </c>
      <c r="D136" s="73" t="s">
        <v>57</v>
      </c>
      <c r="E136" s="74" t="s">
        <v>557</v>
      </c>
      <c r="F136" s="75">
        <v>1915.55</v>
      </c>
      <c r="G136" s="75">
        <v>1511.6</v>
      </c>
      <c r="H136" s="75">
        <v>1812.25</v>
      </c>
      <c r="I136" s="75">
        <v>1889.5</v>
      </c>
      <c r="J136" s="75">
        <v>1179.4000000000001</v>
      </c>
      <c r="K136" s="75">
        <v>433.15</v>
      </c>
      <c r="L136" s="75">
        <v>1319.95</v>
      </c>
      <c r="M136" s="75">
        <v>2117.4499999999998</v>
      </c>
      <c r="N136" s="75">
        <v>1112.5999999999999</v>
      </c>
      <c r="O136" s="75">
        <v>13291.45</v>
      </c>
    </row>
    <row r="137" spans="1:15" ht="27.6" x14ac:dyDescent="0.3">
      <c r="A137" s="1"/>
      <c r="B137" s="73" t="s">
        <v>576</v>
      </c>
      <c r="C137" s="73" t="s">
        <v>984</v>
      </c>
      <c r="D137" s="73" t="s">
        <v>57</v>
      </c>
      <c r="E137" s="74" t="s">
        <v>554</v>
      </c>
      <c r="F137" s="75">
        <v>111.85</v>
      </c>
      <c r="G137" s="75">
        <v>113.6</v>
      </c>
      <c r="H137" s="75">
        <v>114.25</v>
      </c>
      <c r="I137" s="75">
        <v>112.2</v>
      </c>
      <c r="J137" s="75">
        <v>110.3</v>
      </c>
      <c r="K137" s="75">
        <v>111.65</v>
      </c>
      <c r="L137" s="75">
        <v>112.2</v>
      </c>
      <c r="M137" s="75">
        <v>109.25</v>
      </c>
      <c r="N137" s="75">
        <v>107.05</v>
      </c>
      <c r="O137" s="75">
        <v>1002.35</v>
      </c>
    </row>
    <row r="138" spans="1:15" x14ac:dyDescent="0.3">
      <c r="A138" s="1"/>
      <c r="B138" s="73" t="s">
        <v>400</v>
      </c>
      <c r="C138" s="73" t="s">
        <v>1017</v>
      </c>
      <c r="D138" s="73" t="s">
        <v>57</v>
      </c>
      <c r="E138" s="74" t="s">
        <v>555</v>
      </c>
      <c r="F138" s="75">
        <v>100.7</v>
      </c>
      <c r="G138" s="75">
        <v>105.35</v>
      </c>
      <c r="H138" s="75">
        <v>105.6</v>
      </c>
      <c r="I138" s="75">
        <v>105.6</v>
      </c>
      <c r="J138" s="75">
        <v>104.25</v>
      </c>
      <c r="K138" s="75">
        <v>84.2</v>
      </c>
      <c r="L138" s="75">
        <v>85.5</v>
      </c>
      <c r="M138" s="75">
        <v>86.05</v>
      </c>
      <c r="N138" s="75">
        <v>72</v>
      </c>
      <c r="O138" s="75">
        <v>849.25</v>
      </c>
    </row>
    <row r="139" spans="1:15" x14ac:dyDescent="0.3">
      <c r="A139" s="1"/>
      <c r="B139" s="73" t="s">
        <v>400</v>
      </c>
      <c r="C139" s="73" t="s">
        <v>1126</v>
      </c>
      <c r="D139" s="73" t="s">
        <v>57</v>
      </c>
      <c r="E139" s="74" t="s">
        <v>555</v>
      </c>
      <c r="F139" s="75">
        <v>72.05</v>
      </c>
      <c r="G139" s="75">
        <v>72</v>
      </c>
      <c r="H139" s="75">
        <v>72</v>
      </c>
      <c r="I139" s="75">
        <v>72</v>
      </c>
      <c r="J139" s="75">
        <v>55</v>
      </c>
      <c r="K139" s="75">
        <v>54.6</v>
      </c>
      <c r="L139" s="75">
        <v>55.1</v>
      </c>
      <c r="M139" s="75">
        <v>56.2</v>
      </c>
      <c r="N139" s="75">
        <v>48</v>
      </c>
      <c r="O139" s="75">
        <v>556.95000000000005</v>
      </c>
    </row>
    <row r="140" spans="1:15" x14ac:dyDescent="0.3">
      <c r="A140" s="1"/>
      <c r="B140" s="73" t="s">
        <v>400</v>
      </c>
      <c r="C140" s="73" t="s">
        <v>1127</v>
      </c>
      <c r="D140" s="73" t="s">
        <v>57</v>
      </c>
      <c r="E140" s="74" t="s">
        <v>555</v>
      </c>
      <c r="F140" s="75">
        <v>28.8</v>
      </c>
      <c r="G140" s="75">
        <v>28.8</v>
      </c>
      <c r="H140" s="75">
        <v>28.8</v>
      </c>
      <c r="I140" s="75">
        <v>28.8</v>
      </c>
      <c r="J140" s="75">
        <v>28.8</v>
      </c>
      <c r="K140" s="75">
        <v>28.8</v>
      </c>
      <c r="L140" s="75">
        <v>26.1</v>
      </c>
      <c r="M140" s="75">
        <v>21.95</v>
      </c>
      <c r="N140" s="75">
        <v>43.2</v>
      </c>
      <c r="O140" s="75">
        <v>264.05</v>
      </c>
    </row>
    <row r="141" spans="1:15" x14ac:dyDescent="0.3">
      <c r="A141" s="1"/>
      <c r="B141" s="73" t="s">
        <v>400</v>
      </c>
      <c r="C141" s="73" t="s">
        <v>1128</v>
      </c>
      <c r="D141" s="73" t="s">
        <v>57</v>
      </c>
      <c r="E141" s="74" t="s">
        <v>555</v>
      </c>
      <c r="F141" s="75">
        <v>57.1</v>
      </c>
      <c r="G141" s="75">
        <v>56.6</v>
      </c>
      <c r="H141" s="75">
        <v>57.6</v>
      </c>
      <c r="I141" s="75">
        <v>42.05</v>
      </c>
      <c r="J141" s="75">
        <v>57.3</v>
      </c>
      <c r="K141" s="75">
        <v>57.6</v>
      </c>
      <c r="L141" s="75">
        <v>57.6</v>
      </c>
      <c r="M141" s="75">
        <v>24.85</v>
      </c>
      <c r="N141" s="75">
        <v>39.25</v>
      </c>
      <c r="O141" s="75">
        <v>449.95</v>
      </c>
    </row>
    <row r="142" spans="1:15" ht="27.6" x14ac:dyDescent="0.3">
      <c r="A142" s="1"/>
      <c r="B142" s="73" t="s">
        <v>563</v>
      </c>
      <c r="C142" s="73" t="s">
        <v>1129</v>
      </c>
      <c r="D142" s="73" t="s">
        <v>1130</v>
      </c>
      <c r="E142" s="74" t="s">
        <v>555</v>
      </c>
      <c r="F142" s="75"/>
      <c r="G142" s="75"/>
      <c r="H142" s="75"/>
      <c r="I142" s="75"/>
      <c r="J142" s="75"/>
      <c r="K142" s="75"/>
      <c r="L142" s="75"/>
      <c r="M142" s="75"/>
      <c r="N142" s="75"/>
      <c r="O142" s="75">
        <v>0</v>
      </c>
    </row>
    <row r="143" spans="1:15" ht="27.6" x14ac:dyDescent="0.3">
      <c r="A143" s="1"/>
      <c r="B143" s="73" t="s">
        <v>563</v>
      </c>
      <c r="C143" s="73" t="s">
        <v>1129</v>
      </c>
      <c r="D143" s="73" t="s">
        <v>1131</v>
      </c>
      <c r="E143" s="74" t="s">
        <v>555</v>
      </c>
      <c r="F143" s="75"/>
      <c r="G143" s="75"/>
      <c r="H143" s="75"/>
      <c r="I143" s="75"/>
      <c r="J143" s="75"/>
      <c r="K143" s="75"/>
      <c r="L143" s="75"/>
      <c r="M143" s="75"/>
      <c r="N143" s="75"/>
      <c r="O143" s="75">
        <v>0</v>
      </c>
    </row>
    <row r="144" spans="1:15" x14ac:dyDescent="0.3">
      <c r="A144" s="1"/>
      <c r="B144" s="73" t="s">
        <v>602</v>
      </c>
      <c r="C144" s="73" t="s">
        <v>1132</v>
      </c>
      <c r="D144" s="73" t="s">
        <v>57</v>
      </c>
      <c r="E144" s="74" t="s">
        <v>556</v>
      </c>
      <c r="F144" s="75">
        <v>136.25</v>
      </c>
      <c r="G144" s="75">
        <v>134.75</v>
      </c>
      <c r="H144" s="75">
        <v>101.8</v>
      </c>
      <c r="I144" s="75">
        <v>134.80000000000001</v>
      </c>
      <c r="J144" s="75">
        <v>134.15</v>
      </c>
      <c r="K144" s="75">
        <v>113.25</v>
      </c>
      <c r="L144" s="75">
        <v>90</v>
      </c>
      <c r="M144" s="75">
        <v>139.35</v>
      </c>
      <c r="N144" s="75">
        <v>135.19999999999999</v>
      </c>
      <c r="O144" s="75">
        <v>1119.55</v>
      </c>
    </row>
    <row r="145" spans="1:15" x14ac:dyDescent="0.3">
      <c r="A145" s="1"/>
      <c r="B145" s="73" t="s">
        <v>116</v>
      </c>
      <c r="C145" s="73" t="s">
        <v>117</v>
      </c>
      <c r="D145" s="73" t="s">
        <v>1095</v>
      </c>
      <c r="E145" s="74" t="s">
        <v>555</v>
      </c>
      <c r="F145" s="75"/>
      <c r="G145" s="75"/>
      <c r="H145" s="75"/>
      <c r="I145" s="75"/>
      <c r="J145" s="75"/>
      <c r="K145" s="75"/>
      <c r="L145" s="75"/>
      <c r="M145" s="75"/>
      <c r="N145" s="75"/>
      <c r="O145" s="75">
        <v>0</v>
      </c>
    </row>
    <row r="146" spans="1:15" x14ac:dyDescent="0.3">
      <c r="A146" s="1"/>
      <c r="B146" s="73" t="s">
        <v>116</v>
      </c>
      <c r="C146" s="73" t="s">
        <v>117</v>
      </c>
      <c r="D146" s="73" t="s">
        <v>1096</v>
      </c>
      <c r="E146" s="74" t="s">
        <v>555</v>
      </c>
      <c r="F146" s="75"/>
      <c r="G146" s="75"/>
      <c r="H146" s="75"/>
      <c r="I146" s="75"/>
      <c r="J146" s="75"/>
      <c r="K146" s="75"/>
      <c r="L146" s="75"/>
      <c r="M146" s="75"/>
      <c r="N146" s="75"/>
      <c r="O146" s="75">
        <v>0</v>
      </c>
    </row>
    <row r="147" spans="1:15" x14ac:dyDescent="0.3">
      <c r="A147" s="1"/>
      <c r="B147" s="73" t="s">
        <v>116</v>
      </c>
      <c r="C147" s="73" t="s">
        <v>117</v>
      </c>
      <c r="D147" s="73" t="s">
        <v>1088</v>
      </c>
      <c r="E147" s="74" t="s">
        <v>555</v>
      </c>
      <c r="F147" s="75"/>
      <c r="G147" s="75"/>
      <c r="H147" s="75"/>
      <c r="I147" s="75"/>
      <c r="J147" s="75"/>
      <c r="K147" s="75"/>
      <c r="L147" s="75"/>
      <c r="M147" s="75"/>
      <c r="N147" s="75"/>
      <c r="O147" s="75">
        <v>0</v>
      </c>
    </row>
    <row r="148" spans="1:15" x14ac:dyDescent="0.3">
      <c r="A148" s="1"/>
      <c r="B148" s="73" t="s">
        <v>116</v>
      </c>
      <c r="C148" s="73" t="s">
        <v>117</v>
      </c>
      <c r="D148" s="73" t="s">
        <v>64</v>
      </c>
      <c r="E148" s="74" t="s">
        <v>555</v>
      </c>
      <c r="F148" s="75"/>
      <c r="G148" s="75"/>
      <c r="H148" s="75"/>
      <c r="I148" s="75"/>
      <c r="J148" s="75"/>
      <c r="K148" s="75"/>
      <c r="L148" s="75"/>
      <c r="M148" s="75"/>
      <c r="N148" s="75"/>
      <c r="O148" s="75">
        <v>0</v>
      </c>
    </row>
    <row r="149" spans="1:15" x14ac:dyDescent="0.3">
      <c r="A149" s="1"/>
      <c r="B149" s="73" t="s">
        <v>561</v>
      </c>
      <c r="C149" s="73" t="s">
        <v>985</v>
      </c>
      <c r="D149" s="73" t="s">
        <v>57</v>
      </c>
      <c r="E149" s="74" t="s">
        <v>554</v>
      </c>
      <c r="F149" s="75">
        <v>1759.05</v>
      </c>
      <c r="G149" s="75">
        <v>1706.55</v>
      </c>
      <c r="H149" s="75">
        <v>1848.9</v>
      </c>
      <c r="I149" s="75">
        <v>1822</v>
      </c>
      <c r="J149" s="75">
        <v>1877.15</v>
      </c>
      <c r="K149" s="75">
        <v>2012.7</v>
      </c>
      <c r="L149" s="75">
        <v>2114.8000000000002</v>
      </c>
      <c r="M149" s="75">
        <v>2014.9</v>
      </c>
      <c r="N149" s="75">
        <v>1848.05</v>
      </c>
      <c r="O149" s="75">
        <v>17004.099999999999</v>
      </c>
    </row>
    <row r="150" spans="1:15" x14ac:dyDescent="0.3">
      <c r="A150" s="1"/>
      <c r="B150" s="73" t="s">
        <v>561</v>
      </c>
      <c r="C150" s="73" t="s">
        <v>986</v>
      </c>
      <c r="D150" s="73" t="s">
        <v>57</v>
      </c>
      <c r="E150" s="74" t="s">
        <v>554</v>
      </c>
      <c r="F150" s="75">
        <v>4.8</v>
      </c>
      <c r="G150" s="75">
        <v>4.8</v>
      </c>
      <c r="H150" s="75">
        <v>6.7</v>
      </c>
      <c r="I150" s="75">
        <v>7.9</v>
      </c>
      <c r="J150" s="75">
        <v>6.55</v>
      </c>
      <c r="K150" s="75">
        <v>5.5</v>
      </c>
      <c r="L150" s="75">
        <v>9.9</v>
      </c>
      <c r="M150" s="75">
        <v>13.6</v>
      </c>
      <c r="N150" s="75">
        <v>10.199999999999999</v>
      </c>
      <c r="O150" s="75">
        <v>69.95</v>
      </c>
    </row>
    <row r="151" spans="1:15" x14ac:dyDescent="0.3">
      <c r="A151" s="1"/>
      <c r="B151" s="73" t="s">
        <v>559</v>
      </c>
      <c r="C151" s="73" t="s">
        <v>1133</v>
      </c>
      <c r="D151" s="73" t="s">
        <v>1134</v>
      </c>
      <c r="E151" s="74" t="s">
        <v>555</v>
      </c>
      <c r="F151" s="75"/>
      <c r="G151" s="75"/>
      <c r="H151" s="75"/>
      <c r="I151" s="75"/>
      <c r="J151" s="75"/>
      <c r="K151" s="75"/>
      <c r="L151" s="75"/>
      <c r="M151" s="75"/>
      <c r="N151" s="75"/>
      <c r="O151" s="75">
        <v>0</v>
      </c>
    </row>
    <row r="152" spans="1:15" x14ac:dyDescent="0.3">
      <c r="A152" s="1"/>
      <c r="B152" s="73" t="s">
        <v>559</v>
      </c>
      <c r="C152" s="73" t="s">
        <v>1133</v>
      </c>
      <c r="D152" s="73" t="s">
        <v>1135</v>
      </c>
      <c r="E152" s="74" t="s">
        <v>555</v>
      </c>
      <c r="F152" s="75"/>
      <c r="G152" s="75"/>
      <c r="H152" s="75"/>
      <c r="I152" s="75"/>
      <c r="J152" s="75"/>
      <c r="K152" s="75"/>
      <c r="L152" s="75"/>
      <c r="M152" s="75"/>
      <c r="N152" s="75"/>
      <c r="O152" s="75">
        <v>0</v>
      </c>
    </row>
    <row r="153" spans="1:15" x14ac:dyDescent="0.3">
      <c r="A153" s="1"/>
      <c r="B153" s="73" t="s">
        <v>559</v>
      </c>
      <c r="C153" s="73" t="s">
        <v>1133</v>
      </c>
      <c r="D153" s="73" t="s">
        <v>1136</v>
      </c>
      <c r="E153" s="74" t="s">
        <v>555</v>
      </c>
      <c r="F153" s="75"/>
      <c r="G153" s="75"/>
      <c r="H153" s="75"/>
      <c r="I153" s="75"/>
      <c r="J153" s="75"/>
      <c r="K153" s="75"/>
      <c r="L153" s="75"/>
      <c r="M153" s="75"/>
      <c r="N153" s="75"/>
      <c r="O153" s="75">
        <v>0</v>
      </c>
    </row>
    <row r="154" spans="1:15" x14ac:dyDescent="0.3">
      <c r="A154" s="1"/>
      <c r="B154" s="73" t="s">
        <v>559</v>
      </c>
      <c r="C154" s="73" t="s">
        <v>1133</v>
      </c>
      <c r="D154" s="73" t="s">
        <v>1137</v>
      </c>
      <c r="E154" s="74" t="s">
        <v>555</v>
      </c>
      <c r="F154" s="75"/>
      <c r="G154" s="75"/>
      <c r="H154" s="75"/>
      <c r="I154" s="75"/>
      <c r="J154" s="75"/>
      <c r="K154" s="75"/>
      <c r="L154" s="75"/>
      <c r="M154" s="75"/>
      <c r="N154" s="75"/>
      <c r="O154" s="75">
        <v>0</v>
      </c>
    </row>
    <row r="155" spans="1:15" x14ac:dyDescent="0.3">
      <c r="A155" s="1"/>
      <c r="B155" s="73" t="s">
        <v>987</v>
      </c>
      <c r="C155" s="73" t="s">
        <v>988</v>
      </c>
      <c r="D155" s="73" t="s">
        <v>57</v>
      </c>
      <c r="E155" s="74" t="s">
        <v>554</v>
      </c>
      <c r="F155" s="75">
        <v>464.95</v>
      </c>
      <c r="G155" s="75">
        <v>464.6</v>
      </c>
      <c r="H155" s="75">
        <v>462.6</v>
      </c>
      <c r="I155" s="75">
        <v>467.15</v>
      </c>
      <c r="J155" s="75">
        <v>460.15</v>
      </c>
      <c r="K155" s="75">
        <v>454.7</v>
      </c>
      <c r="L155" s="75">
        <v>454.9</v>
      </c>
      <c r="M155" s="75">
        <v>451.4</v>
      </c>
      <c r="N155" s="75">
        <v>449.9</v>
      </c>
      <c r="O155" s="75">
        <v>4130.3500000000004</v>
      </c>
    </row>
    <row r="156" spans="1:15" x14ac:dyDescent="0.3">
      <c r="A156" s="1"/>
      <c r="B156" s="73" t="s">
        <v>987</v>
      </c>
      <c r="C156" s="73" t="s">
        <v>989</v>
      </c>
      <c r="D156" s="73" t="s">
        <v>57</v>
      </c>
      <c r="E156" s="74" t="s">
        <v>554</v>
      </c>
      <c r="F156" s="75">
        <v>171.4</v>
      </c>
      <c r="G156" s="75">
        <v>171.4</v>
      </c>
      <c r="H156" s="75">
        <v>168.5</v>
      </c>
      <c r="I156" s="75">
        <v>168.45</v>
      </c>
      <c r="J156" s="75">
        <v>173.65</v>
      </c>
      <c r="K156" s="75">
        <v>182.3</v>
      </c>
      <c r="L156" s="75">
        <v>182.35</v>
      </c>
      <c r="M156" s="75">
        <v>182.7</v>
      </c>
      <c r="N156" s="75">
        <v>178.8</v>
      </c>
      <c r="O156" s="75">
        <v>1579.55</v>
      </c>
    </row>
    <row r="157" spans="1:15" x14ac:dyDescent="0.3">
      <c r="A157" s="1"/>
      <c r="B157" s="73" t="s">
        <v>30</v>
      </c>
      <c r="C157" s="73" t="s">
        <v>990</v>
      </c>
      <c r="D157" s="73" t="s">
        <v>57</v>
      </c>
      <c r="E157" s="74" t="s">
        <v>554</v>
      </c>
      <c r="F157" s="75">
        <v>48</v>
      </c>
      <c r="G157" s="75">
        <v>48</v>
      </c>
      <c r="H157" s="75">
        <v>48</v>
      </c>
      <c r="I157" s="75">
        <v>48</v>
      </c>
      <c r="J157" s="75">
        <v>48</v>
      </c>
      <c r="K157" s="75">
        <v>48</v>
      </c>
      <c r="L157" s="75">
        <v>48</v>
      </c>
      <c r="M157" s="75">
        <v>48</v>
      </c>
      <c r="N157" s="75">
        <v>48</v>
      </c>
      <c r="O157" s="75">
        <v>432</v>
      </c>
    </row>
    <row r="158" spans="1:15" x14ac:dyDescent="0.3">
      <c r="A158" s="1"/>
      <c r="B158" s="73" t="s">
        <v>30</v>
      </c>
      <c r="C158" s="73" t="s">
        <v>1138</v>
      </c>
      <c r="D158" s="73" t="s">
        <v>57</v>
      </c>
      <c r="E158" s="74" t="s">
        <v>554</v>
      </c>
      <c r="F158" s="75"/>
      <c r="G158" s="75"/>
      <c r="H158" s="75"/>
      <c r="I158" s="75"/>
      <c r="J158" s="75"/>
      <c r="K158" s="75"/>
      <c r="L158" s="75"/>
      <c r="M158" s="75"/>
      <c r="N158" s="75"/>
      <c r="O158" s="75">
        <v>0</v>
      </c>
    </row>
    <row r="159" spans="1:15" x14ac:dyDescent="0.3">
      <c r="A159" s="1"/>
      <c r="B159" s="73" t="s">
        <v>30</v>
      </c>
      <c r="C159" s="73" t="s">
        <v>119</v>
      </c>
      <c r="D159" s="73" t="s">
        <v>57</v>
      </c>
      <c r="E159" s="74" t="s">
        <v>554</v>
      </c>
      <c r="F159" s="75">
        <v>1391.55</v>
      </c>
      <c r="G159" s="75">
        <v>1389.95</v>
      </c>
      <c r="H159" s="75">
        <v>1636.8</v>
      </c>
      <c r="I159" s="75">
        <v>1290</v>
      </c>
      <c r="J159" s="75">
        <v>1542.45</v>
      </c>
      <c r="K159" s="75">
        <v>1649.45</v>
      </c>
      <c r="L159" s="75">
        <v>1334.1</v>
      </c>
      <c r="M159" s="75">
        <v>1471.05</v>
      </c>
      <c r="N159" s="75">
        <v>1444.2</v>
      </c>
      <c r="O159" s="75">
        <v>13149.55</v>
      </c>
    </row>
    <row r="160" spans="1:15" x14ac:dyDescent="0.3">
      <c r="A160" s="1"/>
      <c r="B160" s="73" t="s">
        <v>30</v>
      </c>
      <c r="C160" s="73" t="s">
        <v>991</v>
      </c>
      <c r="D160" s="73" t="s">
        <v>57</v>
      </c>
      <c r="E160" s="74" t="s">
        <v>554</v>
      </c>
      <c r="F160" s="75">
        <v>248.35</v>
      </c>
      <c r="G160" s="75">
        <v>251.8</v>
      </c>
      <c r="H160" s="75">
        <v>263.35000000000002</v>
      </c>
      <c r="I160" s="75">
        <v>239.75</v>
      </c>
      <c r="J160" s="75">
        <v>250.6</v>
      </c>
      <c r="K160" s="75">
        <v>264.89999999999998</v>
      </c>
      <c r="L160" s="75">
        <v>249.7</v>
      </c>
      <c r="M160" s="75">
        <v>248.65</v>
      </c>
      <c r="N160" s="75">
        <v>258.39999999999998</v>
      </c>
      <c r="O160" s="75">
        <v>2275.5</v>
      </c>
    </row>
    <row r="161" spans="1:15" x14ac:dyDescent="0.3">
      <c r="A161" s="1"/>
      <c r="B161" s="73" t="s">
        <v>30</v>
      </c>
      <c r="C161" s="73" t="s">
        <v>992</v>
      </c>
      <c r="D161" s="73" t="s">
        <v>57</v>
      </c>
      <c r="E161" s="74" t="s">
        <v>554</v>
      </c>
      <c r="F161" s="75">
        <v>301.64999999999998</v>
      </c>
      <c r="G161" s="75">
        <v>291.45</v>
      </c>
      <c r="H161" s="75">
        <v>426.55</v>
      </c>
      <c r="I161" s="75">
        <v>372.4</v>
      </c>
      <c r="J161" s="75">
        <v>501.4</v>
      </c>
      <c r="K161" s="75">
        <v>508.1</v>
      </c>
      <c r="L161" s="75">
        <v>428.8</v>
      </c>
      <c r="M161" s="75">
        <v>506.75</v>
      </c>
      <c r="N161" s="75">
        <v>520.1</v>
      </c>
      <c r="O161" s="75">
        <v>3857.2</v>
      </c>
    </row>
    <row r="162" spans="1:15" x14ac:dyDescent="0.3">
      <c r="A162" s="1"/>
      <c r="B162" s="73" t="s">
        <v>30</v>
      </c>
      <c r="C162" s="73" t="s">
        <v>993</v>
      </c>
      <c r="D162" s="73" t="s">
        <v>57</v>
      </c>
      <c r="E162" s="74" t="s">
        <v>554</v>
      </c>
      <c r="F162" s="75">
        <v>30.55</v>
      </c>
      <c r="G162" s="75">
        <v>94.05</v>
      </c>
      <c r="H162" s="75">
        <v>84.6</v>
      </c>
      <c r="I162" s="75">
        <v>102.75</v>
      </c>
      <c r="J162" s="75">
        <v>96.6</v>
      </c>
      <c r="K162" s="75">
        <v>101.6</v>
      </c>
      <c r="L162" s="75">
        <v>180.3</v>
      </c>
      <c r="M162" s="75">
        <v>192.55</v>
      </c>
      <c r="N162" s="75">
        <v>195.25</v>
      </c>
      <c r="O162" s="75">
        <v>1078.25</v>
      </c>
    </row>
    <row r="163" spans="1:15" x14ac:dyDescent="0.3">
      <c r="A163" s="1"/>
      <c r="B163" s="73" t="s">
        <v>30</v>
      </c>
      <c r="C163" s="73" t="s">
        <v>994</v>
      </c>
      <c r="D163" s="73" t="s">
        <v>57</v>
      </c>
      <c r="E163" s="74" t="s">
        <v>554</v>
      </c>
      <c r="F163" s="75">
        <v>121</v>
      </c>
      <c r="G163" s="75"/>
      <c r="H163" s="75"/>
      <c r="I163" s="75"/>
      <c r="J163" s="75"/>
      <c r="K163" s="75"/>
      <c r="L163" s="75"/>
      <c r="M163" s="75">
        <v>61.2</v>
      </c>
      <c r="N163" s="75">
        <v>223.15</v>
      </c>
      <c r="O163" s="75">
        <v>405.35</v>
      </c>
    </row>
    <row r="164" spans="1:15" x14ac:dyDescent="0.3">
      <c r="A164" s="1"/>
      <c r="B164" s="73" t="s">
        <v>30</v>
      </c>
      <c r="C164" s="73" t="s">
        <v>995</v>
      </c>
      <c r="D164" s="73" t="s">
        <v>57</v>
      </c>
      <c r="E164" s="74" t="s">
        <v>554</v>
      </c>
      <c r="F164" s="75">
        <v>1877.75</v>
      </c>
      <c r="G164" s="75">
        <v>1860.1</v>
      </c>
      <c r="H164" s="75">
        <v>2167.65</v>
      </c>
      <c r="I164" s="75">
        <v>2169.8000000000002</v>
      </c>
      <c r="J164" s="75">
        <v>1915.85</v>
      </c>
      <c r="K164" s="75">
        <v>2188.6999999999998</v>
      </c>
      <c r="L164" s="75">
        <v>2092.25</v>
      </c>
      <c r="M164" s="75">
        <v>2119.6</v>
      </c>
      <c r="N164" s="75">
        <v>1993.95</v>
      </c>
      <c r="O164" s="75">
        <v>18385.650000000001</v>
      </c>
    </row>
    <row r="165" spans="1:15" x14ac:dyDescent="0.3">
      <c r="A165" s="1"/>
      <c r="B165" s="73" t="s">
        <v>1139</v>
      </c>
      <c r="C165" s="73" t="s">
        <v>1140</v>
      </c>
      <c r="D165" s="73" t="s">
        <v>57</v>
      </c>
      <c r="E165" s="74" t="s">
        <v>556</v>
      </c>
      <c r="F165" s="75">
        <v>171.6</v>
      </c>
      <c r="G165" s="75">
        <v>130.5</v>
      </c>
      <c r="H165" s="75">
        <v>103.75</v>
      </c>
      <c r="I165" s="75">
        <v>143.75</v>
      </c>
      <c r="J165" s="75">
        <v>152.9</v>
      </c>
      <c r="K165" s="75">
        <v>101</v>
      </c>
      <c r="L165" s="75">
        <v>95.95</v>
      </c>
      <c r="M165" s="75">
        <v>168.05</v>
      </c>
      <c r="N165" s="75">
        <v>151.44999999999999</v>
      </c>
      <c r="O165" s="75">
        <v>1218.95</v>
      </c>
    </row>
    <row r="166" spans="1:15" x14ac:dyDescent="0.3">
      <c r="A166" s="1"/>
      <c r="B166" s="73" t="s">
        <v>123</v>
      </c>
      <c r="C166" s="73" t="s">
        <v>1141</v>
      </c>
      <c r="D166" s="73" t="s">
        <v>1095</v>
      </c>
      <c r="E166" s="74" t="s">
        <v>555</v>
      </c>
      <c r="F166" s="75"/>
      <c r="G166" s="75">
        <v>2532.3000000000002</v>
      </c>
      <c r="H166" s="75">
        <v>3292.2</v>
      </c>
      <c r="I166" s="75">
        <v>3292.3</v>
      </c>
      <c r="J166" s="75">
        <v>4688.3500000000004</v>
      </c>
      <c r="K166" s="75">
        <v>5236.1000000000004</v>
      </c>
      <c r="L166" s="75">
        <v>723.2</v>
      </c>
      <c r="M166" s="75"/>
      <c r="N166" s="75">
        <v>4375.55</v>
      </c>
      <c r="O166" s="75">
        <v>24140</v>
      </c>
    </row>
    <row r="167" spans="1:15" x14ac:dyDescent="0.3">
      <c r="A167" s="1"/>
      <c r="B167" s="73" t="s">
        <v>123</v>
      </c>
      <c r="C167" s="73" t="s">
        <v>1141</v>
      </c>
      <c r="D167" s="73" t="s">
        <v>1057</v>
      </c>
      <c r="E167" s="74" t="s">
        <v>555</v>
      </c>
      <c r="F167" s="75"/>
      <c r="G167" s="75">
        <v>1263.8</v>
      </c>
      <c r="H167" s="75">
        <v>1871.15</v>
      </c>
      <c r="I167" s="75">
        <v>1875.6</v>
      </c>
      <c r="J167" s="75">
        <v>2325.3000000000002</v>
      </c>
      <c r="K167" s="75">
        <v>2505.9</v>
      </c>
      <c r="L167" s="75">
        <v>346.3</v>
      </c>
      <c r="M167" s="75"/>
      <c r="N167" s="75">
        <v>2019.3</v>
      </c>
      <c r="O167" s="75">
        <v>12207.35</v>
      </c>
    </row>
    <row r="168" spans="1:15" x14ac:dyDescent="0.3">
      <c r="A168" s="1"/>
      <c r="B168" s="73" t="s">
        <v>127</v>
      </c>
      <c r="C168" s="73" t="s">
        <v>1142</v>
      </c>
      <c r="D168" s="73" t="s">
        <v>1095</v>
      </c>
      <c r="E168" s="74" t="s">
        <v>555</v>
      </c>
      <c r="F168" s="75"/>
      <c r="G168" s="75"/>
      <c r="H168" s="75"/>
      <c r="I168" s="75"/>
      <c r="J168" s="75"/>
      <c r="K168" s="75">
        <v>424.55</v>
      </c>
      <c r="L168" s="75">
        <v>205.25</v>
      </c>
      <c r="M168" s="75"/>
      <c r="N168" s="75"/>
      <c r="O168" s="75">
        <v>629.79999999999995</v>
      </c>
    </row>
    <row r="169" spans="1:15" x14ac:dyDescent="0.3">
      <c r="A169" s="1"/>
      <c r="B169" s="73" t="s">
        <v>127</v>
      </c>
      <c r="C169" s="73" t="s">
        <v>1142</v>
      </c>
      <c r="D169" s="73" t="s">
        <v>1096</v>
      </c>
      <c r="E169" s="74" t="s">
        <v>555</v>
      </c>
      <c r="F169" s="75"/>
      <c r="G169" s="75"/>
      <c r="H169" s="75"/>
      <c r="I169" s="75"/>
      <c r="J169" s="75"/>
      <c r="K169" s="75">
        <v>1095.45</v>
      </c>
      <c r="L169" s="75"/>
      <c r="M169" s="75"/>
      <c r="N169" s="75">
        <v>1201.8</v>
      </c>
      <c r="O169" s="75">
        <v>2297.25</v>
      </c>
    </row>
    <row r="170" spans="1:15" x14ac:dyDescent="0.3">
      <c r="A170" s="1"/>
      <c r="B170" s="73" t="s">
        <v>577</v>
      </c>
      <c r="C170" s="73" t="s">
        <v>996</v>
      </c>
      <c r="D170" s="73" t="s">
        <v>996</v>
      </c>
      <c r="E170" s="74" t="s">
        <v>554</v>
      </c>
      <c r="F170" s="75"/>
      <c r="G170" s="75"/>
      <c r="H170" s="75"/>
      <c r="I170" s="75"/>
      <c r="J170" s="75"/>
      <c r="K170" s="75"/>
      <c r="L170" s="75">
        <v>69</v>
      </c>
      <c r="M170" s="75">
        <v>122</v>
      </c>
      <c r="N170" s="75">
        <v>98.8</v>
      </c>
      <c r="O170" s="75">
        <v>289.8</v>
      </c>
    </row>
    <row r="171" spans="1:15" x14ac:dyDescent="0.3">
      <c r="A171" s="1"/>
      <c r="B171" s="209" t="s">
        <v>1143</v>
      </c>
      <c r="C171" s="209"/>
      <c r="D171" s="209"/>
      <c r="E171" s="209"/>
      <c r="F171" s="76">
        <v>163805.70000000001</v>
      </c>
      <c r="G171" s="76">
        <v>167414.1</v>
      </c>
      <c r="H171" s="76">
        <v>166229.79999999999</v>
      </c>
      <c r="I171" s="76">
        <v>167272.155</v>
      </c>
      <c r="J171" s="76">
        <v>167861.82500000001</v>
      </c>
      <c r="K171" s="76">
        <v>169186.87849999999</v>
      </c>
      <c r="L171" s="76">
        <v>158780.79</v>
      </c>
      <c r="M171" s="76">
        <v>167155.15</v>
      </c>
      <c r="N171" s="76">
        <v>171976.55</v>
      </c>
      <c r="O171" s="76">
        <v>1499682.9484999999</v>
      </c>
    </row>
    <row r="172" spans="1:15" x14ac:dyDescent="0.3">
      <c r="A172" s="1"/>
      <c r="B172" s="1"/>
      <c r="C172" s="1"/>
      <c r="D172" s="1"/>
      <c r="E172" s="1"/>
      <c r="F172" s="1"/>
      <c r="G172" s="1"/>
      <c r="H172" s="1"/>
      <c r="I172" s="1"/>
      <c r="J172" s="1"/>
      <c r="K172" s="1"/>
      <c r="L172" s="1"/>
      <c r="M172" s="1"/>
      <c r="N172" s="1"/>
      <c r="O172" s="1"/>
    </row>
    <row r="173" spans="1:15" x14ac:dyDescent="0.3">
      <c r="A173" s="1"/>
      <c r="B173" s="1"/>
      <c r="C173" s="1"/>
      <c r="D173" s="1"/>
      <c r="E173" s="1"/>
      <c r="F173" s="1"/>
      <c r="G173" s="1"/>
      <c r="H173" s="1"/>
      <c r="I173" s="1"/>
      <c r="J173" s="1"/>
      <c r="K173" s="1"/>
      <c r="L173" s="1"/>
      <c r="M173" s="1"/>
      <c r="N173" s="1"/>
      <c r="O173" s="1"/>
    </row>
    <row r="174" spans="1:15" ht="17.399999999999999" x14ac:dyDescent="0.3">
      <c r="A174" s="1"/>
      <c r="B174" s="2" t="s">
        <v>1144</v>
      </c>
      <c r="C174" s="1"/>
      <c r="D174" s="1"/>
      <c r="E174" s="1"/>
      <c r="F174" s="1"/>
      <c r="G174" s="1"/>
      <c r="H174" s="1"/>
      <c r="I174" s="1"/>
      <c r="J174" s="1"/>
      <c r="K174" s="1"/>
      <c r="L174" s="1"/>
      <c r="M174" s="1"/>
      <c r="N174" s="1"/>
      <c r="O174" s="1"/>
    </row>
    <row r="175" spans="1:15" ht="22.95" customHeight="1" x14ac:dyDescent="0.3">
      <c r="A175" s="1"/>
      <c r="B175" s="195" t="s">
        <v>3</v>
      </c>
      <c r="C175" s="195" t="s">
        <v>57</v>
      </c>
      <c r="D175" s="195" t="s">
        <v>1052</v>
      </c>
      <c r="E175" s="195" t="s">
        <v>1053</v>
      </c>
      <c r="F175" s="195" t="s">
        <v>1054</v>
      </c>
      <c r="G175" s="195"/>
      <c r="H175" s="195"/>
      <c r="I175" s="195"/>
      <c r="J175" s="195"/>
      <c r="K175" s="195"/>
      <c r="L175" s="195"/>
      <c r="M175" s="195"/>
      <c r="N175" s="195"/>
      <c r="O175" s="195"/>
    </row>
    <row r="176" spans="1:15" ht="22.95" customHeight="1" x14ac:dyDescent="0.3">
      <c r="A176" s="1"/>
      <c r="B176" s="195"/>
      <c r="C176" s="195"/>
      <c r="D176" s="195"/>
      <c r="E176" s="195"/>
      <c r="F176" s="3">
        <v>1</v>
      </c>
      <c r="G176" s="3">
        <v>2</v>
      </c>
      <c r="H176" s="3">
        <v>3</v>
      </c>
      <c r="I176" s="3">
        <v>4</v>
      </c>
      <c r="J176" s="3">
        <v>5</v>
      </c>
      <c r="K176" s="3">
        <v>6</v>
      </c>
      <c r="L176" s="3">
        <v>7</v>
      </c>
      <c r="M176" s="3">
        <v>8</v>
      </c>
      <c r="N176" s="3">
        <v>9</v>
      </c>
      <c r="O176" s="3" t="s">
        <v>925</v>
      </c>
    </row>
    <row r="177" spans="1:15" x14ac:dyDescent="0.3">
      <c r="A177" s="1"/>
      <c r="B177" s="73" t="s">
        <v>611</v>
      </c>
      <c r="C177" s="73" t="s">
        <v>1145</v>
      </c>
      <c r="D177" s="73" t="s">
        <v>1066</v>
      </c>
      <c r="E177" s="74" t="s">
        <v>554</v>
      </c>
      <c r="F177" s="75">
        <v>145.53399999999999</v>
      </c>
      <c r="G177" s="75">
        <v>144.28</v>
      </c>
      <c r="H177" s="75">
        <v>147.9</v>
      </c>
      <c r="I177" s="75">
        <v>147.066</v>
      </c>
      <c r="J177" s="75">
        <v>146.505</v>
      </c>
      <c r="K177" s="75">
        <v>146.34200000000001</v>
      </c>
      <c r="L177" s="75">
        <v>146.4</v>
      </c>
      <c r="M177" s="75">
        <v>146.4</v>
      </c>
      <c r="N177" s="75">
        <v>145.69800000000001</v>
      </c>
      <c r="O177" s="75">
        <v>1316.125</v>
      </c>
    </row>
    <row r="178" spans="1:15" x14ac:dyDescent="0.3">
      <c r="A178" s="1"/>
      <c r="B178" s="73" t="s">
        <v>22</v>
      </c>
      <c r="C178" s="73" t="s">
        <v>1146</v>
      </c>
      <c r="D178" s="73" t="s">
        <v>1066</v>
      </c>
      <c r="E178" s="74" t="s">
        <v>554</v>
      </c>
      <c r="F178" s="75">
        <v>36.2455</v>
      </c>
      <c r="G178" s="75">
        <v>30.594999999999999</v>
      </c>
      <c r="H178" s="75">
        <v>82.5</v>
      </c>
      <c r="I178" s="75">
        <v>38.024999999999999</v>
      </c>
      <c r="J178" s="75">
        <v>35.0535</v>
      </c>
      <c r="K178" s="75">
        <v>68.442499999999995</v>
      </c>
      <c r="L178" s="75">
        <v>115.32</v>
      </c>
      <c r="M178" s="75">
        <v>34.24</v>
      </c>
      <c r="N178" s="75">
        <v>42.891500000000001</v>
      </c>
      <c r="O178" s="75">
        <v>483.31299999999999</v>
      </c>
    </row>
    <row r="179" spans="1:15" x14ac:dyDescent="0.3">
      <c r="A179" s="1"/>
      <c r="B179" s="73" t="s">
        <v>612</v>
      </c>
      <c r="C179" s="73" t="s">
        <v>1147</v>
      </c>
      <c r="D179" s="73" t="s">
        <v>57</v>
      </c>
      <c r="E179" s="74" t="s">
        <v>554</v>
      </c>
      <c r="F179" s="75">
        <v>152.94999999999999</v>
      </c>
      <c r="G179" s="75">
        <v>155.15</v>
      </c>
      <c r="H179" s="75">
        <v>154.80000000000001</v>
      </c>
      <c r="I179" s="75">
        <v>151.30000000000001</v>
      </c>
      <c r="J179" s="75">
        <v>148.80000000000001</v>
      </c>
      <c r="K179" s="75">
        <v>148.80000000000001</v>
      </c>
      <c r="L179" s="75">
        <v>94.55</v>
      </c>
      <c r="M179" s="75">
        <v>140</v>
      </c>
      <c r="N179" s="75">
        <v>138.5</v>
      </c>
      <c r="O179" s="75">
        <v>1284.8499999999999</v>
      </c>
    </row>
    <row r="180" spans="1:15" x14ac:dyDescent="0.3">
      <c r="A180" s="1"/>
      <c r="B180" s="73" t="s">
        <v>613</v>
      </c>
      <c r="C180" s="73" t="s">
        <v>1148</v>
      </c>
      <c r="D180" s="73" t="s">
        <v>57</v>
      </c>
      <c r="E180" s="74" t="s">
        <v>555</v>
      </c>
      <c r="F180" s="75">
        <v>652.46246499999995</v>
      </c>
      <c r="G180" s="75">
        <v>655.15</v>
      </c>
      <c r="H180" s="75">
        <v>653.4</v>
      </c>
      <c r="I180" s="75">
        <v>654.70000000000005</v>
      </c>
      <c r="J180" s="75">
        <v>652.04829500000005</v>
      </c>
      <c r="K180" s="75">
        <v>652.960645</v>
      </c>
      <c r="L180" s="75">
        <v>650.35</v>
      </c>
      <c r="M180" s="75">
        <v>652.54999999999995</v>
      </c>
      <c r="N180" s="75">
        <v>648</v>
      </c>
      <c r="O180" s="75">
        <v>5871.6214049999999</v>
      </c>
    </row>
    <row r="181" spans="1:15" x14ac:dyDescent="0.3">
      <c r="A181" s="1"/>
      <c r="B181" s="73" t="s">
        <v>78</v>
      </c>
      <c r="C181" s="73" t="s">
        <v>1149</v>
      </c>
      <c r="D181" s="73" t="s">
        <v>57</v>
      </c>
      <c r="E181" s="74" t="s">
        <v>556</v>
      </c>
      <c r="F181" s="75"/>
      <c r="G181" s="75"/>
      <c r="H181" s="75">
        <v>18.813359999999999</v>
      </c>
      <c r="I181" s="75">
        <v>135.61489</v>
      </c>
      <c r="J181" s="75">
        <v>1246.833185</v>
      </c>
      <c r="K181" s="75">
        <v>223.24477999999999</v>
      </c>
      <c r="L181" s="75">
        <v>230.41162</v>
      </c>
      <c r="M181" s="75">
        <v>933.55</v>
      </c>
      <c r="N181" s="75">
        <v>1574.35</v>
      </c>
      <c r="O181" s="75">
        <v>4362.8178349999998</v>
      </c>
    </row>
    <row r="182" spans="1:15" x14ac:dyDescent="0.3">
      <c r="A182" s="1"/>
      <c r="B182" s="73" t="s">
        <v>1150</v>
      </c>
      <c r="C182" s="73" t="s">
        <v>1151</v>
      </c>
      <c r="D182" s="73" t="s">
        <v>1151</v>
      </c>
      <c r="E182" s="74" t="s">
        <v>555</v>
      </c>
      <c r="F182" s="75">
        <v>454.15814</v>
      </c>
      <c r="G182" s="75">
        <v>454.09987000000001</v>
      </c>
      <c r="H182" s="75">
        <v>453.6</v>
      </c>
      <c r="I182" s="75">
        <v>453.6</v>
      </c>
      <c r="J182" s="75">
        <v>454.08099499999997</v>
      </c>
      <c r="K182" s="75">
        <v>454.03984500000001</v>
      </c>
      <c r="L182" s="75">
        <v>453.6</v>
      </c>
      <c r="M182" s="75">
        <v>454.09424999999999</v>
      </c>
      <c r="N182" s="75">
        <v>453.6</v>
      </c>
      <c r="O182" s="75">
        <v>4084.8730999999998</v>
      </c>
    </row>
    <row r="183" spans="1:15" x14ac:dyDescent="0.3">
      <c r="A183" s="1"/>
      <c r="B183" s="73" t="s">
        <v>987</v>
      </c>
      <c r="C183" s="73" t="s">
        <v>1152</v>
      </c>
      <c r="D183" s="73" t="s">
        <v>57</v>
      </c>
      <c r="E183" s="74" t="s">
        <v>554</v>
      </c>
      <c r="F183" s="75">
        <v>128.1</v>
      </c>
      <c r="G183" s="75">
        <v>121.35</v>
      </c>
      <c r="H183" s="75">
        <v>115.75</v>
      </c>
      <c r="I183" s="75">
        <v>108.95</v>
      </c>
      <c r="J183" s="75">
        <v>109.55</v>
      </c>
      <c r="K183" s="75">
        <v>40</v>
      </c>
      <c r="L183" s="75">
        <v>55.9</v>
      </c>
      <c r="M183" s="75">
        <v>117.15</v>
      </c>
      <c r="N183" s="75">
        <v>112.05</v>
      </c>
      <c r="O183" s="75">
        <v>908.8</v>
      </c>
    </row>
    <row r="184" spans="1:15" x14ac:dyDescent="0.3">
      <c r="A184" s="1"/>
      <c r="B184" s="73" t="s">
        <v>987</v>
      </c>
      <c r="C184" s="73" t="s">
        <v>1153</v>
      </c>
      <c r="D184" s="73" t="s">
        <v>57</v>
      </c>
      <c r="E184" s="74" t="s">
        <v>554</v>
      </c>
      <c r="F184" s="75">
        <v>177.8</v>
      </c>
      <c r="G184" s="75">
        <v>178.45</v>
      </c>
      <c r="H184" s="75">
        <v>177.15</v>
      </c>
      <c r="I184" s="75">
        <v>179</v>
      </c>
      <c r="J184" s="75">
        <v>179.8</v>
      </c>
      <c r="K184" s="75">
        <v>192.05</v>
      </c>
      <c r="L184" s="75">
        <v>180.65</v>
      </c>
      <c r="M184" s="75">
        <v>192.8</v>
      </c>
      <c r="N184" s="75">
        <v>220.05</v>
      </c>
      <c r="O184" s="75">
        <v>1677.75</v>
      </c>
    </row>
    <row r="185" spans="1:15" x14ac:dyDescent="0.3">
      <c r="A185" s="1"/>
      <c r="B185" s="73" t="s">
        <v>610</v>
      </c>
      <c r="C185" s="73" t="s">
        <v>1154</v>
      </c>
      <c r="D185" s="73" t="s">
        <v>1066</v>
      </c>
      <c r="E185" s="74" t="s">
        <v>554</v>
      </c>
      <c r="F185" s="75">
        <v>435.91067500000003</v>
      </c>
      <c r="G185" s="75">
        <v>431.20074</v>
      </c>
      <c r="H185" s="75">
        <v>485.1</v>
      </c>
      <c r="I185" s="75">
        <v>489.216365</v>
      </c>
      <c r="J185" s="75">
        <v>475.46007500000002</v>
      </c>
      <c r="K185" s="75">
        <v>482.26204000000001</v>
      </c>
      <c r="L185" s="75">
        <v>488.2</v>
      </c>
      <c r="M185" s="75">
        <v>455.05</v>
      </c>
      <c r="N185" s="75">
        <v>395.11757499999999</v>
      </c>
      <c r="O185" s="75">
        <v>4137.5174699999998</v>
      </c>
    </row>
    <row r="186" spans="1:15" x14ac:dyDescent="0.3">
      <c r="A186" s="1"/>
      <c r="B186" s="209" t="s">
        <v>1155</v>
      </c>
      <c r="C186" s="209"/>
      <c r="D186" s="209"/>
      <c r="E186" s="209"/>
      <c r="F186" s="76">
        <v>2183.1607800000002</v>
      </c>
      <c r="G186" s="76">
        <v>2170.2756100000001</v>
      </c>
      <c r="H186" s="76">
        <v>2289.0133599999999</v>
      </c>
      <c r="I186" s="76">
        <v>2357.4722550000001</v>
      </c>
      <c r="J186" s="76">
        <v>3448.13105</v>
      </c>
      <c r="K186" s="76">
        <v>2408.1418100000001</v>
      </c>
      <c r="L186" s="76">
        <v>2415.3816200000001</v>
      </c>
      <c r="M186" s="76">
        <v>3125.8342499999999</v>
      </c>
      <c r="N186" s="76">
        <v>3730.257075</v>
      </c>
      <c r="O186" s="76">
        <v>24127.667809999999</v>
      </c>
    </row>
    <row r="187" spans="1:15" x14ac:dyDescent="0.3">
      <c r="A187" s="1"/>
      <c r="B187" s="1"/>
      <c r="C187" s="1"/>
      <c r="D187" s="1"/>
      <c r="E187" s="1"/>
      <c r="F187" s="1"/>
      <c r="G187" s="1"/>
      <c r="H187" s="1"/>
      <c r="I187" s="1"/>
      <c r="J187" s="1"/>
      <c r="K187" s="1"/>
      <c r="L187" s="1"/>
      <c r="M187" s="1"/>
      <c r="N187" s="1"/>
      <c r="O187" s="1"/>
    </row>
    <row r="188" spans="1:15" x14ac:dyDescent="0.3">
      <c r="A188" s="1"/>
      <c r="B188" s="1"/>
      <c r="C188" s="1"/>
      <c r="D188" s="1"/>
      <c r="E188" s="1"/>
      <c r="F188" s="1"/>
      <c r="G188" s="1"/>
      <c r="H188" s="1"/>
      <c r="I188" s="1"/>
      <c r="J188" s="1"/>
      <c r="K188" s="1"/>
      <c r="L188" s="1"/>
      <c r="M188" s="1"/>
      <c r="N188" s="1"/>
      <c r="O188" s="1"/>
    </row>
    <row r="189" spans="1:15" x14ac:dyDescent="0.3">
      <c r="A189" s="1"/>
      <c r="B189" s="1"/>
      <c r="C189" s="1"/>
      <c r="D189" s="1"/>
      <c r="E189" s="1"/>
      <c r="F189" s="1"/>
      <c r="G189" s="1"/>
      <c r="H189" s="1"/>
      <c r="I189" s="1"/>
      <c r="J189" s="1"/>
      <c r="K189" s="1"/>
      <c r="L189" s="1"/>
      <c r="M189" s="1"/>
      <c r="N189" s="1"/>
      <c r="O189" s="1"/>
    </row>
    <row r="190" spans="1:15" x14ac:dyDescent="0.3">
      <c r="A190" s="1"/>
      <c r="B190" s="1"/>
      <c r="C190" s="1"/>
      <c r="D190" s="1"/>
      <c r="E190" s="1"/>
      <c r="F190" s="1"/>
      <c r="G190" s="1"/>
      <c r="H190" s="1"/>
      <c r="I190" s="1"/>
      <c r="J190" s="1"/>
      <c r="K190" s="1"/>
      <c r="L190" s="1"/>
      <c r="M190" s="1"/>
      <c r="N190" s="1"/>
      <c r="O190" s="1"/>
    </row>
    <row r="191" spans="1:15" x14ac:dyDescent="0.3">
      <c r="A191" s="1"/>
      <c r="B191" s="1"/>
      <c r="C191" s="1"/>
      <c r="D191" s="1"/>
      <c r="E191" s="1"/>
      <c r="F191" s="1"/>
      <c r="G191" s="1"/>
      <c r="H191" s="1"/>
      <c r="I191" s="77" t="s">
        <v>78</v>
      </c>
      <c r="J191" s="77">
        <v>310365.95</v>
      </c>
      <c r="K191" s="1"/>
      <c r="L191" s="1"/>
      <c r="M191" s="1"/>
      <c r="N191" s="1"/>
      <c r="O191" s="1"/>
    </row>
    <row r="192" spans="1:15" x14ac:dyDescent="0.3">
      <c r="A192" s="1"/>
      <c r="B192" s="1"/>
      <c r="C192" s="1"/>
      <c r="D192" s="1"/>
      <c r="E192" s="1"/>
      <c r="F192" s="1"/>
      <c r="G192" s="1"/>
      <c r="H192" s="1"/>
      <c r="I192" s="77" t="s">
        <v>66</v>
      </c>
      <c r="J192" s="77">
        <v>246648.8</v>
      </c>
      <c r="K192" s="1"/>
      <c r="L192" s="1"/>
      <c r="M192" s="1"/>
      <c r="N192" s="1"/>
      <c r="O192" s="1"/>
    </row>
    <row r="193" spans="1:15" x14ac:dyDescent="0.3">
      <c r="A193" s="1"/>
      <c r="B193" s="1"/>
      <c r="C193" s="1"/>
      <c r="D193" s="1"/>
      <c r="E193" s="1"/>
      <c r="F193" s="1"/>
      <c r="G193" s="1"/>
      <c r="H193" s="1"/>
      <c r="I193" s="77" t="s">
        <v>105</v>
      </c>
      <c r="J193" s="77">
        <v>236507.1</v>
      </c>
      <c r="K193" s="1"/>
      <c r="L193" s="1"/>
      <c r="M193" s="1"/>
      <c r="N193" s="1"/>
      <c r="O193" s="1"/>
    </row>
    <row r="194" spans="1:15" x14ac:dyDescent="0.3">
      <c r="A194" s="1"/>
      <c r="B194" s="1"/>
      <c r="C194" s="1"/>
      <c r="D194" s="1"/>
      <c r="E194" s="1"/>
      <c r="F194" s="1"/>
      <c r="G194" s="1"/>
      <c r="H194" s="1"/>
      <c r="I194" s="77" t="s">
        <v>54</v>
      </c>
      <c r="J194" s="77">
        <v>177696.9</v>
      </c>
      <c r="K194" s="1"/>
      <c r="L194" s="1"/>
      <c r="M194" s="1"/>
      <c r="N194" s="1"/>
      <c r="O194" s="1"/>
    </row>
    <row r="195" spans="1:15" x14ac:dyDescent="0.3">
      <c r="A195" s="1"/>
      <c r="B195" s="1"/>
      <c r="C195" s="1"/>
      <c r="D195" s="1"/>
      <c r="E195" s="1"/>
      <c r="F195" s="1"/>
      <c r="G195" s="1"/>
      <c r="H195" s="1"/>
      <c r="I195" s="77" t="s">
        <v>75</v>
      </c>
      <c r="J195" s="77">
        <v>117616.75</v>
      </c>
      <c r="K195" s="1"/>
      <c r="L195" s="1"/>
      <c r="M195" s="1"/>
      <c r="N195" s="1"/>
      <c r="O195" s="1"/>
    </row>
    <row r="196" spans="1:15" x14ac:dyDescent="0.3">
      <c r="A196" s="1"/>
      <c r="B196" s="1"/>
      <c r="C196" s="1"/>
      <c r="D196" s="1"/>
      <c r="E196" s="1"/>
      <c r="F196" s="1"/>
      <c r="G196" s="1"/>
      <c r="H196" s="1"/>
      <c r="I196" s="77" t="s">
        <v>30</v>
      </c>
      <c r="J196" s="77">
        <v>39583.5</v>
      </c>
      <c r="K196" s="1"/>
      <c r="L196" s="1"/>
      <c r="M196" s="1"/>
      <c r="N196" s="1"/>
      <c r="O196" s="1"/>
    </row>
    <row r="197" spans="1:15" x14ac:dyDescent="0.3">
      <c r="A197" s="1"/>
      <c r="B197" s="1"/>
      <c r="C197" s="1"/>
      <c r="D197" s="1"/>
      <c r="E197" s="1"/>
      <c r="F197" s="1"/>
      <c r="G197" s="1"/>
      <c r="H197" s="1"/>
      <c r="I197" s="77" t="s">
        <v>123</v>
      </c>
      <c r="J197" s="77">
        <v>36347.35</v>
      </c>
      <c r="K197" s="1"/>
      <c r="L197" s="1"/>
      <c r="M197" s="1"/>
      <c r="N197" s="1"/>
      <c r="O197" s="1"/>
    </row>
    <row r="198" spans="1:15" x14ac:dyDescent="0.3">
      <c r="A198" s="1"/>
      <c r="B198" s="1"/>
      <c r="C198" s="1"/>
      <c r="D198" s="1"/>
      <c r="E198" s="1"/>
      <c r="F198" s="1"/>
      <c r="G198" s="1"/>
      <c r="H198" s="1"/>
      <c r="I198" s="77" t="s">
        <v>560</v>
      </c>
      <c r="J198" s="77">
        <v>26331.25</v>
      </c>
      <c r="K198" s="1"/>
      <c r="L198" s="1"/>
      <c r="M198" s="1"/>
      <c r="N198" s="1"/>
      <c r="O198" s="1"/>
    </row>
    <row r="199" spans="1:15" x14ac:dyDescent="0.3">
      <c r="A199" s="1"/>
      <c r="B199" s="1"/>
      <c r="C199" s="1"/>
      <c r="D199" s="1"/>
      <c r="E199" s="1"/>
      <c r="F199" s="1"/>
      <c r="G199" s="1"/>
      <c r="H199" s="1"/>
      <c r="I199" s="77" t="s">
        <v>49</v>
      </c>
      <c r="J199" s="77">
        <v>22180.7</v>
      </c>
      <c r="K199" s="1"/>
      <c r="L199" s="1"/>
      <c r="M199" s="1"/>
      <c r="N199" s="1"/>
      <c r="O199" s="1"/>
    </row>
    <row r="200" spans="1:15" x14ac:dyDescent="0.3">
      <c r="A200" s="1"/>
      <c r="B200" s="1"/>
      <c r="C200" s="1"/>
      <c r="D200" s="1"/>
      <c r="E200" s="1"/>
      <c r="F200" s="1"/>
      <c r="G200" s="1"/>
      <c r="H200" s="1"/>
      <c r="I200" s="77" t="s">
        <v>562</v>
      </c>
      <c r="J200" s="77">
        <v>21068</v>
      </c>
      <c r="K200" s="1"/>
      <c r="L200" s="1"/>
      <c r="M200" s="1"/>
      <c r="N200" s="1"/>
      <c r="O200" s="1"/>
    </row>
    <row r="201" spans="1:15" x14ac:dyDescent="0.3">
      <c r="A201" s="1"/>
      <c r="B201" s="1"/>
      <c r="C201" s="1"/>
      <c r="D201" s="1"/>
      <c r="E201" s="1"/>
      <c r="F201" s="1"/>
      <c r="G201" s="1"/>
      <c r="H201" s="1"/>
      <c r="I201" s="77" t="s">
        <v>88</v>
      </c>
      <c r="J201" s="77">
        <v>20381.2</v>
      </c>
      <c r="K201" s="1"/>
      <c r="L201" s="1"/>
      <c r="M201" s="1"/>
      <c r="N201" s="1"/>
      <c r="O201" s="1"/>
    </row>
    <row r="202" spans="1:15" x14ac:dyDescent="0.3">
      <c r="A202" s="1"/>
      <c r="B202" s="1"/>
      <c r="C202" s="1"/>
      <c r="D202" s="1"/>
      <c r="E202" s="1"/>
      <c r="F202" s="1"/>
      <c r="G202" s="1"/>
      <c r="H202" s="1"/>
      <c r="I202" s="77" t="s">
        <v>600</v>
      </c>
      <c r="J202" s="77">
        <v>19733.650000000001</v>
      </c>
      <c r="K202" s="1"/>
      <c r="L202" s="1"/>
      <c r="M202" s="1"/>
      <c r="N202" s="1"/>
      <c r="O202" s="1"/>
    </row>
    <row r="203" spans="1:15" x14ac:dyDescent="0.3">
      <c r="A203" s="1"/>
      <c r="B203" s="1"/>
      <c r="C203" s="1"/>
      <c r="D203" s="1"/>
      <c r="E203" s="1"/>
      <c r="F203" s="1"/>
      <c r="G203" s="1"/>
      <c r="H203" s="1"/>
      <c r="I203" s="77" t="s">
        <v>561</v>
      </c>
      <c r="J203" s="77">
        <v>17074.05</v>
      </c>
      <c r="K203" s="1"/>
      <c r="L203" s="1"/>
      <c r="M203" s="1"/>
      <c r="N203" s="1"/>
      <c r="O203" s="1"/>
    </row>
    <row r="204" spans="1:15" x14ac:dyDescent="0.3">
      <c r="A204" s="1"/>
      <c r="B204" s="1"/>
      <c r="C204" s="1"/>
      <c r="D204" s="1"/>
      <c r="E204" s="1"/>
      <c r="F204" s="1"/>
      <c r="G204" s="1"/>
      <c r="H204" s="1"/>
      <c r="I204" s="77" t="s">
        <v>572</v>
      </c>
      <c r="J204" s="77">
        <v>16341.55</v>
      </c>
      <c r="K204" s="1"/>
      <c r="L204" s="1"/>
      <c r="M204" s="1"/>
      <c r="N204" s="1"/>
      <c r="O204" s="1"/>
    </row>
    <row r="205" spans="1:15" x14ac:dyDescent="0.3">
      <c r="A205" s="1"/>
      <c r="B205" s="1"/>
      <c r="C205" s="1"/>
      <c r="D205" s="1"/>
      <c r="E205" s="1"/>
      <c r="F205" s="1"/>
      <c r="G205" s="1"/>
      <c r="H205" s="1"/>
      <c r="I205" s="77" t="s">
        <v>199</v>
      </c>
      <c r="J205" s="77">
        <v>15821.8</v>
      </c>
      <c r="K205" s="1"/>
      <c r="L205" s="1"/>
      <c r="M205" s="1"/>
      <c r="N205" s="1"/>
      <c r="O205" s="1"/>
    </row>
    <row r="206" spans="1:15" x14ac:dyDescent="0.3">
      <c r="A206" s="1"/>
      <c r="B206" s="1"/>
      <c r="C206" s="1"/>
      <c r="D206" s="1"/>
      <c r="E206" s="1"/>
      <c r="F206" s="1"/>
      <c r="G206" s="1"/>
      <c r="H206" s="1"/>
      <c r="I206" s="77" t="s">
        <v>564</v>
      </c>
      <c r="J206" s="77">
        <v>14105.65</v>
      </c>
      <c r="K206" s="1"/>
      <c r="L206" s="1"/>
      <c r="M206" s="1"/>
      <c r="N206" s="1"/>
      <c r="O206" s="1"/>
    </row>
    <row r="207" spans="1:15" x14ac:dyDescent="0.3">
      <c r="A207" s="1"/>
      <c r="B207" s="1"/>
      <c r="C207" s="1"/>
      <c r="D207" s="1"/>
      <c r="E207" s="1"/>
      <c r="F207" s="1"/>
      <c r="G207" s="1"/>
      <c r="H207" s="1"/>
      <c r="I207" s="77" t="s">
        <v>597</v>
      </c>
      <c r="J207" s="77">
        <v>13814.2</v>
      </c>
      <c r="K207" s="1"/>
      <c r="L207" s="1"/>
      <c r="M207" s="1"/>
      <c r="N207" s="1"/>
      <c r="O207" s="1"/>
    </row>
    <row r="208" spans="1:15" x14ac:dyDescent="0.3">
      <c r="A208" s="1"/>
      <c r="B208" s="1"/>
      <c r="C208" s="1"/>
      <c r="D208" s="1"/>
      <c r="E208" s="1"/>
      <c r="F208" s="1"/>
      <c r="G208" s="1"/>
      <c r="H208" s="1"/>
      <c r="I208" s="77" t="s">
        <v>569</v>
      </c>
      <c r="J208" s="77">
        <v>13435.34</v>
      </c>
      <c r="K208" s="1"/>
      <c r="L208" s="1"/>
      <c r="M208" s="1"/>
      <c r="N208" s="1"/>
      <c r="O208" s="1"/>
    </row>
    <row r="209" spans="1:15" x14ac:dyDescent="0.3">
      <c r="A209" s="1"/>
      <c r="B209" s="1"/>
      <c r="C209" s="1"/>
      <c r="D209" s="1"/>
      <c r="E209" s="1"/>
      <c r="F209" s="1"/>
      <c r="G209" s="1"/>
      <c r="H209" s="1"/>
      <c r="I209" s="77" t="s">
        <v>588</v>
      </c>
      <c r="J209" s="77">
        <v>13291.45</v>
      </c>
      <c r="K209" s="1"/>
      <c r="L209" s="1"/>
      <c r="M209" s="1"/>
      <c r="N209" s="1"/>
      <c r="O209" s="1"/>
    </row>
    <row r="210" spans="1:15" x14ac:dyDescent="0.3">
      <c r="A210" s="1"/>
      <c r="B210" s="1"/>
      <c r="C210" s="1"/>
      <c r="D210" s="1"/>
      <c r="E210" s="1"/>
      <c r="F210" s="1"/>
      <c r="G210" s="1"/>
      <c r="H210" s="1"/>
      <c r="I210" s="77" t="s">
        <v>325</v>
      </c>
      <c r="J210" s="77">
        <v>12491.05</v>
      </c>
      <c r="K210" s="1"/>
      <c r="L210" s="1"/>
      <c r="M210" s="1"/>
      <c r="N210" s="1"/>
      <c r="O210" s="1"/>
    </row>
    <row r="211" spans="1:15" x14ac:dyDescent="0.3">
      <c r="A211" s="1"/>
      <c r="B211" s="1"/>
      <c r="C211" s="1"/>
      <c r="D211" s="1"/>
      <c r="E211" s="1"/>
      <c r="F211" s="1"/>
      <c r="G211" s="1"/>
      <c r="H211" s="1"/>
      <c r="I211" s="77" t="s">
        <v>605</v>
      </c>
      <c r="J211" s="77">
        <v>9648.4</v>
      </c>
      <c r="K211" s="1"/>
      <c r="L211" s="1"/>
      <c r="M211" s="1"/>
      <c r="N211" s="1"/>
      <c r="O211" s="1"/>
    </row>
    <row r="212" spans="1:15" x14ac:dyDescent="0.3">
      <c r="A212" s="1"/>
      <c r="B212" s="1"/>
      <c r="C212" s="1"/>
      <c r="D212" s="1"/>
      <c r="E212" s="1"/>
      <c r="F212" s="1"/>
      <c r="G212" s="1"/>
      <c r="H212" s="1"/>
      <c r="I212" s="77" t="s">
        <v>59</v>
      </c>
      <c r="J212" s="77">
        <v>7861.35</v>
      </c>
      <c r="K212" s="1"/>
      <c r="L212" s="1"/>
      <c r="M212" s="1"/>
      <c r="N212" s="1"/>
      <c r="O212" s="1"/>
    </row>
    <row r="213" spans="1:15" x14ac:dyDescent="0.3">
      <c r="A213" s="1"/>
      <c r="B213" s="1"/>
      <c r="C213" s="1"/>
      <c r="D213" s="1"/>
      <c r="E213" s="1"/>
      <c r="F213" s="1"/>
      <c r="G213" s="1"/>
      <c r="H213" s="1"/>
      <c r="I213" s="77" t="s">
        <v>565</v>
      </c>
      <c r="J213" s="77">
        <v>6489.1</v>
      </c>
      <c r="K213" s="1"/>
      <c r="L213" s="1"/>
      <c r="M213" s="1"/>
      <c r="N213" s="1"/>
      <c r="O213" s="1"/>
    </row>
    <row r="214" spans="1:15" x14ac:dyDescent="0.3">
      <c r="A214" s="1"/>
      <c r="B214" s="1"/>
      <c r="C214" s="1"/>
      <c r="D214" s="1"/>
      <c r="E214" s="1"/>
      <c r="F214" s="1"/>
      <c r="G214" s="1"/>
      <c r="H214" s="1"/>
      <c r="I214" s="77" t="s">
        <v>573</v>
      </c>
      <c r="J214" s="77">
        <v>5910.8</v>
      </c>
      <c r="K214" s="1"/>
      <c r="L214" s="1"/>
      <c r="M214" s="1"/>
      <c r="N214" s="1"/>
      <c r="O214" s="1"/>
    </row>
    <row r="215" spans="1:15" x14ac:dyDescent="0.3">
      <c r="A215" s="1"/>
      <c r="B215" s="1"/>
      <c r="C215" s="1"/>
      <c r="D215" s="1"/>
      <c r="E215" s="1"/>
      <c r="F215" s="1"/>
      <c r="G215" s="1"/>
      <c r="H215" s="1"/>
      <c r="I215" s="77" t="s">
        <v>599</v>
      </c>
      <c r="J215" s="77">
        <v>5891.7</v>
      </c>
      <c r="K215" s="1"/>
      <c r="L215" s="1"/>
      <c r="M215" s="1"/>
      <c r="N215" s="1"/>
      <c r="O215" s="1"/>
    </row>
    <row r="216" spans="1:15" x14ac:dyDescent="0.3">
      <c r="A216" s="1"/>
      <c r="B216" s="1"/>
      <c r="C216" s="1"/>
      <c r="D216" s="1"/>
      <c r="E216" s="1"/>
      <c r="F216" s="1"/>
      <c r="G216" s="1"/>
      <c r="H216" s="1"/>
      <c r="I216" s="77" t="s">
        <v>603</v>
      </c>
      <c r="J216" s="77">
        <v>5709.9</v>
      </c>
      <c r="K216" s="1"/>
      <c r="L216" s="1"/>
      <c r="M216" s="1"/>
      <c r="N216" s="1"/>
      <c r="O216" s="1"/>
    </row>
    <row r="217" spans="1:15" x14ac:dyDescent="0.3">
      <c r="A217" s="1"/>
      <c r="B217" s="1"/>
      <c r="C217" s="1"/>
      <c r="D217" s="1"/>
      <c r="E217" s="1"/>
      <c r="F217" s="1"/>
      <c r="G217" s="1"/>
      <c r="H217" s="1"/>
      <c r="I217" s="77" t="s">
        <v>587</v>
      </c>
      <c r="J217" s="77">
        <v>4319.05</v>
      </c>
      <c r="K217" s="1"/>
      <c r="L217" s="1"/>
      <c r="M217" s="1"/>
      <c r="N217" s="1"/>
      <c r="O217" s="1"/>
    </row>
    <row r="218" spans="1:15" x14ac:dyDescent="0.3">
      <c r="A218" s="1"/>
      <c r="B218" s="1"/>
      <c r="C218" s="1"/>
      <c r="D218" s="1"/>
      <c r="E218" s="1"/>
      <c r="F218" s="1"/>
      <c r="G218" s="1"/>
      <c r="H218" s="1"/>
      <c r="I218" s="77" t="s">
        <v>580</v>
      </c>
      <c r="J218" s="77">
        <v>4103.6000000000004</v>
      </c>
      <c r="K218" s="1"/>
      <c r="L218" s="1"/>
      <c r="M218" s="1"/>
      <c r="N218" s="1"/>
      <c r="O218" s="1"/>
    </row>
    <row r="219" spans="1:15" x14ac:dyDescent="0.3">
      <c r="A219" s="1"/>
      <c r="B219" s="1"/>
      <c r="C219" s="1"/>
      <c r="D219" s="1"/>
      <c r="E219" s="1"/>
      <c r="F219" s="1"/>
      <c r="G219" s="1"/>
      <c r="H219" s="1"/>
      <c r="I219" s="77" t="s">
        <v>566</v>
      </c>
      <c r="J219" s="77">
        <v>3960.45</v>
      </c>
      <c r="K219" s="1"/>
      <c r="L219" s="1"/>
      <c r="M219" s="1"/>
      <c r="N219" s="1"/>
      <c r="O219" s="1"/>
    </row>
    <row r="220" spans="1:15" x14ac:dyDescent="0.3">
      <c r="A220" s="1"/>
      <c r="B220" s="1"/>
      <c r="C220" s="1"/>
      <c r="D220" s="1"/>
      <c r="E220" s="1"/>
      <c r="F220" s="1"/>
      <c r="G220" s="1"/>
      <c r="H220" s="1"/>
      <c r="I220" s="77" t="s">
        <v>584</v>
      </c>
      <c r="J220" s="77">
        <v>3894.95</v>
      </c>
      <c r="K220" s="1"/>
      <c r="L220" s="1"/>
      <c r="M220" s="1"/>
      <c r="N220" s="1"/>
      <c r="O220" s="1"/>
    </row>
    <row r="221" spans="1:15" x14ac:dyDescent="0.3">
      <c r="A221" s="1"/>
      <c r="B221" s="1"/>
      <c r="C221" s="1"/>
      <c r="D221" s="1"/>
      <c r="E221" s="1"/>
      <c r="F221" s="1"/>
      <c r="G221" s="1"/>
      <c r="H221" s="1"/>
      <c r="I221" s="77" t="s">
        <v>595</v>
      </c>
      <c r="J221" s="77">
        <v>3791.6</v>
      </c>
      <c r="K221" s="1"/>
      <c r="L221" s="1"/>
      <c r="M221" s="1"/>
      <c r="N221" s="1"/>
      <c r="O221" s="1"/>
    </row>
    <row r="222" spans="1:15" x14ac:dyDescent="0.3">
      <c r="A222" s="1"/>
      <c r="B222" s="1"/>
      <c r="C222" s="1"/>
      <c r="D222" s="1"/>
      <c r="E222" s="1"/>
      <c r="F222" s="1"/>
      <c r="G222" s="1"/>
      <c r="H222" s="1"/>
      <c r="I222" s="77" t="s">
        <v>607</v>
      </c>
      <c r="J222" s="77">
        <v>3694.25</v>
      </c>
      <c r="K222" s="1"/>
      <c r="L222" s="1"/>
      <c r="M222" s="1"/>
      <c r="N222" s="1"/>
      <c r="O222" s="1"/>
    </row>
    <row r="223" spans="1:15" x14ac:dyDescent="0.3">
      <c r="A223" s="1"/>
      <c r="B223" s="1"/>
      <c r="C223" s="1"/>
      <c r="D223" s="1"/>
      <c r="E223" s="1"/>
      <c r="F223" s="1"/>
      <c r="G223" s="1"/>
      <c r="H223" s="1"/>
      <c r="I223" s="77" t="s">
        <v>558</v>
      </c>
      <c r="J223" s="77">
        <v>3569.35</v>
      </c>
      <c r="K223" s="1"/>
      <c r="L223" s="1"/>
      <c r="M223" s="1"/>
      <c r="N223" s="1"/>
      <c r="O223" s="1"/>
    </row>
    <row r="224" spans="1:15" x14ac:dyDescent="0.3">
      <c r="A224" s="1"/>
      <c r="B224" s="1"/>
      <c r="C224" s="1"/>
      <c r="D224" s="1"/>
      <c r="E224" s="1"/>
      <c r="F224" s="1"/>
      <c r="G224" s="1"/>
      <c r="H224" s="1"/>
      <c r="I224" s="77" t="s">
        <v>592</v>
      </c>
      <c r="J224" s="77">
        <v>3063.45</v>
      </c>
      <c r="K224" s="1"/>
      <c r="L224" s="1"/>
      <c r="M224" s="1"/>
      <c r="N224" s="1"/>
      <c r="O224" s="1"/>
    </row>
    <row r="225" spans="1:15" x14ac:dyDescent="0.3">
      <c r="A225" s="1"/>
      <c r="B225" s="1"/>
      <c r="C225" s="1"/>
      <c r="D225" s="1"/>
      <c r="E225" s="1"/>
      <c r="F225" s="1"/>
      <c r="G225" s="1"/>
      <c r="H225" s="1"/>
      <c r="I225" s="77" t="s">
        <v>127</v>
      </c>
      <c r="J225" s="77">
        <v>2927.05</v>
      </c>
      <c r="K225" s="1"/>
      <c r="L225" s="1"/>
      <c r="M225" s="1"/>
      <c r="N225" s="1"/>
      <c r="O225" s="1"/>
    </row>
    <row r="226" spans="1:15" x14ac:dyDescent="0.3">
      <c r="A226" s="1"/>
      <c r="B226" s="1"/>
      <c r="C226" s="1"/>
      <c r="D226" s="1"/>
      <c r="E226" s="1"/>
      <c r="F226" s="1"/>
      <c r="G226" s="1"/>
      <c r="H226" s="1"/>
      <c r="I226" s="77" t="s">
        <v>242</v>
      </c>
      <c r="J226" s="77">
        <v>2374.4834999999998</v>
      </c>
      <c r="K226" s="1"/>
      <c r="L226" s="1"/>
      <c r="M226" s="1"/>
      <c r="N226" s="1"/>
      <c r="O226" s="1"/>
    </row>
    <row r="227" spans="1:15" x14ac:dyDescent="0.3">
      <c r="A227" s="1"/>
      <c r="B227" s="1"/>
      <c r="C227" s="1"/>
      <c r="D227" s="1"/>
      <c r="E227" s="1"/>
      <c r="F227" s="1"/>
      <c r="G227" s="1"/>
      <c r="H227" s="1"/>
      <c r="I227" s="77" t="s">
        <v>567</v>
      </c>
      <c r="J227" s="77">
        <v>2343.6999999999998</v>
      </c>
      <c r="K227" s="1"/>
      <c r="L227" s="1"/>
      <c r="M227" s="1"/>
      <c r="N227" s="1"/>
      <c r="O227" s="1"/>
    </row>
    <row r="228" spans="1:15" x14ac:dyDescent="0.3">
      <c r="A228" s="1"/>
      <c r="B228" s="1"/>
      <c r="C228" s="1"/>
      <c r="D228" s="1"/>
      <c r="E228" s="1"/>
      <c r="F228" s="1"/>
      <c r="G228" s="1"/>
      <c r="H228" s="1"/>
      <c r="I228" s="77" t="s">
        <v>606</v>
      </c>
      <c r="J228" s="77">
        <v>2309</v>
      </c>
      <c r="K228" s="1"/>
      <c r="L228" s="1"/>
      <c r="M228" s="1"/>
      <c r="N228" s="1"/>
      <c r="O228" s="1"/>
    </row>
    <row r="229" spans="1:15" x14ac:dyDescent="0.3">
      <c r="A229" s="1"/>
      <c r="B229" s="1"/>
      <c r="C229" s="1"/>
      <c r="D229" s="1"/>
      <c r="E229" s="1"/>
      <c r="F229" s="1"/>
      <c r="G229" s="1"/>
      <c r="H229" s="1"/>
      <c r="I229" s="77" t="s">
        <v>574</v>
      </c>
      <c r="J229" s="77">
        <v>2307.9</v>
      </c>
      <c r="K229" s="1"/>
      <c r="L229" s="1"/>
      <c r="M229" s="1"/>
      <c r="N229" s="1"/>
      <c r="O229" s="1"/>
    </row>
    <row r="230" spans="1:15" x14ac:dyDescent="0.3">
      <c r="A230" s="1"/>
      <c r="B230" s="1"/>
      <c r="C230" s="1"/>
      <c r="D230" s="1"/>
      <c r="E230" s="1"/>
      <c r="F230" s="1"/>
      <c r="G230" s="1"/>
      <c r="H230" s="1"/>
      <c r="I230" s="77" t="s">
        <v>596</v>
      </c>
      <c r="J230" s="77">
        <v>2159.1999999999998</v>
      </c>
      <c r="K230" s="1"/>
      <c r="L230" s="1"/>
      <c r="M230" s="1"/>
      <c r="N230" s="1"/>
      <c r="O230" s="1"/>
    </row>
    <row r="231" spans="1:15" x14ac:dyDescent="0.3">
      <c r="A231" s="1"/>
      <c r="B231" s="1"/>
      <c r="C231" s="1"/>
      <c r="D231" s="1"/>
      <c r="E231" s="1"/>
      <c r="F231" s="1"/>
      <c r="G231" s="1"/>
      <c r="H231" s="1"/>
      <c r="I231" s="77" t="s">
        <v>589</v>
      </c>
      <c r="J231" s="77">
        <v>2120.1999999999998</v>
      </c>
      <c r="K231" s="1"/>
      <c r="L231" s="1"/>
      <c r="M231" s="1"/>
      <c r="N231" s="1"/>
      <c r="O231" s="1"/>
    </row>
    <row r="232" spans="1:15" x14ac:dyDescent="0.3">
      <c r="A232" s="1"/>
      <c r="B232" s="1"/>
      <c r="C232" s="1"/>
      <c r="D232" s="1"/>
      <c r="E232" s="1"/>
      <c r="F232" s="1"/>
      <c r="G232" s="1"/>
      <c r="H232" s="1"/>
      <c r="I232" s="77" t="s">
        <v>598</v>
      </c>
      <c r="J232" s="77">
        <v>2040.25</v>
      </c>
      <c r="K232" s="1"/>
      <c r="L232" s="1"/>
      <c r="M232" s="1"/>
      <c r="N232" s="1"/>
      <c r="O232" s="1"/>
    </row>
    <row r="233" spans="1:15" x14ac:dyDescent="0.3">
      <c r="A233" s="1"/>
      <c r="B233" s="1"/>
      <c r="C233" s="1"/>
      <c r="D233" s="1"/>
      <c r="E233" s="1"/>
      <c r="F233" s="1"/>
      <c r="G233" s="1"/>
      <c r="H233" s="1"/>
      <c r="I233" s="77" t="s">
        <v>301</v>
      </c>
      <c r="J233" s="77">
        <v>2001.85</v>
      </c>
      <c r="K233" s="1"/>
      <c r="L233" s="1"/>
      <c r="M233" s="1"/>
      <c r="N233" s="1"/>
      <c r="O233" s="1"/>
    </row>
    <row r="234" spans="1:15" x14ac:dyDescent="0.3">
      <c r="A234" s="1"/>
      <c r="B234" s="1"/>
      <c r="C234" s="1"/>
      <c r="D234" s="1"/>
      <c r="E234" s="1"/>
      <c r="F234" s="1"/>
      <c r="G234" s="1"/>
      <c r="H234" s="1"/>
      <c r="I234" s="77" t="s">
        <v>609</v>
      </c>
      <c r="J234" s="77">
        <v>1882.25</v>
      </c>
      <c r="K234" s="1"/>
      <c r="L234" s="1"/>
      <c r="M234" s="1"/>
      <c r="N234" s="1"/>
      <c r="O234" s="1"/>
    </row>
    <row r="235" spans="1:15" x14ac:dyDescent="0.3">
      <c r="A235" s="1"/>
      <c r="B235" s="1"/>
      <c r="C235" s="1"/>
      <c r="D235" s="1"/>
      <c r="E235" s="1"/>
      <c r="F235" s="1"/>
      <c r="G235" s="1"/>
      <c r="H235" s="1"/>
      <c r="I235" s="77" t="s">
        <v>608</v>
      </c>
      <c r="J235" s="77">
        <v>1598.905</v>
      </c>
      <c r="K235" s="1"/>
      <c r="L235" s="1"/>
      <c r="M235" s="1"/>
      <c r="N235" s="1"/>
      <c r="O235" s="1"/>
    </row>
    <row r="236" spans="1:15" x14ac:dyDescent="0.3">
      <c r="A236" s="1"/>
      <c r="B236" s="1"/>
      <c r="C236" s="1"/>
      <c r="D236" s="1"/>
      <c r="E236" s="1"/>
      <c r="F236" s="1"/>
      <c r="G236" s="1"/>
      <c r="H236" s="1"/>
      <c r="I236" s="77" t="s">
        <v>604</v>
      </c>
      <c r="J236" s="77">
        <v>1407.2</v>
      </c>
      <c r="K236" s="1"/>
      <c r="L236" s="1"/>
      <c r="M236" s="1"/>
      <c r="N236" s="1"/>
      <c r="O236" s="1"/>
    </row>
    <row r="237" spans="1:15" x14ac:dyDescent="0.3">
      <c r="A237" s="1"/>
      <c r="B237" s="1"/>
      <c r="C237" s="1"/>
      <c r="D237" s="1"/>
      <c r="E237" s="1"/>
      <c r="F237" s="1"/>
      <c r="G237" s="1"/>
      <c r="H237" s="1"/>
      <c r="I237" s="77" t="s">
        <v>586</v>
      </c>
      <c r="J237" s="77">
        <v>1392</v>
      </c>
      <c r="K237" s="1"/>
      <c r="L237" s="1"/>
      <c r="M237" s="1"/>
      <c r="N237" s="1"/>
      <c r="O237" s="1"/>
    </row>
    <row r="238" spans="1:15" x14ac:dyDescent="0.3">
      <c r="A238" s="1"/>
      <c r="B238" s="1"/>
      <c r="C238" s="1"/>
      <c r="D238" s="1"/>
      <c r="E238" s="1"/>
      <c r="F238" s="1"/>
      <c r="G238" s="1"/>
      <c r="H238" s="1"/>
      <c r="I238" s="77" t="s">
        <v>590</v>
      </c>
      <c r="J238" s="77">
        <v>1218.95</v>
      </c>
      <c r="K238" s="1"/>
      <c r="L238" s="1"/>
      <c r="M238" s="1"/>
      <c r="N238" s="1"/>
      <c r="O238" s="1"/>
    </row>
    <row r="239" spans="1:15" x14ac:dyDescent="0.3">
      <c r="A239" s="1"/>
      <c r="B239" s="1"/>
      <c r="C239" s="1"/>
      <c r="D239" s="1"/>
      <c r="E239" s="1"/>
      <c r="F239" s="1"/>
      <c r="G239" s="1"/>
      <c r="H239" s="1"/>
      <c r="I239" s="77" t="s">
        <v>585</v>
      </c>
      <c r="J239" s="77">
        <v>1156.55</v>
      </c>
      <c r="K239" s="1"/>
      <c r="L239" s="1"/>
      <c r="M239" s="1"/>
      <c r="N239" s="1"/>
      <c r="O239" s="1"/>
    </row>
    <row r="240" spans="1:15" x14ac:dyDescent="0.3">
      <c r="A240" s="1"/>
      <c r="B240" s="1"/>
      <c r="C240" s="1"/>
      <c r="D240" s="1"/>
      <c r="E240" s="1"/>
      <c r="F240" s="1"/>
      <c r="G240" s="1"/>
      <c r="H240" s="1"/>
      <c r="I240" s="77" t="s">
        <v>601</v>
      </c>
      <c r="J240" s="77">
        <v>1120.75</v>
      </c>
      <c r="K240" s="1"/>
      <c r="L240" s="1"/>
      <c r="M240" s="1"/>
      <c r="N240" s="1"/>
      <c r="O240" s="1"/>
    </row>
    <row r="241" spans="1:15" x14ac:dyDescent="0.3">
      <c r="A241" s="1"/>
      <c r="B241" s="1"/>
      <c r="C241" s="1"/>
      <c r="D241" s="1"/>
      <c r="E241" s="1"/>
      <c r="F241" s="1"/>
      <c r="G241" s="1"/>
      <c r="H241" s="1"/>
      <c r="I241" s="77" t="s">
        <v>602</v>
      </c>
      <c r="J241" s="77">
        <v>1119.55</v>
      </c>
      <c r="K241" s="1"/>
      <c r="L241" s="1"/>
      <c r="M241" s="1"/>
      <c r="N241" s="1"/>
      <c r="O241" s="1"/>
    </row>
    <row r="242" spans="1:15" x14ac:dyDescent="0.3">
      <c r="A242" s="1"/>
      <c r="B242" s="1"/>
      <c r="C242" s="1"/>
      <c r="D242" s="1"/>
      <c r="E242" s="1"/>
      <c r="F242" s="1"/>
      <c r="G242" s="1"/>
      <c r="H242" s="1"/>
      <c r="I242" s="77" t="s">
        <v>576</v>
      </c>
      <c r="J242" s="77">
        <v>1002.35</v>
      </c>
      <c r="K242" s="1"/>
      <c r="L242" s="1"/>
      <c r="M242" s="1"/>
      <c r="N242" s="1"/>
      <c r="O242" s="1"/>
    </row>
    <row r="243" spans="1:15" x14ac:dyDescent="0.3">
      <c r="A243" s="1"/>
      <c r="B243" s="1"/>
      <c r="C243" s="1"/>
      <c r="D243" s="1"/>
      <c r="E243" s="1"/>
      <c r="F243" s="1"/>
      <c r="G243" s="1"/>
      <c r="H243" s="1"/>
      <c r="I243" s="77" t="s">
        <v>579</v>
      </c>
      <c r="J243" s="77">
        <v>978.25</v>
      </c>
      <c r="K243" s="1"/>
      <c r="L243" s="1"/>
      <c r="M243" s="1"/>
      <c r="N243" s="1"/>
      <c r="O243" s="1"/>
    </row>
    <row r="244" spans="1:15" x14ac:dyDescent="0.3">
      <c r="A244" s="1"/>
      <c r="B244" s="1"/>
      <c r="C244" s="1"/>
      <c r="D244" s="1"/>
      <c r="E244" s="1"/>
      <c r="F244" s="1"/>
      <c r="G244" s="1"/>
      <c r="H244" s="1"/>
      <c r="I244" s="77" t="s">
        <v>581</v>
      </c>
      <c r="J244" s="77">
        <v>789.85</v>
      </c>
      <c r="K244" s="1"/>
      <c r="L244" s="1"/>
      <c r="M244" s="1"/>
      <c r="N244" s="1"/>
      <c r="O244" s="1"/>
    </row>
    <row r="245" spans="1:15" x14ac:dyDescent="0.3">
      <c r="A245" s="1"/>
      <c r="B245" s="1"/>
      <c r="C245" s="1"/>
      <c r="D245" s="1"/>
      <c r="E245" s="1"/>
      <c r="F245" s="1"/>
      <c r="G245" s="1"/>
      <c r="H245" s="1"/>
      <c r="I245" s="77" t="s">
        <v>583</v>
      </c>
      <c r="J245" s="77">
        <v>738.45</v>
      </c>
      <c r="K245" s="1"/>
      <c r="L245" s="1"/>
      <c r="M245" s="1"/>
      <c r="N245" s="1"/>
      <c r="O245" s="1"/>
    </row>
    <row r="246" spans="1:15" x14ac:dyDescent="0.3">
      <c r="A246" s="1"/>
      <c r="B246" s="1"/>
      <c r="C246" s="1"/>
      <c r="D246" s="1"/>
      <c r="E246" s="1"/>
      <c r="F246" s="1"/>
      <c r="G246" s="1"/>
      <c r="H246" s="1"/>
      <c r="I246" s="77" t="s">
        <v>582</v>
      </c>
      <c r="J246" s="77">
        <v>542.47500000000002</v>
      </c>
      <c r="K246" s="1"/>
      <c r="L246" s="1"/>
      <c r="M246" s="1"/>
      <c r="N246" s="1"/>
      <c r="O246" s="1"/>
    </row>
    <row r="247" spans="1:15" x14ac:dyDescent="0.3">
      <c r="A247" s="1"/>
      <c r="B247" s="1"/>
      <c r="C247" s="1"/>
      <c r="D247" s="1"/>
      <c r="E247" s="1"/>
      <c r="F247" s="1"/>
      <c r="G247" s="1"/>
      <c r="H247" s="1"/>
      <c r="I247" s="77" t="s">
        <v>591</v>
      </c>
      <c r="J247" s="77">
        <v>395.35</v>
      </c>
      <c r="K247" s="1"/>
      <c r="L247" s="1"/>
      <c r="M247" s="1"/>
      <c r="N247" s="1"/>
      <c r="O247" s="1"/>
    </row>
    <row r="248" spans="1:15" x14ac:dyDescent="0.3">
      <c r="A248" s="1"/>
      <c r="B248" s="1"/>
      <c r="C248" s="1"/>
      <c r="D248" s="1"/>
      <c r="E248" s="1"/>
      <c r="F248" s="1"/>
      <c r="G248" s="1"/>
      <c r="H248" s="1"/>
      <c r="I248" s="77" t="s">
        <v>577</v>
      </c>
      <c r="J248" s="77">
        <v>289.8</v>
      </c>
      <c r="K248" s="1"/>
      <c r="L248" s="1"/>
      <c r="M248" s="1"/>
      <c r="N248" s="1"/>
      <c r="O248" s="1"/>
    </row>
    <row r="249" spans="1:15" x14ac:dyDescent="0.3">
      <c r="A249" s="1"/>
      <c r="B249" s="1"/>
      <c r="C249" s="1"/>
      <c r="D249" s="1"/>
      <c r="E249" s="1"/>
      <c r="F249" s="1"/>
      <c r="G249" s="1"/>
      <c r="H249" s="1"/>
      <c r="I249" s="77" t="s">
        <v>578</v>
      </c>
      <c r="J249" s="77">
        <v>284.64999999999998</v>
      </c>
      <c r="K249" s="1"/>
      <c r="L249" s="1"/>
      <c r="M249" s="1"/>
      <c r="N249" s="1"/>
      <c r="O249" s="1"/>
    </row>
    <row r="250" spans="1:15" x14ac:dyDescent="0.3">
      <c r="A250" s="1"/>
      <c r="B250" s="1"/>
      <c r="C250" s="1"/>
      <c r="D250" s="1"/>
      <c r="E250" s="1"/>
      <c r="F250" s="1"/>
      <c r="G250" s="1"/>
      <c r="H250" s="1"/>
      <c r="I250" s="77" t="s">
        <v>593</v>
      </c>
      <c r="J250" s="77">
        <v>220.8</v>
      </c>
      <c r="K250" s="1"/>
      <c r="L250" s="1"/>
      <c r="M250" s="1"/>
      <c r="N250" s="1"/>
      <c r="O250" s="1"/>
    </row>
    <row r="251" spans="1:15" x14ac:dyDescent="0.3">
      <c r="A251" s="1"/>
      <c r="B251" s="1"/>
      <c r="C251" s="1"/>
      <c r="D251" s="1"/>
      <c r="E251" s="1"/>
      <c r="F251" s="1"/>
      <c r="G251" s="1"/>
      <c r="H251" s="1"/>
      <c r="I251" s="77" t="s">
        <v>570</v>
      </c>
      <c r="J251" s="77">
        <v>82.144999999999996</v>
      </c>
      <c r="K251" s="1"/>
      <c r="L251" s="1"/>
      <c r="M251" s="1"/>
      <c r="N251" s="1"/>
      <c r="O251" s="1"/>
    </row>
    <row r="252" spans="1:15" x14ac:dyDescent="0.3">
      <c r="A252" s="1"/>
      <c r="B252" s="1"/>
      <c r="C252" s="1"/>
      <c r="D252" s="1"/>
      <c r="E252" s="1"/>
      <c r="F252" s="1"/>
      <c r="G252" s="1"/>
      <c r="H252" s="1"/>
      <c r="I252" s="77" t="s">
        <v>571</v>
      </c>
      <c r="J252" s="77">
        <v>80.349999999999994</v>
      </c>
      <c r="K252" s="1"/>
      <c r="L252" s="1"/>
      <c r="M252" s="1"/>
      <c r="N252" s="1"/>
      <c r="O252" s="1"/>
    </row>
    <row r="253" spans="1:15" x14ac:dyDescent="0.3">
      <c r="A253" s="1"/>
      <c r="B253" s="1"/>
      <c r="C253" s="1"/>
      <c r="D253" s="1"/>
      <c r="E253" s="1"/>
      <c r="F253" s="1"/>
      <c r="G253" s="1"/>
      <c r="H253" s="1"/>
      <c r="I253" s="77" t="s">
        <v>594</v>
      </c>
      <c r="J253" s="77">
        <v>27.95</v>
      </c>
      <c r="K253" s="1"/>
      <c r="L253" s="1"/>
      <c r="M253" s="1"/>
      <c r="N253" s="1"/>
      <c r="O253" s="1"/>
    </row>
    <row r="254" spans="1:15" x14ac:dyDescent="0.3">
      <c r="A254" s="1"/>
      <c r="B254" s="1"/>
      <c r="C254" s="1"/>
      <c r="D254" s="1"/>
      <c r="E254" s="1"/>
      <c r="F254" s="1"/>
      <c r="G254" s="1"/>
      <c r="H254" s="1"/>
      <c r="I254" s="77" t="s">
        <v>575</v>
      </c>
      <c r="J254" s="77">
        <v>23.25</v>
      </c>
      <c r="K254" s="1"/>
      <c r="L254" s="1"/>
      <c r="M254" s="1"/>
      <c r="N254" s="1"/>
      <c r="O254" s="1"/>
    </row>
    <row r="255" spans="1:15" x14ac:dyDescent="0.3">
      <c r="A255" s="1"/>
      <c r="B255" s="1"/>
      <c r="C255" s="1"/>
      <c r="D255" s="1"/>
      <c r="E255" s="1"/>
      <c r="F255" s="1"/>
      <c r="G255" s="1"/>
      <c r="H255" s="1"/>
      <c r="I255" s="77" t="s">
        <v>319</v>
      </c>
      <c r="J255" s="77">
        <v>3.3</v>
      </c>
      <c r="K255" s="1"/>
      <c r="L255" s="1"/>
      <c r="M255" s="1"/>
      <c r="N255" s="1"/>
      <c r="O255" s="1"/>
    </row>
    <row r="256" spans="1:15" x14ac:dyDescent="0.3">
      <c r="A256" s="1"/>
      <c r="B256" s="1"/>
      <c r="C256" s="1"/>
      <c r="D256" s="1"/>
      <c r="E256" s="1"/>
      <c r="F256" s="1"/>
      <c r="G256" s="1"/>
      <c r="H256" s="1"/>
      <c r="I256" s="77"/>
      <c r="J256" s="77"/>
      <c r="K256" s="1"/>
      <c r="L256" s="1"/>
      <c r="M256" s="1"/>
      <c r="N256" s="1"/>
      <c r="O256" s="1"/>
    </row>
  </sheetData>
  <mergeCells count="13">
    <mergeCell ref="F175:O175"/>
    <mergeCell ref="B186:E186"/>
    <mergeCell ref="B171:E171"/>
    <mergeCell ref="B175:B176"/>
    <mergeCell ref="C175:C176"/>
    <mergeCell ref="D175:D176"/>
    <mergeCell ref="E175:E176"/>
    <mergeCell ref="B3:G3"/>
    <mergeCell ref="B6:B7"/>
    <mergeCell ref="C6:C7"/>
    <mergeCell ref="D6:D7"/>
    <mergeCell ref="E6:E7"/>
    <mergeCell ref="F6:O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4" t="s">
        <v>548</v>
      </c>
      <c r="C5" s="210" t="s">
        <v>1156</v>
      </c>
      <c r="D5" s="210" t="s">
        <v>1156</v>
      </c>
      <c r="E5" s="210" t="s">
        <v>1156</v>
      </c>
      <c r="F5" s="210" t="s">
        <v>1156</v>
      </c>
      <c r="G5" s="210" t="s">
        <v>1156</v>
      </c>
      <c r="H5" s="210" t="s">
        <v>1156</v>
      </c>
      <c r="I5" s="210" t="s">
        <v>1156</v>
      </c>
      <c r="J5" s="210" t="s">
        <v>1156</v>
      </c>
      <c r="K5" s="210" t="s">
        <v>1156</v>
      </c>
      <c r="L5" s="210" t="s">
        <v>1156</v>
      </c>
      <c r="M5" s="210" t="s">
        <v>1156</v>
      </c>
      <c r="N5" s="210" t="s">
        <v>1156</v>
      </c>
      <c r="O5" s="210" t="s">
        <v>1156</v>
      </c>
      <c r="P5" s="210" t="s">
        <v>1156</v>
      </c>
      <c r="Q5" s="210" t="s">
        <v>1156</v>
      </c>
      <c r="R5" s="210" t="s">
        <v>1156</v>
      </c>
      <c r="S5" s="214" t="s">
        <v>548</v>
      </c>
      <c r="T5" s="211" t="s">
        <v>1157</v>
      </c>
      <c r="U5" s="211" t="s">
        <v>1157</v>
      </c>
      <c r="V5" s="211" t="s">
        <v>1157</v>
      </c>
      <c r="W5" s="211" t="s">
        <v>1157</v>
      </c>
      <c r="X5" s="211" t="s">
        <v>1157</v>
      </c>
      <c r="Y5" s="214" t="s">
        <v>548</v>
      </c>
      <c r="Z5" s="212" t="s">
        <v>1157</v>
      </c>
      <c r="AA5" s="212" t="s">
        <v>1157</v>
      </c>
      <c r="AB5" s="212" t="s">
        <v>1157</v>
      </c>
      <c r="AC5" s="212" t="s">
        <v>1157</v>
      </c>
      <c r="AD5" s="212" t="s">
        <v>1157</v>
      </c>
    </row>
    <row r="6" spans="1:30" ht="21" x14ac:dyDescent="0.3">
      <c r="A6" s="1"/>
      <c r="B6" s="214"/>
      <c r="C6" s="213" t="s">
        <v>553</v>
      </c>
      <c r="D6" s="213" t="s">
        <v>553</v>
      </c>
      <c r="E6" s="213" t="s">
        <v>553</v>
      </c>
      <c r="F6" s="213" t="s">
        <v>553</v>
      </c>
      <c r="G6" s="213" t="s">
        <v>552</v>
      </c>
      <c r="H6" s="213" t="s">
        <v>552</v>
      </c>
      <c r="I6" s="213" t="s">
        <v>552</v>
      </c>
      <c r="J6" s="213" t="s">
        <v>552</v>
      </c>
      <c r="K6" s="213" t="s">
        <v>551</v>
      </c>
      <c r="L6" s="213" t="s">
        <v>551</v>
      </c>
      <c r="M6" s="213" t="s">
        <v>551</v>
      </c>
      <c r="N6" s="213" t="s">
        <v>551</v>
      </c>
      <c r="O6" s="210" t="s">
        <v>1158</v>
      </c>
      <c r="P6" s="210" t="s">
        <v>1158</v>
      </c>
      <c r="Q6" s="210" t="s">
        <v>1158</v>
      </c>
      <c r="R6" s="210" t="s">
        <v>1158</v>
      </c>
      <c r="S6" s="214"/>
      <c r="T6" s="211" t="s">
        <v>1159</v>
      </c>
      <c r="U6" s="211" t="s">
        <v>1159</v>
      </c>
      <c r="V6" s="211" t="s">
        <v>1159</v>
      </c>
      <c r="W6" s="211" t="s">
        <v>1159</v>
      </c>
      <c r="X6" s="211" t="s">
        <v>1159</v>
      </c>
      <c r="Y6" s="214"/>
      <c r="Z6" s="212" t="s">
        <v>1160</v>
      </c>
      <c r="AA6" s="212" t="s">
        <v>1160</v>
      </c>
      <c r="AB6" s="212" t="s">
        <v>1160</v>
      </c>
      <c r="AC6" s="212" t="s">
        <v>1160</v>
      </c>
      <c r="AD6" s="212" t="s">
        <v>1160</v>
      </c>
    </row>
    <row r="7" spans="1:30" ht="30.6" x14ac:dyDescent="0.3">
      <c r="A7" s="1"/>
      <c r="B7" s="214"/>
      <c r="C7" s="78" t="s">
        <v>1161</v>
      </c>
      <c r="D7" s="78" t="s">
        <v>1162</v>
      </c>
      <c r="E7" s="78" t="s">
        <v>1163</v>
      </c>
      <c r="F7" s="78" t="s">
        <v>1164</v>
      </c>
      <c r="G7" s="78" t="s">
        <v>1165</v>
      </c>
      <c r="H7" s="78" t="s">
        <v>1166</v>
      </c>
      <c r="I7" s="78" t="s">
        <v>1167</v>
      </c>
      <c r="J7" s="78" t="s">
        <v>1168</v>
      </c>
      <c r="K7" s="78" t="s">
        <v>1169</v>
      </c>
      <c r="L7" s="78" t="s">
        <v>1170</v>
      </c>
      <c r="M7" s="78" t="s">
        <v>1171</v>
      </c>
      <c r="N7" s="78" t="s">
        <v>1172</v>
      </c>
      <c r="O7" s="64" t="s">
        <v>1173</v>
      </c>
      <c r="P7" s="64" t="s">
        <v>1174</v>
      </c>
      <c r="Q7" s="64" t="s">
        <v>1175</v>
      </c>
      <c r="R7" s="64" t="s">
        <v>1176</v>
      </c>
      <c r="S7" s="215"/>
      <c r="T7" s="79" t="s">
        <v>554</v>
      </c>
      <c r="U7" s="79" t="s">
        <v>555</v>
      </c>
      <c r="V7" s="79" t="s">
        <v>556</v>
      </c>
      <c r="W7" s="79" t="s">
        <v>557</v>
      </c>
      <c r="X7" s="79" t="s">
        <v>1176</v>
      </c>
      <c r="Y7" s="215"/>
      <c r="Z7" s="80" t="s">
        <v>1177</v>
      </c>
      <c r="AA7" s="80" t="s">
        <v>1178</v>
      </c>
      <c r="AB7" s="80" t="s">
        <v>1179</v>
      </c>
      <c r="AC7" s="80" t="s">
        <v>1180</v>
      </c>
      <c r="AD7" s="80" t="s">
        <v>999</v>
      </c>
    </row>
    <row r="8" spans="1:30" x14ac:dyDescent="0.3">
      <c r="A8" s="1"/>
      <c r="B8" s="81" t="s">
        <v>776</v>
      </c>
      <c r="C8" s="82">
        <v>88.6</v>
      </c>
      <c r="D8" s="82">
        <v>141.30000000000001</v>
      </c>
      <c r="E8" s="82">
        <v>0</v>
      </c>
      <c r="F8" s="82">
        <v>80.099999999999994</v>
      </c>
      <c r="G8" s="82">
        <v>2347.1999999999998</v>
      </c>
      <c r="H8" s="82">
        <v>3174</v>
      </c>
      <c r="I8" s="82">
        <v>0</v>
      </c>
      <c r="J8" s="82">
        <v>360.5</v>
      </c>
      <c r="K8" s="82">
        <v>428</v>
      </c>
      <c r="L8" s="82">
        <v>0</v>
      </c>
      <c r="M8" s="82">
        <v>0</v>
      </c>
      <c r="N8" s="82">
        <v>0</v>
      </c>
      <c r="O8" s="82">
        <v>310</v>
      </c>
      <c r="P8" s="82">
        <v>5881.7</v>
      </c>
      <c r="Q8" s="82">
        <v>428</v>
      </c>
      <c r="R8" s="83">
        <v>6619.7</v>
      </c>
      <c r="S8" s="81" t="s">
        <v>776</v>
      </c>
      <c r="T8" s="82">
        <v>2863.8</v>
      </c>
      <c r="U8" s="82">
        <v>3315.3</v>
      </c>
      <c r="V8" s="82">
        <v>0</v>
      </c>
      <c r="W8" s="82">
        <v>440.6</v>
      </c>
      <c r="X8" s="83">
        <v>6619.7</v>
      </c>
      <c r="Y8" s="81" t="s">
        <v>776</v>
      </c>
      <c r="Z8" s="82">
        <v>177.5</v>
      </c>
      <c r="AA8" s="82">
        <v>57.9</v>
      </c>
      <c r="AB8" s="82">
        <v>0</v>
      </c>
      <c r="AC8" s="82">
        <v>440.6</v>
      </c>
      <c r="AD8" s="83">
        <v>676</v>
      </c>
    </row>
    <row r="9" spans="1:30" x14ac:dyDescent="0.3">
      <c r="A9" s="1"/>
      <c r="B9" s="81" t="s">
        <v>777</v>
      </c>
      <c r="C9" s="82">
        <v>90.1</v>
      </c>
      <c r="D9" s="82">
        <v>146.4</v>
      </c>
      <c r="E9" s="82">
        <v>0</v>
      </c>
      <c r="F9" s="82">
        <v>57.3</v>
      </c>
      <c r="G9" s="82">
        <v>2271.3000000000002</v>
      </c>
      <c r="H9" s="82">
        <v>3173.9</v>
      </c>
      <c r="I9" s="82">
        <v>0</v>
      </c>
      <c r="J9" s="82">
        <v>340.9</v>
      </c>
      <c r="K9" s="82">
        <v>399.2</v>
      </c>
      <c r="L9" s="82">
        <v>0</v>
      </c>
      <c r="M9" s="82">
        <v>0</v>
      </c>
      <c r="N9" s="82">
        <v>0</v>
      </c>
      <c r="O9" s="82">
        <v>293.8</v>
      </c>
      <c r="P9" s="82">
        <v>5786.1</v>
      </c>
      <c r="Q9" s="82">
        <v>399.2</v>
      </c>
      <c r="R9" s="83">
        <v>6479.1</v>
      </c>
      <c r="S9" s="81" t="s">
        <v>777</v>
      </c>
      <c r="T9" s="82">
        <v>2760.6</v>
      </c>
      <c r="U9" s="82">
        <v>3320.3</v>
      </c>
      <c r="V9" s="82">
        <v>0</v>
      </c>
      <c r="W9" s="82">
        <v>398.2</v>
      </c>
      <c r="X9" s="83">
        <v>6479.1</v>
      </c>
      <c r="Y9" s="81" t="s">
        <v>777</v>
      </c>
      <c r="Z9" s="82">
        <v>177.8</v>
      </c>
      <c r="AA9" s="82">
        <v>63.9</v>
      </c>
      <c r="AB9" s="82">
        <v>0</v>
      </c>
      <c r="AC9" s="82">
        <v>398.2</v>
      </c>
      <c r="AD9" s="83">
        <v>639.9</v>
      </c>
    </row>
    <row r="10" spans="1:30" x14ac:dyDescent="0.3">
      <c r="A10" s="1"/>
      <c r="B10" s="81" t="s">
        <v>778</v>
      </c>
      <c r="C10" s="82">
        <v>89.1</v>
      </c>
      <c r="D10" s="82">
        <v>144.9</v>
      </c>
      <c r="E10" s="82">
        <v>0</v>
      </c>
      <c r="F10" s="82">
        <v>48.5</v>
      </c>
      <c r="G10" s="82">
        <v>2279.9</v>
      </c>
      <c r="H10" s="82">
        <v>3173.1</v>
      </c>
      <c r="I10" s="82">
        <v>0</v>
      </c>
      <c r="J10" s="82">
        <v>251.3</v>
      </c>
      <c r="K10" s="82">
        <v>394</v>
      </c>
      <c r="L10" s="82">
        <v>0</v>
      </c>
      <c r="M10" s="82">
        <v>0</v>
      </c>
      <c r="N10" s="82">
        <v>0</v>
      </c>
      <c r="O10" s="82">
        <v>282.5</v>
      </c>
      <c r="P10" s="82">
        <v>5704.3</v>
      </c>
      <c r="Q10" s="82">
        <v>394</v>
      </c>
      <c r="R10" s="83">
        <v>6380.8</v>
      </c>
      <c r="S10" s="81" t="s">
        <v>778</v>
      </c>
      <c r="T10" s="82">
        <v>2763</v>
      </c>
      <c r="U10" s="82">
        <v>3318</v>
      </c>
      <c r="V10" s="82">
        <v>0</v>
      </c>
      <c r="W10" s="82">
        <v>299.8</v>
      </c>
      <c r="X10" s="83">
        <v>6380.8</v>
      </c>
      <c r="Y10" s="81" t="s">
        <v>778</v>
      </c>
      <c r="Z10" s="82">
        <v>174.2</v>
      </c>
      <c r="AA10" s="82">
        <v>62.4</v>
      </c>
      <c r="AB10" s="82">
        <v>0</v>
      </c>
      <c r="AC10" s="82">
        <v>299.8</v>
      </c>
      <c r="AD10" s="83">
        <v>536.4</v>
      </c>
    </row>
    <row r="11" spans="1:30" x14ac:dyDescent="0.3">
      <c r="A11" s="1"/>
      <c r="B11" s="81" t="s">
        <v>779</v>
      </c>
      <c r="C11" s="82">
        <v>85.2</v>
      </c>
      <c r="D11" s="82">
        <v>147.4</v>
      </c>
      <c r="E11" s="82">
        <v>0</v>
      </c>
      <c r="F11" s="82">
        <v>43.3</v>
      </c>
      <c r="G11" s="82">
        <v>2247.3000000000002</v>
      </c>
      <c r="H11" s="82">
        <v>3223.1</v>
      </c>
      <c r="I11" s="82">
        <v>0</v>
      </c>
      <c r="J11" s="82">
        <v>184.6</v>
      </c>
      <c r="K11" s="82">
        <v>393.6</v>
      </c>
      <c r="L11" s="82">
        <v>0</v>
      </c>
      <c r="M11" s="82">
        <v>0</v>
      </c>
      <c r="N11" s="82">
        <v>0</v>
      </c>
      <c r="O11" s="82">
        <v>275.89999999999998</v>
      </c>
      <c r="P11" s="82">
        <v>5655</v>
      </c>
      <c r="Q11" s="82">
        <v>393.6</v>
      </c>
      <c r="R11" s="83">
        <v>6324.5</v>
      </c>
      <c r="S11" s="81" t="s">
        <v>779</v>
      </c>
      <c r="T11" s="82">
        <v>2726.1</v>
      </c>
      <c r="U11" s="82">
        <v>3370.5</v>
      </c>
      <c r="V11" s="82">
        <v>0</v>
      </c>
      <c r="W11" s="82">
        <v>227.9</v>
      </c>
      <c r="X11" s="83">
        <v>6324.5</v>
      </c>
      <c r="Y11" s="81" t="s">
        <v>779</v>
      </c>
      <c r="Z11" s="82">
        <v>167.2</v>
      </c>
      <c r="AA11" s="82">
        <v>64.8</v>
      </c>
      <c r="AB11" s="82">
        <v>0</v>
      </c>
      <c r="AC11" s="82">
        <v>227.9</v>
      </c>
      <c r="AD11" s="83">
        <v>459.9</v>
      </c>
    </row>
    <row r="12" spans="1:30" x14ac:dyDescent="0.3">
      <c r="A12" s="1"/>
      <c r="B12" s="81" t="s">
        <v>780</v>
      </c>
      <c r="C12" s="82">
        <v>84.9</v>
      </c>
      <c r="D12" s="82">
        <v>146.30000000000001</v>
      </c>
      <c r="E12" s="82">
        <v>0</v>
      </c>
      <c r="F12" s="82">
        <v>43.4</v>
      </c>
      <c r="G12" s="82">
        <v>2249</v>
      </c>
      <c r="H12" s="82">
        <v>3219.8</v>
      </c>
      <c r="I12" s="82">
        <v>0</v>
      </c>
      <c r="J12" s="82">
        <v>162.5</v>
      </c>
      <c r="K12" s="82">
        <v>386.2</v>
      </c>
      <c r="L12" s="82">
        <v>0</v>
      </c>
      <c r="M12" s="82">
        <v>0</v>
      </c>
      <c r="N12" s="82">
        <v>0</v>
      </c>
      <c r="O12" s="82">
        <v>274.60000000000002</v>
      </c>
      <c r="P12" s="82">
        <v>5631.3</v>
      </c>
      <c r="Q12" s="82">
        <v>386.2</v>
      </c>
      <c r="R12" s="83">
        <v>6292.1</v>
      </c>
      <c r="S12" s="81" t="s">
        <v>780</v>
      </c>
      <c r="T12" s="82">
        <v>2720.1</v>
      </c>
      <c r="U12" s="82">
        <v>3366.1</v>
      </c>
      <c r="V12" s="82">
        <v>0</v>
      </c>
      <c r="W12" s="82">
        <v>205.9</v>
      </c>
      <c r="X12" s="83">
        <v>6292.1</v>
      </c>
      <c r="Y12" s="81" t="s">
        <v>780</v>
      </c>
      <c r="Z12" s="82">
        <v>167.7</v>
      </c>
      <c r="AA12" s="82">
        <v>64.099999999999994</v>
      </c>
      <c r="AB12" s="82">
        <v>0</v>
      </c>
      <c r="AC12" s="82">
        <v>205.9</v>
      </c>
      <c r="AD12" s="83">
        <v>437.7</v>
      </c>
    </row>
    <row r="13" spans="1:30" x14ac:dyDescent="0.3">
      <c r="A13" s="1"/>
      <c r="B13" s="81" t="s">
        <v>781</v>
      </c>
      <c r="C13" s="82">
        <v>85.1</v>
      </c>
      <c r="D13" s="82">
        <v>147.30000000000001</v>
      </c>
      <c r="E13" s="82">
        <v>0</v>
      </c>
      <c r="F13" s="82">
        <v>48.1</v>
      </c>
      <c r="G13" s="82">
        <v>2252.9</v>
      </c>
      <c r="H13" s="82">
        <v>3220.6</v>
      </c>
      <c r="I13" s="82">
        <v>0</v>
      </c>
      <c r="J13" s="82">
        <v>147.5</v>
      </c>
      <c r="K13" s="82">
        <v>395.4</v>
      </c>
      <c r="L13" s="82">
        <v>0</v>
      </c>
      <c r="M13" s="82">
        <v>0</v>
      </c>
      <c r="N13" s="82">
        <v>0</v>
      </c>
      <c r="O13" s="82">
        <v>280.5</v>
      </c>
      <c r="P13" s="82">
        <v>5621</v>
      </c>
      <c r="Q13" s="82">
        <v>395.4</v>
      </c>
      <c r="R13" s="83">
        <v>6296.9</v>
      </c>
      <c r="S13" s="81" t="s">
        <v>781</v>
      </c>
      <c r="T13" s="82">
        <v>2733.4</v>
      </c>
      <c r="U13" s="82">
        <v>3367.9</v>
      </c>
      <c r="V13" s="82">
        <v>0</v>
      </c>
      <c r="W13" s="82">
        <v>195.6</v>
      </c>
      <c r="X13" s="83">
        <v>6296.9</v>
      </c>
      <c r="Y13" s="81" t="s">
        <v>781</v>
      </c>
      <c r="Z13" s="82">
        <v>167.5</v>
      </c>
      <c r="AA13" s="82">
        <v>64</v>
      </c>
      <c r="AB13" s="82">
        <v>0</v>
      </c>
      <c r="AC13" s="82">
        <v>195.6</v>
      </c>
      <c r="AD13" s="83">
        <v>427.1</v>
      </c>
    </row>
    <row r="14" spans="1:30" x14ac:dyDescent="0.3">
      <c r="A14" s="1"/>
      <c r="B14" s="81" t="s">
        <v>782</v>
      </c>
      <c r="C14" s="82">
        <v>87.4</v>
      </c>
      <c r="D14" s="82">
        <v>143.69999999999999</v>
      </c>
      <c r="E14" s="82">
        <v>0</v>
      </c>
      <c r="F14" s="82">
        <v>47.1</v>
      </c>
      <c r="G14" s="82">
        <v>2280.6</v>
      </c>
      <c r="H14" s="82">
        <v>3220.9</v>
      </c>
      <c r="I14" s="82">
        <v>0</v>
      </c>
      <c r="J14" s="82">
        <v>118.3</v>
      </c>
      <c r="K14" s="82">
        <v>395</v>
      </c>
      <c r="L14" s="82">
        <v>0</v>
      </c>
      <c r="M14" s="82">
        <v>0</v>
      </c>
      <c r="N14" s="82">
        <v>0</v>
      </c>
      <c r="O14" s="82">
        <v>278.2</v>
      </c>
      <c r="P14" s="82">
        <v>5619.8</v>
      </c>
      <c r="Q14" s="82">
        <v>395</v>
      </c>
      <c r="R14" s="83">
        <v>6293</v>
      </c>
      <c r="S14" s="81" t="s">
        <v>782</v>
      </c>
      <c r="T14" s="82">
        <v>2763</v>
      </c>
      <c r="U14" s="82">
        <v>3364.6</v>
      </c>
      <c r="V14" s="82">
        <v>0</v>
      </c>
      <c r="W14" s="82">
        <v>165.4</v>
      </c>
      <c r="X14" s="83">
        <v>6293</v>
      </c>
      <c r="Y14" s="81" t="s">
        <v>782</v>
      </c>
      <c r="Z14" s="82">
        <v>167.6</v>
      </c>
      <c r="AA14" s="82">
        <v>62.7</v>
      </c>
      <c r="AB14" s="82">
        <v>0</v>
      </c>
      <c r="AC14" s="82">
        <v>165.4</v>
      </c>
      <c r="AD14" s="83">
        <v>395.7</v>
      </c>
    </row>
    <row r="15" spans="1:30" x14ac:dyDescent="0.3">
      <c r="A15" s="1"/>
      <c r="B15" s="81" t="s">
        <v>783</v>
      </c>
      <c r="C15" s="82">
        <v>86.5</v>
      </c>
      <c r="D15" s="82">
        <v>144.9</v>
      </c>
      <c r="E15" s="82">
        <v>0</v>
      </c>
      <c r="F15" s="82">
        <v>43</v>
      </c>
      <c r="G15" s="82">
        <v>2313.1999999999998</v>
      </c>
      <c r="H15" s="82">
        <v>3218.7</v>
      </c>
      <c r="I15" s="82">
        <v>0</v>
      </c>
      <c r="J15" s="82">
        <v>100.9</v>
      </c>
      <c r="K15" s="82">
        <v>381.3</v>
      </c>
      <c r="L15" s="82">
        <v>0</v>
      </c>
      <c r="M15" s="82">
        <v>0</v>
      </c>
      <c r="N15" s="82">
        <v>0</v>
      </c>
      <c r="O15" s="82">
        <v>274.39999999999998</v>
      </c>
      <c r="P15" s="82">
        <v>5632.8</v>
      </c>
      <c r="Q15" s="82">
        <v>381.3</v>
      </c>
      <c r="R15" s="83">
        <v>6288.5</v>
      </c>
      <c r="S15" s="81" t="s">
        <v>783</v>
      </c>
      <c r="T15" s="82">
        <v>2781</v>
      </c>
      <c r="U15" s="82">
        <v>3363.6</v>
      </c>
      <c r="V15" s="82">
        <v>0</v>
      </c>
      <c r="W15" s="82">
        <v>143.9</v>
      </c>
      <c r="X15" s="83">
        <v>6288.5</v>
      </c>
      <c r="Y15" s="81" t="s">
        <v>783</v>
      </c>
      <c r="Z15" s="82">
        <v>167.3</v>
      </c>
      <c r="AA15" s="82">
        <v>63.6</v>
      </c>
      <c r="AB15" s="82">
        <v>0</v>
      </c>
      <c r="AC15" s="82">
        <v>143.9</v>
      </c>
      <c r="AD15" s="83">
        <v>374.8</v>
      </c>
    </row>
    <row r="16" spans="1:30" x14ac:dyDescent="0.3">
      <c r="A16" s="1"/>
      <c r="B16" s="81" t="s">
        <v>784</v>
      </c>
      <c r="C16" s="82">
        <v>90.4</v>
      </c>
      <c r="D16" s="82">
        <v>145.69999999999999</v>
      </c>
      <c r="E16" s="82">
        <v>0</v>
      </c>
      <c r="F16" s="82">
        <v>45.8</v>
      </c>
      <c r="G16" s="82">
        <v>2325.1</v>
      </c>
      <c r="H16" s="82">
        <v>3293.4</v>
      </c>
      <c r="I16" s="82">
        <v>0</v>
      </c>
      <c r="J16" s="82">
        <v>84.3</v>
      </c>
      <c r="K16" s="82">
        <v>385.4</v>
      </c>
      <c r="L16" s="82">
        <v>0</v>
      </c>
      <c r="M16" s="82">
        <v>0</v>
      </c>
      <c r="N16" s="82">
        <v>0</v>
      </c>
      <c r="O16" s="82">
        <v>281.89999999999998</v>
      </c>
      <c r="P16" s="82">
        <v>5702.8</v>
      </c>
      <c r="Q16" s="82">
        <v>385.4</v>
      </c>
      <c r="R16" s="83">
        <v>6370.1</v>
      </c>
      <c r="S16" s="81" t="s">
        <v>784</v>
      </c>
      <c r="T16" s="82">
        <v>2800.9</v>
      </c>
      <c r="U16" s="82">
        <v>3439.1</v>
      </c>
      <c r="V16" s="82">
        <v>0</v>
      </c>
      <c r="W16" s="82">
        <v>130.1</v>
      </c>
      <c r="X16" s="83">
        <v>6370.1</v>
      </c>
      <c r="Y16" s="81" t="s">
        <v>784</v>
      </c>
      <c r="Z16" s="82">
        <v>170.6</v>
      </c>
      <c r="AA16" s="82">
        <v>63.2</v>
      </c>
      <c r="AB16" s="82">
        <v>0</v>
      </c>
      <c r="AC16" s="82">
        <v>130.1</v>
      </c>
      <c r="AD16" s="83">
        <v>363.9</v>
      </c>
    </row>
    <row r="17" spans="1:30" x14ac:dyDescent="0.3">
      <c r="A17" s="1"/>
      <c r="B17" s="81" t="s">
        <v>785</v>
      </c>
      <c r="C17" s="82">
        <v>91.7</v>
      </c>
      <c r="D17" s="82">
        <v>146.80000000000001</v>
      </c>
      <c r="E17" s="82">
        <v>0</v>
      </c>
      <c r="F17" s="82">
        <v>43.2</v>
      </c>
      <c r="G17" s="82">
        <v>2307.1999999999998</v>
      </c>
      <c r="H17" s="82">
        <v>3374.2</v>
      </c>
      <c r="I17" s="82">
        <v>0</v>
      </c>
      <c r="J17" s="82">
        <v>76.099999999999994</v>
      </c>
      <c r="K17" s="82">
        <v>361.3</v>
      </c>
      <c r="L17" s="82">
        <v>0</v>
      </c>
      <c r="M17" s="82">
        <v>0</v>
      </c>
      <c r="N17" s="82">
        <v>0</v>
      </c>
      <c r="O17" s="82">
        <v>281.7</v>
      </c>
      <c r="P17" s="82">
        <v>5757.5</v>
      </c>
      <c r="Q17" s="82">
        <v>361.3</v>
      </c>
      <c r="R17" s="83">
        <v>6400.5</v>
      </c>
      <c r="S17" s="81" t="s">
        <v>785</v>
      </c>
      <c r="T17" s="82">
        <v>2760.2</v>
      </c>
      <c r="U17" s="82">
        <v>3521</v>
      </c>
      <c r="V17" s="82">
        <v>0</v>
      </c>
      <c r="W17" s="82">
        <v>119.3</v>
      </c>
      <c r="X17" s="83">
        <v>6400.5</v>
      </c>
      <c r="Y17" s="81" t="s">
        <v>785</v>
      </c>
      <c r="Z17" s="82">
        <v>170.7</v>
      </c>
      <c r="AA17" s="82">
        <v>64.7</v>
      </c>
      <c r="AB17" s="82">
        <v>0</v>
      </c>
      <c r="AC17" s="82">
        <v>119.3</v>
      </c>
      <c r="AD17" s="83">
        <v>354.7</v>
      </c>
    </row>
    <row r="18" spans="1:30" x14ac:dyDescent="0.3">
      <c r="A18" s="1"/>
      <c r="B18" s="81" t="s">
        <v>786</v>
      </c>
      <c r="C18" s="82">
        <v>88.6</v>
      </c>
      <c r="D18" s="82">
        <v>147.6</v>
      </c>
      <c r="E18" s="82">
        <v>0</v>
      </c>
      <c r="F18" s="82">
        <v>42.7</v>
      </c>
      <c r="G18" s="82">
        <v>2394.6999999999998</v>
      </c>
      <c r="H18" s="82">
        <v>3450</v>
      </c>
      <c r="I18" s="82">
        <v>0</v>
      </c>
      <c r="J18" s="82">
        <v>72.599999999999994</v>
      </c>
      <c r="K18" s="82">
        <v>385.2</v>
      </c>
      <c r="L18" s="82">
        <v>0</v>
      </c>
      <c r="M18" s="82">
        <v>0.1</v>
      </c>
      <c r="N18" s="82">
        <v>0</v>
      </c>
      <c r="O18" s="82">
        <v>278.89999999999998</v>
      </c>
      <c r="P18" s="82">
        <v>5917.3</v>
      </c>
      <c r="Q18" s="82">
        <v>385.3</v>
      </c>
      <c r="R18" s="83">
        <v>6581.5</v>
      </c>
      <c r="S18" s="81" t="s">
        <v>786</v>
      </c>
      <c r="T18" s="82">
        <v>2868.5</v>
      </c>
      <c r="U18" s="82">
        <v>3597.6</v>
      </c>
      <c r="V18" s="82">
        <v>0.1</v>
      </c>
      <c r="W18" s="82">
        <v>115.3</v>
      </c>
      <c r="X18" s="83">
        <v>6581.5</v>
      </c>
      <c r="Y18" s="81" t="s">
        <v>786</v>
      </c>
      <c r="Z18" s="82">
        <v>169.6</v>
      </c>
      <c r="AA18" s="82">
        <v>65.5</v>
      </c>
      <c r="AB18" s="82">
        <v>0.1</v>
      </c>
      <c r="AC18" s="82">
        <v>115.3</v>
      </c>
      <c r="AD18" s="83">
        <v>350.5</v>
      </c>
    </row>
    <row r="19" spans="1:30" x14ac:dyDescent="0.3">
      <c r="A19" s="1"/>
      <c r="B19" s="81" t="s">
        <v>787</v>
      </c>
      <c r="C19" s="82">
        <v>91.8</v>
      </c>
      <c r="D19" s="82">
        <v>150.69999999999999</v>
      </c>
      <c r="E19" s="82">
        <v>0</v>
      </c>
      <c r="F19" s="82">
        <v>40.299999999999997</v>
      </c>
      <c r="G19" s="82">
        <v>2475.1</v>
      </c>
      <c r="H19" s="82">
        <v>3484.9</v>
      </c>
      <c r="I19" s="82">
        <v>0</v>
      </c>
      <c r="J19" s="82">
        <v>76.3</v>
      </c>
      <c r="K19" s="82">
        <v>378.5</v>
      </c>
      <c r="L19" s="82">
        <v>0</v>
      </c>
      <c r="M19" s="82">
        <v>15.2</v>
      </c>
      <c r="N19" s="82">
        <v>0</v>
      </c>
      <c r="O19" s="82">
        <v>282.8</v>
      </c>
      <c r="P19" s="82">
        <v>6036.3</v>
      </c>
      <c r="Q19" s="82">
        <v>393.7</v>
      </c>
      <c r="R19" s="83">
        <v>6712.8</v>
      </c>
      <c r="S19" s="81" t="s">
        <v>787</v>
      </c>
      <c r="T19" s="82">
        <v>2945.4</v>
      </c>
      <c r="U19" s="82">
        <v>3635.6</v>
      </c>
      <c r="V19" s="82">
        <v>15.2</v>
      </c>
      <c r="W19" s="82">
        <v>116.6</v>
      </c>
      <c r="X19" s="83">
        <v>6712.8</v>
      </c>
      <c r="Y19" s="81" t="s">
        <v>787</v>
      </c>
      <c r="Z19" s="82">
        <v>169.2</v>
      </c>
      <c r="AA19" s="82">
        <v>67.7</v>
      </c>
      <c r="AB19" s="82">
        <v>15.2</v>
      </c>
      <c r="AC19" s="82">
        <v>116.6</v>
      </c>
      <c r="AD19" s="83">
        <v>368.7</v>
      </c>
    </row>
    <row r="20" spans="1:30" x14ac:dyDescent="0.3">
      <c r="A20" s="1"/>
      <c r="B20" s="81" t="s">
        <v>788</v>
      </c>
      <c r="C20" s="82">
        <v>92.8</v>
      </c>
      <c r="D20" s="82">
        <v>151.19999999999999</v>
      </c>
      <c r="E20" s="82">
        <v>0</v>
      </c>
      <c r="F20" s="82">
        <v>38</v>
      </c>
      <c r="G20" s="82">
        <v>2428.1</v>
      </c>
      <c r="H20" s="82">
        <v>3487.9</v>
      </c>
      <c r="I20" s="82">
        <v>0</v>
      </c>
      <c r="J20" s="82">
        <v>74.2</v>
      </c>
      <c r="K20" s="82">
        <v>378.7</v>
      </c>
      <c r="L20" s="82">
        <v>0</v>
      </c>
      <c r="M20" s="82">
        <v>177.8</v>
      </c>
      <c r="N20" s="82">
        <v>0</v>
      </c>
      <c r="O20" s="82">
        <v>282</v>
      </c>
      <c r="P20" s="82">
        <v>5990.2</v>
      </c>
      <c r="Q20" s="82">
        <v>556.5</v>
      </c>
      <c r="R20" s="83">
        <v>6828.7</v>
      </c>
      <c r="S20" s="81" t="s">
        <v>788</v>
      </c>
      <c r="T20" s="82">
        <v>2899.6</v>
      </c>
      <c r="U20" s="82">
        <v>3639.1</v>
      </c>
      <c r="V20" s="82">
        <v>177.8</v>
      </c>
      <c r="W20" s="82">
        <v>112.2</v>
      </c>
      <c r="X20" s="83">
        <v>6828.7</v>
      </c>
      <c r="Y20" s="81" t="s">
        <v>788</v>
      </c>
      <c r="Z20" s="82">
        <v>168.8</v>
      </c>
      <c r="AA20" s="82">
        <v>67.900000000000006</v>
      </c>
      <c r="AB20" s="82">
        <v>177.8</v>
      </c>
      <c r="AC20" s="82">
        <v>112.2</v>
      </c>
      <c r="AD20" s="83">
        <v>526.70000000000005</v>
      </c>
    </row>
    <row r="21" spans="1:30" x14ac:dyDescent="0.3">
      <c r="A21" s="1"/>
      <c r="B21" s="81" t="s">
        <v>789</v>
      </c>
      <c r="C21" s="82">
        <v>115.7</v>
      </c>
      <c r="D21" s="82">
        <v>153</v>
      </c>
      <c r="E21" s="82">
        <v>0</v>
      </c>
      <c r="F21" s="82">
        <v>35.6</v>
      </c>
      <c r="G21" s="82">
        <v>2123.8000000000002</v>
      </c>
      <c r="H21" s="82">
        <v>3489.2</v>
      </c>
      <c r="I21" s="82">
        <v>0</v>
      </c>
      <c r="J21" s="82">
        <v>61.7</v>
      </c>
      <c r="K21" s="82">
        <v>347.3</v>
      </c>
      <c r="L21" s="82">
        <v>0</v>
      </c>
      <c r="M21" s="82">
        <v>409.2</v>
      </c>
      <c r="N21" s="82">
        <v>0</v>
      </c>
      <c r="O21" s="82">
        <v>304.3</v>
      </c>
      <c r="P21" s="82">
        <v>5674.7</v>
      </c>
      <c r="Q21" s="82">
        <v>756.5</v>
      </c>
      <c r="R21" s="83">
        <v>6735.5</v>
      </c>
      <c r="S21" s="81" t="s">
        <v>789</v>
      </c>
      <c r="T21" s="82">
        <v>2586.8000000000002</v>
      </c>
      <c r="U21" s="82">
        <v>3642.2</v>
      </c>
      <c r="V21" s="82">
        <v>409.2</v>
      </c>
      <c r="W21" s="82">
        <v>97.3</v>
      </c>
      <c r="X21" s="83">
        <v>6735.5</v>
      </c>
      <c r="Y21" s="81" t="s">
        <v>789</v>
      </c>
      <c r="Z21" s="82">
        <v>178.3</v>
      </c>
      <c r="AA21" s="82">
        <v>69.3</v>
      </c>
      <c r="AB21" s="82">
        <v>409.2</v>
      </c>
      <c r="AC21" s="82">
        <v>97.3</v>
      </c>
      <c r="AD21" s="83">
        <v>754.1</v>
      </c>
    </row>
    <row r="22" spans="1:30" x14ac:dyDescent="0.3">
      <c r="A22" s="1"/>
      <c r="B22" s="81" t="s">
        <v>790</v>
      </c>
      <c r="C22" s="82">
        <v>121.7</v>
      </c>
      <c r="D22" s="82">
        <v>153.1</v>
      </c>
      <c r="E22" s="82">
        <v>0.1</v>
      </c>
      <c r="F22" s="82">
        <v>41.2</v>
      </c>
      <c r="G22" s="82">
        <v>2068.3000000000002</v>
      </c>
      <c r="H22" s="82">
        <v>3486.9</v>
      </c>
      <c r="I22" s="82">
        <v>0.1</v>
      </c>
      <c r="J22" s="82">
        <v>56.3</v>
      </c>
      <c r="K22" s="82">
        <v>324.5</v>
      </c>
      <c r="L22" s="82">
        <v>0</v>
      </c>
      <c r="M22" s="82">
        <v>593.4</v>
      </c>
      <c r="N22" s="82">
        <v>0</v>
      </c>
      <c r="O22" s="82">
        <v>316.10000000000002</v>
      </c>
      <c r="P22" s="82">
        <v>5611.6</v>
      </c>
      <c r="Q22" s="82">
        <v>917.9</v>
      </c>
      <c r="R22" s="83">
        <v>6845.6</v>
      </c>
      <c r="S22" s="81" t="s">
        <v>790</v>
      </c>
      <c r="T22" s="82">
        <v>2514.5</v>
      </c>
      <c r="U22" s="82">
        <v>3640</v>
      </c>
      <c r="V22" s="82">
        <v>593.6</v>
      </c>
      <c r="W22" s="82">
        <v>97.5</v>
      </c>
      <c r="X22" s="83">
        <v>6845.6</v>
      </c>
      <c r="Y22" s="81" t="s">
        <v>790</v>
      </c>
      <c r="Z22" s="82">
        <v>172</v>
      </c>
      <c r="AA22" s="82">
        <v>69.5</v>
      </c>
      <c r="AB22" s="82">
        <v>593.6</v>
      </c>
      <c r="AC22" s="82">
        <v>97.5</v>
      </c>
      <c r="AD22" s="83">
        <v>932.6</v>
      </c>
    </row>
    <row r="23" spans="1:30" x14ac:dyDescent="0.3">
      <c r="A23" s="1"/>
      <c r="B23" s="81" t="s">
        <v>791</v>
      </c>
      <c r="C23" s="82">
        <v>121.4</v>
      </c>
      <c r="D23" s="82">
        <v>151.6</v>
      </c>
      <c r="E23" s="82">
        <v>0.1</v>
      </c>
      <c r="F23" s="82">
        <v>47.5</v>
      </c>
      <c r="G23" s="82">
        <v>2181.1999999999998</v>
      </c>
      <c r="H23" s="82">
        <v>3483.7</v>
      </c>
      <c r="I23" s="82">
        <v>0.1</v>
      </c>
      <c r="J23" s="82">
        <v>52</v>
      </c>
      <c r="K23" s="82">
        <v>346.5</v>
      </c>
      <c r="L23" s="82">
        <v>0</v>
      </c>
      <c r="M23" s="82">
        <v>648.5</v>
      </c>
      <c r="N23" s="82">
        <v>0</v>
      </c>
      <c r="O23" s="82">
        <v>320.60000000000002</v>
      </c>
      <c r="P23" s="82">
        <v>5717</v>
      </c>
      <c r="Q23" s="82">
        <v>995</v>
      </c>
      <c r="R23" s="83">
        <v>7032.6</v>
      </c>
      <c r="S23" s="81" t="s">
        <v>791</v>
      </c>
      <c r="T23" s="82">
        <v>2649.1</v>
      </c>
      <c r="U23" s="82">
        <v>3635.3</v>
      </c>
      <c r="V23" s="82">
        <v>648.70000000000005</v>
      </c>
      <c r="W23" s="82">
        <v>99.5</v>
      </c>
      <c r="X23" s="83">
        <v>7032.6</v>
      </c>
      <c r="Y23" s="81" t="s">
        <v>791</v>
      </c>
      <c r="Z23" s="82">
        <v>178.6</v>
      </c>
      <c r="AA23" s="82">
        <v>68.400000000000006</v>
      </c>
      <c r="AB23" s="82">
        <v>648.70000000000005</v>
      </c>
      <c r="AC23" s="82">
        <v>99.5</v>
      </c>
      <c r="AD23" s="83">
        <v>995.2</v>
      </c>
    </row>
    <row r="24" spans="1:30" x14ac:dyDescent="0.3">
      <c r="A24" s="1"/>
      <c r="B24" s="81" t="s">
        <v>792</v>
      </c>
      <c r="C24" s="82">
        <v>149.80000000000001</v>
      </c>
      <c r="D24" s="82">
        <v>151.69999999999999</v>
      </c>
      <c r="E24" s="82">
        <v>0.3</v>
      </c>
      <c r="F24" s="82">
        <v>43.8</v>
      </c>
      <c r="G24" s="82">
        <v>2399.6999999999998</v>
      </c>
      <c r="H24" s="82">
        <v>3501.6</v>
      </c>
      <c r="I24" s="82">
        <v>0.8</v>
      </c>
      <c r="J24" s="82">
        <v>47.8</v>
      </c>
      <c r="K24" s="82">
        <v>342.7</v>
      </c>
      <c r="L24" s="82">
        <v>0</v>
      </c>
      <c r="M24" s="82">
        <v>671.4</v>
      </c>
      <c r="N24" s="82">
        <v>0</v>
      </c>
      <c r="O24" s="82">
        <v>345.6</v>
      </c>
      <c r="P24" s="82">
        <v>5949.9</v>
      </c>
      <c r="Q24" s="82">
        <v>1014.1</v>
      </c>
      <c r="R24" s="83">
        <v>7309.6</v>
      </c>
      <c r="S24" s="81" t="s">
        <v>792</v>
      </c>
      <c r="T24" s="82">
        <v>2892.2</v>
      </c>
      <c r="U24" s="82">
        <v>3653.3</v>
      </c>
      <c r="V24" s="82">
        <v>672.5</v>
      </c>
      <c r="W24" s="82">
        <v>91.6</v>
      </c>
      <c r="X24" s="83">
        <v>7309.6</v>
      </c>
      <c r="Y24" s="81" t="s">
        <v>792</v>
      </c>
      <c r="Z24" s="82">
        <v>184.6</v>
      </c>
      <c r="AA24" s="82">
        <v>67.099999999999994</v>
      </c>
      <c r="AB24" s="82">
        <v>672.5</v>
      </c>
      <c r="AC24" s="82">
        <v>91.6</v>
      </c>
      <c r="AD24" s="83">
        <v>1015.8</v>
      </c>
    </row>
    <row r="25" spans="1:30" x14ac:dyDescent="0.3">
      <c r="A25" s="1"/>
      <c r="B25" s="81" t="s">
        <v>793</v>
      </c>
      <c r="C25" s="82">
        <v>153</v>
      </c>
      <c r="D25" s="82">
        <v>151.9</v>
      </c>
      <c r="E25" s="82">
        <v>0.3</v>
      </c>
      <c r="F25" s="82">
        <v>42.3</v>
      </c>
      <c r="G25" s="82">
        <v>2336.3000000000002</v>
      </c>
      <c r="H25" s="82">
        <v>3561.2</v>
      </c>
      <c r="I25" s="82">
        <v>0.9</v>
      </c>
      <c r="J25" s="82">
        <v>62.3</v>
      </c>
      <c r="K25" s="82">
        <v>342.9</v>
      </c>
      <c r="L25" s="82">
        <v>0</v>
      </c>
      <c r="M25" s="82">
        <v>684.4</v>
      </c>
      <c r="N25" s="82">
        <v>0</v>
      </c>
      <c r="O25" s="82">
        <v>347.5</v>
      </c>
      <c r="P25" s="82">
        <v>5960.7</v>
      </c>
      <c r="Q25" s="82">
        <v>1027.3</v>
      </c>
      <c r="R25" s="83">
        <v>7335.5</v>
      </c>
      <c r="S25" s="81" t="s">
        <v>793</v>
      </c>
      <c r="T25" s="82">
        <v>2832.2</v>
      </c>
      <c r="U25" s="82">
        <v>3713.1</v>
      </c>
      <c r="V25" s="82">
        <v>685.6</v>
      </c>
      <c r="W25" s="82">
        <v>104.6</v>
      </c>
      <c r="X25" s="83">
        <v>7335.5</v>
      </c>
      <c r="Y25" s="81" t="s">
        <v>793</v>
      </c>
      <c r="Z25" s="82">
        <v>183.9</v>
      </c>
      <c r="AA25" s="82">
        <v>67.8</v>
      </c>
      <c r="AB25" s="82">
        <v>685.6</v>
      </c>
      <c r="AC25" s="82">
        <v>104.6</v>
      </c>
      <c r="AD25" s="83">
        <v>1041.9000000000001</v>
      </c>
    </row>
    <row r="26" spans="1:30" x14ac:dyDescent="0.3">
      <c r="A26" s="1"/>
      <c r="B26" s="81" t="s">
        <v>794</v>
      </c>
      <c r="C26" s="82">
        <v>150.9</v>
      </c>
      <c r="D26" s="82">
        <v>148.80000000000001</v>
      </c>
      <c r="E26" s="82">
        <v>0.1</v>
      </c>
      <c r="F26" s="82">
        <v>47.3</v>
      </c>
      <c r="G26" s="82">
        <v>2442.1999999999998</v>
      </c>
      <c r="H26" s="82">
        <v>3627</v>
      </c>
      <c r="I26" s="82">
        <v>1.1000000000000001</v>
      </c>
      <c r="J26" s="82">
        <v>59.2</v>
      </c>
      <c r="K26" s="82">
        <v>341.4</v>
      </c>
      <c r="L26" s="82">
        <v>0</v>
      </c>
      <c r="M26" s="82">
        <v>689.5</v>
      </c>
      <c r="N26" s="82">
        <v>0</v>
      </c>
      <c r="O26" s="82">
        <v>347.1</v>
      </c>
      <c r="P26" s="82">
        <v>6129.5</v>
      </c>
      <c r="Q26" s="82">
        <v>1030.9000000000001</v>
      </c>
      <c r="R26" s="83">
        <v>7507.5</v>
      </c>
      <c r="S26" s="81" t="s">
        <v>794</v>
      </c>
      <c r="T26" s="82">
        <v>2934.5</v>
      </c>
      <c r="U26" s="82">
        <v>3775.8</v>
      </c>
      <c r="V26" s="82">
        <v>690.7</v>
      </c>
      <c r="W26" s="82">
        <v>106.5</v>
      </c>
      <c r="X26" s="83">
        <v>7507.5</v>
      </c>
      <c r="Y26" s="81" t="s">
        <v>794</v>
      </c>
      <c r="Z26" s="82">
        <v>179.1</v>
      </c>
      <c r="AA26" s="82">
        <v>66.099999999999994</v>
      </c>
      <c r="AB26" s="82">
        <v>690.7</v>
      </c>
      <c r="AC26" s="82">
        <v>106.5</v>
      </c>
      <c r="AD26" s="83">
        <v>1042.4000000000001</v>
      </c>
    </row>
    <row r="27" spans="1:30" x14ac:dyDescent="0.3">
      <c r="A27" s="1"/>
      <c r="B27" s="81" t="s">
        <v>795</v>
      </c>
      <c r="C27" s="82">
        <v>153.30000000000001</v>
      </c>
      <c r="D27" s="82">
        <v>147.69999999999999</v>
      </c>
      <c r="E27" s="82">
        <v>0.1</v>
      </c>
      <c r="F27" s="82">
        <v>53</v>
      </c>
      <c r="G27" s="82">
        <v>2408.3000000000002</v>
      </c>
      <c r="H27" s="82">
        <v>3670.9</v>
      </c>
      <c r="I27" s="82">
        <v>1.2</v>
      </c>
      <c r="J27" s="82">
        <v>84.9</v>
      </c>
      <c r="K27" s="82">
        <v>344.3</v>
      </c>
      <c r="L27" s="82">
        <v>0</v>
      </c>
      <c r="M27" s="82">
        <v>695.2</v>
      </c>
      <c r="N27" s="82">
        <v>0</v>
      </c>
      <c r="O27" s="82">
        <v>354.1</v>
      </c>
      <c r="P27" s="82">
        <v>6165.3</v>
      </c>
      <c r="Q27" s="82">
        <v>1039.5</v>
      </c>
      <c r="R27" s="83">
        <v>7558.9</v>
      </c>
      <c r="S27" s="81" t="s">
        <v>795</v>
      </c>
      <c r="T27" s="82">
        <v>2905.9</v>
      </c>
      <c r="U27" s="82">
        <v>3818.6</v>
      </c>
      <c r="V27" s="82">
        <v>696.5</v>
      </c>
      <c r="W27" s="82">
        <v>137.9</v>
      </c>
      <c r="X27" s="83">
        <v>7558.9</v>
      </c>
      <c r="Y27" s="81" t="s">
        <v>795</v>
      </c>
      <c r="Z27" s="82">
        <v>177.5</v>
      </c>
      <c r="AA27" s="82">
        <v>65.2</v>
      </c>
      <c r="AB27" s="82">
        <v>696.5</v>
      </c>
      <c r="AC27" s="82">
        <v>137.9</v>
      </c>
      <c r="AD27" s="83">
        <v>1077.0999999999999</v>
      </c>
    </row>
    <row r="28" spans="1:30" x14ac:dyDescent="0.3">
      <c r="A28" s="1"/>
      <c r="B28" s="81" t="s">
        <v>796</v>
      </c>
      <c r="C28" s="82">
        <v>162.19999999999999</v>
      </c>
      <c r="D28" s="82">
        <v>148.30000000000001</v>
      </c>
      <c r="E28" s="82">
        <v>0.1</v>
      </c>
      <c r="F28" s="82">
        <v>55.3</v>
      </c>
      <c r="G28" s="82">
        <v>2385.9</v>
      </c>
      <c r="H28" s="82">
        <v>3701.7</v>
      </c>
      <c r="I28" s="82">
        <v>1.3</v>
      </c>
      <c r="J28" s="82">
        <v>110</v>
      </c>
      <c r="K28" s="82">
        <v>341.8</v>
      </c>
      <c r="L28" s="82">
        <v>0</v>
      </c>
      <c r="M28" s="82">
        <v>700.3</v>
      </c>
      <c r="N28" s="82">
        <v>0</v>
      </c>
      <c r="O28" s="82">
        <v>365.9</v>
      </c>
      <c r="P28" s="82">
        <v>6198.9</v>
      </c>
      <c r="Q28" s="82">
        <v>1042.0999999999999</v>
      </c>
      <c r="R28" s="83">
        <v>7606.9</v>
      </c>
      <c r="S28" s="81" t="s">
        <v>796</v>
      </c>
      <c r="T28" s="82">
        <v>2889.9</v>
      </c>
      <c r="U28" s="82">
        <v>3850</v>
      </c>
      <c r="V28" s="82">
        <v>701.7</v>
      </c>
      <c r="W28" s="82">
        <v>165.3</v>
      </c>
      <c r="X28" s="83">
        <v>7606.9</v>
      </c>
      <c r="Y28" s="81" t="s">
        <v>796</v>
      </c>
      <c r="Z28" s="82">
        <v>178.6</v>
      </c>
      <c r="AA28" s="82">
        <v>65.7</v>
      </c>
      <c r="AB28" s="82">
        <v>701.7</v>
      </c>
      <c r="AC28" s="82">
        <v>165.3</v>
      </c>
      <c r="AD28" s="83">
        <v>1111.3</v>
      </c>
    </row>
    <row r="29" spans="1:30" x14ac:dyDescent="0.3">
      <c r="A29" s="1"/>
      <c r="B29" s="81" t="s">
        <v>797</v>
      </c>
      <c r="C29" s="82">
        <v>167.2</v>
      </c>
      <c r="D29" s="82">
        <v>147.4</v>
      </c>
      <c r="E29" s="82">
        <v>0.2</v>
      </c>
      <c r="F29" s="82">
        <v>64.8</v>
      </c>
      <c r="G29" s="82">
        <v>2219.8000000000002</v>
      </c>
      <c r="H29" s="82">
        <v>3685.6</v>
      </c>
      <c r="I29" s="82">
        <v>1.3</v>
      </c>
      <c r="J29" s="82">
        <v>117.9</v>
      </c>
      <c r="K29" s="82">
        <v>371.2</v>
      </c>
      <c r="L29" s="82">
        <v>0</v>
      </c>
      <c r="M29" s="82">
        <v>707.5</v>
      </c>
      <c r="N29" s="82">
        <v>0</v>
      </c>
      <c r="O29" s="82">
        <v>379.6</v>
      </c>
      <c r="P29" s="82">
        <v>6024.6</v>
      </c>
      <c r="Q29" s="82">
        <v>1078.7</v>
      </c>
      <c r="R29" s="83">
        <v>7482.9</v>
      </c>
      <c r="S29" s="81" t="s">
        <v>797</v>
      </c>
      <c r="T29" s="82">
        <v>2758.2</v>
      </c>
      <c r="U29" s="82">
        <v>3833</v>
      </c>
      <c r="V29" s="82">
        <v>709</v>
      </c>
      <c r="W29" s="82">
        <v>182.7</v>
      </c>
      <c r="X29" s="83">
        <v>7482.9</v>
      </c>
      <c r="Y29" s="81" t="s">
        <v>797</v>
      </c>
      <c r="Z29" s="82">
        <v>179.3</v>
      </c>
      <c r="AA29" s="82">
        <v>64.3</v>
      </c>
      <c r="AB29" s="82">
        <v>709</v>
      </c>
      <c r="AC29" s="82">
        <v>182.7</v>
      </c>
      <c r="AD29" s="83">
        <v>1135.3</v>
      </c>
    </row>
    <row r="30" spans="1:30" x14ac:dyDescent="0.3">
      <c r="A30" s="1"/>
      <c r="B30" s="81" t="s">
        <v>798</v>
      </c>
      <c r="C30" s="82">
        <v>175.1</v>
      </c>
      <c r="D30" s="82">
        <v>149</v>
      </c>
      <c r="E30" s="82">
        <v>0.2</v>
      </c>
      <c r="F30" s="82">
        <v>81.400000000000006</v>
      </c>
      <c r="G30" s="82">
        <v>2220</v>
      </c>
      <c r="H30" s="82">
        <v>3690.7</v>
      </c>
      <c r="I30" s="82">
        <v>1.3</v>
      </c>
      <c r="J30" s="82">
        <v>141.9</v>
      </c>
      <c r="K30" s="82">
        <v>373.2</v>
      </c>
      <c r="L30" s="82">
        <v>0</v>
      </c>
      <c r="M30" s="82">
        <v>709.3</v>
      </c>
      <c r="N30" s="82">
        <v>0</v>
      </c>
      <c r="O30" s="82">
        <v>405.7</v>
      </c>
      <c r="P30" s="82">
        <v>6053.9</v>
      </c>
      <c r="Q30" s="82">
        <v>1082.5</v>
      </c>
      <c r="R30" s="83">
        <v>7542.1</v>
      </c>
      <c r="S30" s="81" t="s">
        <v>798</v>
      </c>
      <c r="T30" s="82">
        <v>2768.3</v>
      </c>
      <c r="U30" s="82">
        <v>3839.7</v>
      </c>
      <c r="V30" s="82">
        <v>710.8</v>
      </c>
      <c r="W30" s="82">
        <v>223.3</v>
      </c>
      <c r="X30" s="83">
        <v>7542.1</v>
      </c>
      <c r="Y30" s="81" t="s">
        <v>798</v>
      </c>
      <c r="Z30" s="82">
        <v>179.8</v>
      </c>
      <c r="AA30" s="82">
        <v>66.2</v>
      </c>
      <c r="AB30" s="82">
        <v>710.8</v>
      </c>
      <c r="AC30" s="82">
        <v>223.3</v>
      </c>
      <c r="AD30" s="83">
        <v>1180.0999999999999</v>
      </c>
    </row>
    <row r="31" spans="1:30" x14ac:dyDescent="0.3">
      <c r="A31" s="1"/>
      <c r="B31" s="81" t="s">
        <v>799</v>
      </c>
      <c r="C31" s="82">
        <v>174.1</v>
      </c>
      <c r="D31" s="82">
        <v>146.69999999999999</v>
      </c>
      <c r="E31" s="82">
        <v>0.4</v>
      </c>
      <c r="F31" s="82">
        <v>98.1</v>
      </c>
      <c r="G31" s="82">
        <v>2222.1</v>
      </c>
      <c r="H31" s="82">
        <v>3683.2</v>
      </c>
      <c r="I31" s="82">
        <v>1.3</v>
      </c>
      <c r="J31" s="82">
        <v>178.3</v>
      </c>
      <c r="K31" s="82">
        <v>366.8</v>
      </c>
      <c r="L31" s="82">
        <v>0</v>
      </c>
      <c r="M31" s="82">
        <v>712.6</v>
      </c>
      <c r="N31" s="82">
        <v>0</v>
      </c>
      <c r="O31" s="82">
        <v>419.3</v>
      </c>
      <c r="P31" s="82">
        <v>6084.9</v>
      </c>
      <c r="Q31" s="82">
        <v>1079.4000000000001</v>
      </c>
      <c r="R31" s="83">
        <v>7583.6</v>
      </c>
      <c r="S31" s="81" t="s">
        <v>799</v>
      </c>
      <c r="T31" s="82">
        <v>2763</v>
      </c>
      <c r="U31" s="82">
        <v>3829.9</v>
      </c>
      <c r="V31" s="82">
        <v>714.3</v>
      </c>
      <c r="W31" s="82">
        <v>276.39999999999998</v>
      </c>
      <c r="X31" s="83">
        <v>7583.6</v>
      </c>
      <c r="Y31" s="81" t="s">
        <v>799</v>
      </c>
      <c r="Z31" s="82">
        <v>179.4</v>
      </c>
      <c r="AA31" s="82">
        <v>65.099999999999994</v>
      </c>
      <c r="AB31" s="82">
        <v>714.3</v>
      </c>
      <c r="AC31" s="82">
        <v>276.39999999999998</v>
      </c>
      <c r="AD31" s="83">
        <v>1235.2</v>
      </c>
    </row>
    <row r="32" spans="1:30" x14ac:dyDescent="0.3">
      <c r="A32" s="1"/>
      <c r="B32" s="81" t="s">
        <v>800</v>
      </c>
      <c r="C32" s="82">
        <v>176.9</v>
      </c>
      <c r="D32" s="82">
        <v>148.5</v>
      </c>
      <c r="E32" s="82">
        <v>0.2</v>
      </c>
      <c r="F32" s="82">
        <v>89</v>
      </c>
      <c r="G32" s="82">
        <v>2043.1</v>
      </c>
      <c r="H32" s="82">
        <v>3685.2</v>
      </c>
      <c r="I32" s="82">
        <v>1.3</v>
      </c>
      <c r="J32" s="82">
        <v>184.6</v>
      </c>
      <c r="K32" s="82">
        <v>363.8</v>
      </c>
      <c r="L32" s="82">
        <v>0</v>
      </c>
      <c r="M32" s="82">
        <v>715.7</v>
      </c>
      <c r="N32" s="82">
        <v>0</v>
      </c>
      <c r="O32" s="82">
        <v>414.6</v>
      </c>
      <c r="P32" s="82">
        <v>5914.2</v>
      </c>
      <c r="Q32" s="82">
        <v>1079.5</v>
      </c>
      <c r="R32" s="83">
        <v>7408.3</v>
      </c>
      <c r="S32" s="81" t="s">
        <v>800</v>
      </c>
      <c r="T32" s="82">
        <v>2583.8000000000002</v>
      </c>
      <c r="U32" s="82">
        <v>3833.7</v>
      </c>
      <c r="V32" s="82">
        <v>717.2</v>
      </c>
      <c r="W32" s="82">
        <v>273.60000000000002</v>
      </c>
      <c r="X32" s="83">
        <v>7408.3</v>
      </c>
      <c r="Y32" s="81" t="s">
        <v>800</v>
      </c>
      <c r="Z32" s="82">
        <v>178.6</v>
      </c>
      <c r="AA32" s="82">
        <v>66.5</v>
      </c>
      <c r="AB32" s="82">
        <v>717.2</v>
      </c>
      <c r="AC32" s="82">
        <v>273.60000000000002</v>
      </c>
      <c r="AD32" s="83">
        <v>1235.9000000000001</v>
      </c>
    </row>
    <row r="33" spans="1:30" x14ac:dyDescent="0.3">
      <c r="A33" s="1"/>
      <c r="B33" s="81" t="s">
        <v>801</v>
      </c>
      <c r="C33" s="82">
        <v>153.9</v>
      </c>
      <c r="D33" s="82">
        <v>149.5</v>
      </c>
      <c r="E33" s="82">
        <v>0.5</v>
      </c>
      <c r="F33" s="82">
        <v>93.1</v>
      </c>
      <c r="G33" s="82">
        <v>2037.6</v>
      </c>
      <c r="H33" s="82">
        <v>3692.9</v>
      </c>
      <c r="I33" s="82">
        <v>1.3</v>
      </c>
      <c r="J33" s="82">
        <v>204.6</v>
      </c>
      <c r="K33" s="82">
        <v>370.3</v>
      </c>
      <c r="L33" s="82">
        <v>0</v>
      </c>
      <c r="M33" s="82">
        <v>714.9</v>
      </c>
      <c r="N33" s="82">
        <v>0</v>
      </c>
      <c r="O33" s="82">
        <v>397</v>
      </c>
      <c r="P33" s="82">
        <v>5936.4</v>
      </c>
      <c r="Q33" s="82">
        <v>1085.2</v>
      </c>
      <c r="R33" s="83">
        <v>7418.6</v>
      </c>
      <c r="S33" s="81" t="s">
        <v>801</v>
      </c>
      <c r="T33" s="82">
        <v>2561.8000000000002</v>
      </c>
      <c r="U33" s="82">
        <v>3842.4</v>
      </c>
      <c r="V33" s="82">
        <v>716.7</v>
      </c>
      <c r="W33" s="82">
        <v>297.7</v>
      </c>
      <c r="X33" s="83">
        <v>7418.6</v>
      </c>
      <c r="Y33" s="81" t="s">
        <v>801</v>
      </c>
      <c r="Z33" s="82">
        <v>179.8</v>
      </c>
      <c r="AA33" s="82">
        <v>67.099999999999994</v>
      </c>
      <c r="AB33" s="82">
        <v>716.7</v>
      </c>
      <c r="AC33" s="82">
        <v>297.7</v>
      </c>
      <c r="AD33" s="83">
        <v>1261.3</v>
      </c>
    </row>
    <row r="34" spans="1:30" x14ac:dyDescent="0.3">
      <c r="A34" s="1"/>
      <c r="B34" s="81" t="s">
        <v>802</v>
      </c>
      <c r="C34" s="82">
        <v>132.5</v>
      </c>
      <c r="D34" s="82">
        <v>149.4</v>
      </c>
      <c r="E34" s="82">
        <v>0.1</v>
      </c>
      <c r="F34" s="82">
        <v>92.7</v>
      </c>
      <c r="G34" s="82">
        <v>1992</v>
      </c>
      <c r="H34" s="82">
        <v>3690.8</v>
      </c>
      <c r="I34" s="82">
        <v>1.3</v>
      </c>
      <c r="J34" s="82">
        <v>264.2</v>
      </c>
      <c r="K34" s="82">
        <v>374</v>
      </c>
      <c r="L34" s="82">
        <v>0</v>
      </c>
      <c r="M34" s="82">
        <v>714.6</v>
      </c>
      <c r="N34" s="82">
        <v>0</v>
      </c>
      <c r="O34" s="82">
        <v>374.7</v>
      </c>
      <c r="P34" s="82">
        <v>5948.3</v>
      </c>
      <c r="Q34" s="82">
        <v>1088.5999999999999</v>
      </c>
      <c r="R34" s="83">
        <v>7411.6</v>
      </c>
      <c r="S34" s="81" t="s">
        <v>802</v>
      </c>
      <c r="T34" s="82">
        <v>2498.5</v>
      </c>
      <c r="U34" s="82">
        <v>3840.2</v>
      </c>
      <c r="V34" s="82">
        <v>716</v>
      </c>
      <c r="W34" s="82">
        <v>356.9</v>
      </c>
      <c r="X34" s="83">
        <v>7411.6</v>
      </c>
      <c r="Y34" s="81" t="s">
        <v>802</v>
      </c>
      <c r="Z34" s="82">
        <v>175.2</v>
      </c>
      <c r="AA34" s="82">
        <v>67.2</v>
      </c>
      <c r="AB34" s="82">
        <v>716</v>
      </c>
      <c r="AC34" s="82">
        <v>356.9</v>
      </c>
      <c r="AD34" s="83">
        <v>1315.3</v>
      </c>
    </row>
    <row r="35" spans="1:30" x14ac:dyDescent="0.3">
      <c r="A35" s="1"/>
      <c r="B35" s="81" t="s">
        <v>803</v>
      </c>
      <c r="C35" s="82">
        <v>127.4</v>
      </c>
      <c r="D35" s="82">
        <v>149.6</v>
      </c>
      <c r="E35" s="82">
        <v>0.1</v>
      </c>
      <c r="F35" s="82">
        <v>95.5</v>
      </c>
      <c r="G35" s="82">
        <v>1890</v>
      </c>
      <c r="H35" s="82">
        <v>3692.3</v>
      </c>
      <c r="I35" s="82">
        <v>1.2</v>
      </c>
      <c r="J35" s="82">
        <v>283</v>
      </c>
      <c r="K35" s="82">
        <v>379</v>
      </c>
      <c r="L35" s="82">
        <v>0</v>
      </c>
      <c r="M35" s="82">
        <v>711.2</v>
      </c>
      <c r="N35" s="82">
        <v>0</v>
      </c>
      <c r="O35" s="82">
        <v>372.6</v>
      </c>
      <c r="P35" s="82">
        <v>5866.5</v>
      </c>
      <c r="Q35" s="82">
        <v>1090.2</v>
      </c>
      <c r="R35" s="83">
        <v>7329.3</v>
      </c>
      <c r="S35" s="81" t="s">
        <v>803</v>
      </c>
      <c r="T35" s="82">
        <v>2396.4</v>
      </c>
      <c r="U35" s="82">
        <v>3841.9</v>
      </c>
      <c r="V35" s="82">
        <v>712.5</v>
      </c>
      <c r="W35" s="82">
        <v>378.5</v>
      </c>
      <c r="X35" s="83">
        <v>7329.3</v>
      </c>
      <c r="Y35" s="81" t="s">
        <v>803</v>
      </c>
      <c r="Z35" s="82">
        <v>167.4</v>
      </c>
      <c r="AA35" s="82">
        <v>67.099999999999994</v>
      </c>
      <c r="AB35" s="82">
        <v>712.5</v>
      </c>
      <c r="AC35" s="82">
        <v>378.5</v>
      </c>
      <c r="AD35" s="83">
        <v>1325.5</v>
      </c>
    </row>
    <row r="36" spans="1:30" x14ac:dyDescent="0.3">
      <c r="A36" s="1"/>
      <c r="B36" s="81" t="s">
        <v>804</v>
      </c>
      <c r="C36" s="82">
        <v>124.5</v>
      </c>
      <c r="D36" s="82">
        <v>149.80000000000001</v>
      </c>
      <c r="E36" s="82">
        <v>0.2</v>
      </c>
      <c r="F36" s="82">
        <v>104</v>
      </c>
      <c r="G36" s="82">
        <v>1927.5</v>
      </c>
      <c r="H36" s="82">
        <v>3689.5</v>
      </c>
      <c r="I36" s="82">
        <v>1.1000000000000001</v>
      </c>
      <c r="J36" s="82">
        <v>338.7</v>
      </c>
      <c r="K36" s="82">
        <v>399.2</v>
      </c>
      <c r="L36" s="82">
        <v>0</v>
      </c>
      <c r="M36" s="82">
        <v>705.1</v>
      </c>
      <c r="N36" s="82">
        <v>0</v>
      </c>
      <c r="O36" s="82">
        <v>378.5</v>
      </c>
      <c r="P36" s="82">
        <v>5956.8</v>
      </c>
      <c r="Q36" s="82">
        <v>1104.3</v>
      </c>
      <c r="R36" s="83">
        <v>7439.6</v>
      </c>
      <c r="S36" s="81" t="s">
        <v>804</v>
      </c>
      <c r="T36" s="82">
        <v>2451.1999999999998</v>
      </c>
      <c r="U36" s="82">
        <v>3839.3</v>
      </c>
      <c r="V36" s="82">
        <v>706.4</v>
      </c>
      <c r="W36" s="82">
        <v>442.7</v>
      </c>
      <c r="X36" s="83">
        <v>7439.6</v>
      </c>
      <c r="Y36" s="81" t="s">
        <v>804</v>
      </c>
      <c r="Z36" s="82">
        <v>166.4</v>
      </c>
      <c r="AA36" s="82">
        <v>66.7</v>
      </c>
      <c r="AB36" s="82">
        <v>706.4</v>
      </c>
      <c r="AC36" s="82">
        <v>442.7</v>
      </c>
      <c r="AD36" s="83">
        <v>1382.2</v>
      </c>
    </row>
    <row r="37" spans="1:30" x14ac:dyDescent="0.3">
      <c r="A37" s="1"/>
      <c r="B37" s="81" t="s">
        <v>805</v>
      </c>
      <c r="C37" s="82">
        <v>124.8</v>
      </c>
      <c r="D37" s="82">
        <v>151.4</v>
      </c>
      <c r="E37" s="82">
        <v>0.4</v>
      </c>
      <c r="F37" s="82">
        <v>122.3</v>
      </c>
      <c r="G37" s="82">
        <v>1897.9</v>
      </c>
      <c r="H37" s="82">
        <v>3701.5</v>
      </c>
      <c r="I37" s="82">
        <v>1</v>
      </c>
      <c r="J37" s="82">
        <v>397.2</v>
      </c>
      <c r="K37" s="82">
        <v>401.4</v>
      </c>
      <c r="L37" s="82">
        <v>0</v>
      </c>
      <c r="M37" s="82">
        <v>695.5</v>
      </c>
      <c r="N37" s="82">
        <v>0</v>
      </c>
      <c r="O37" s="82">
        <v>398.9</v>
      </c>
      <c r="P37" s="82">
        <v>5997.6</v>
      </c>
      <c r="Q37" s="82">
        <v>1096.9000000000001</v>
      </c>
      <c r="R37" s="83">
        <v>7493.4</v>
      </c>
      <c r="S37" s="81" t="s">
        <v>805</v>
      </c>
      <c r="T37" s="82">
        <v>2424.1</v>
      </c>
      <c r="U37" s="82">
        <v>3852.9</v>
      </c>
      <c r="V37" s="82">
        <v>696.9</v>
      </c>
      <c r="W37" s="82">
        <v>519.5</v>
      </c>
      <c r="X37" s="83">
        <v>7493.4</v>
      </c>
      <c r="Y37" s="81" t="s">
        <v>805</v>
      </c>
      <c r="Z37" s="82">
        <v>165.6</v>
      </c>
      <c r="AA37" s="82">
        <v>68.5</v>
      </c>
      <c r="AB37" s="82">
        <v>696.9</v>
      </c>
      <c r="AC37" s="82">
        <v>519.5</v>
      </c>
      <c r="AD37" s="83">
        <v>1450.5</v>
      </c>
    </row>
    <row r="38" spans="1:30" x14ac:dyDescent="0.3">
      <c r="A38" s="1"/>
      <c r="B38" s="81" t="s">
        <v>806</v>
      </c>
      <c r="C38" s="82">
        <v>125.7</v>
      </c>
      <c r="D38" s="82">
        <v>151</v>
      </c>
      <c r="E38" s="82">
        <v>0.1</v>
      </c>
      <c r="F38" s="82">
        <v>129.5</v>
      </c>
      <c r="G38" s="82">
        <v>1819.2</v>
      </c>
      <c r="H38" s="82">
        <v>3684.8</v>
      </c>
      <c r="I38" s="82">
        <v>0.8</v>
      </c>
      <c r="J38" s="82">
        <v>505.3</v>
      </c>
      <c r="K38" s="82">
        <v>396.7</v>
      </c>
      <c r="L38" s="82">
        <v>0</v>
      </c>
      <c r="M38" s="82">
        <v>672.9</v>
      </c>
      <c r="N38" s="82">
        <v>0</v>
      </c>
      <c r="O38" s="82">
        <v>406.3</v>
      </c>
      <c r="P38" s="82">
        <v>6010.1</v>
      </c>
      <c r="Q38" s="82">
        <v>1069.5999999999999</v>
      </c>
      <c r="R38" s="83">
        <v>7486</v>
      </c>
      <c r="S38" s="81" t="s">
        <v>806</v>
      </c>
      <c r="T38" s="82">
        <v>2341.6</v>
      </c>
      <c r="U38" s="82">
        <v>3835.8</v>
      </c>
      <c r="V38" s="82">
        <v>673.8</v>
      </c>
      <c r="W38" s="82">
        <v>634.79999999999995</v>
      </c>
      <c r="X38" s="83">
        <v>7486</v>
      </c>
      <c r="Y38" s="81" t="s">
        <v>806</v>
      </c>
      <c r="Z38" s="82">
        <v>167.9</v>
      </c>
      <c r="AA38" s="82">
        <v>69.099999999999994</v>
      </c>
      <c r="AB38" s="82">
        <v>673.8</v>
      </c>
      <c r="AC38" s="82">
        <v>634.79999999999995</v>
      </c>
      <c r="AD38" s="83">
        <v>1545.6</v>
      </c>
    </row>
    <row r="39" spans="1:30" x14ac:dyDescent="0.3">
      <c r="A39" s="1"/>
      <c r="B39" s="81" t="s">
        <v>807</v>
      </c>
      <c r="C39" s="82">
        <v>129.4</v>
      </c>
      <c r="D39" s="82">
        <v>152.6</v>
      </c>
      <c r="E39" s="82">
        <v>0.2</v>
      </c>
      <c r="F39" s="82">
        <v>126.4</v>
      </c>
      <c r="G39" s="82">
        <v>1771.2</v>
      </c>
      <c r="H39" s="82">
        <v>3703.9</v>
      </c>
      <c r="I39" s="82">
        <v>0.6</v>
      </c>
      <c r="J39" s="82">
        <v>520.5</v>
      </c>
      <c r="K39" s="82">
        <v>402.2</v>
      </c>
      <c r="L39" s="82">
        <v>0</v>
      </c>
      <c r="M39" s="82">
        <v>608.5</v>
      </c>
      <c r="N39" s="82">
        <v>0</v>
      </c>
      <c r="O39" s="82">
        <v>408.6</v>
      </c>
      <c r="P39" s="82">
        <v>5996.2</v>
      </c>
      <c r="Q39" s="82">
        <v>1010.7</v>
      </c>
      <c r="R39" s="83">
        <v>7415.5</v>
      </c>
      <c r="S39" s="81" t="s">
        <v>807</v>
      </c>
      <c r="T39" s="82">
        <v>2302.8000000000002</v>
      </c>
      <c r="U39" s="82">
        <v>3856.5</v>
      </c>
      <c r="V39" s="82">
        <v>609.29999999999995</v>
      </c>
      <c r="W39" s="82">
        <v>646.9</v>
      </c>
      <c r="X39" s="83">
        <v>7415.5</v>
      </c>
      <c r="Y39" s="81" t="s">
        <v>807</v>
      </c>
      <c r="Z39" s="82">
        <v>166</v>
      </c>
      <c r="AA39" s="82">
        <v>70.8</v>
      </c>
      <c r="AB39" s="82">
        <v>609.29999999999995</v>
      </c>
      <c r="AC39" s="82">
        <v>646.9</v>
      </c>
      <c r="AD39" s="83">
        <v>1493</v>
      </c>
    </row>
    <row r="40" spans="1:30" x14ac:dyDescent="0.3">
      <c r="A40" s="1"/>
      <c r="B40" s="81" t="s">
        <v>808</v>
      </c>
      <c r="C40" s="82">
        <v>129</v>
      </c>
      <c r="D40" s="82">
        <v>152.9</v>
      </c>
      <c r="E40" s="82">
        <v>0.2</v>
      </c>
      <c r="F40" s="82">
        <v>129</v>
      </c>
      <c r="G40" s="82">
        <v>1964.3</v>
      </c>
      <c r="H40" s="82">
        <v>3714.1</v>
      </c>
      <c r="I40" s="82">
        <v>0.5</v>
      </c>
      <c r="J40" s="82">
        <v>554.1</v>
      </c>
      <c r="K40" s="82">
        <v>398.1</v>
      </c>
      <c r="L40" s="82">
        <v>0</v>
      </c>
      <c r="M40" s="82">
        <v>425.3</v>
      </c>
      <c r="N40" s="82">
        <v>0</v>
      </c>
      <c r="O40" s="82">
        <v>411.1</v>
      </c>
      <c r="P40" s="82">
        <v>6233</v>
      </c>
      <c r="Q40" s="82">
        <v>823.4</v>
      </c>
      <c r="R40" s="83">
        <v>7467.5</v>
      </c>
      <c r="S40" s="81" t="s">
        <v>808</v>
      </c>
      <c r="T40" s="82">
        <v>2491.4</v>
      </c>
      <c r="U40" s="82">
        <v>3867</v>
      </c>
      <c r="V40" s="82">
        <v>426</v>
      </c>
      <c r="W40" s="82">
        <v>683.1</v>
      </c>
      <c r="X40" s="83">
        <v>7467.5</v>
      </c>
      <c r="Y40" s="81" t="s">
        <v>808</v>
      </c>
      <c r="Z40" s="82">
        <v>164.9</v>
      </c>
      <c r="AA40" s="82">
        <v>71.099999999999994</v>
      </c>
      <c r="AB40" s="82">
        <v>426</v>
      </c>
      <c r="AC40" s="82">
        <v>683.1</v>
      </c>
      <c r="AD40" s="83">
        <v>1345.1</v>
      </c>
    </row>
    <row r="41" spans="1:30" x14ac:dyDescent="0.3">
      <c r="A41" s="1"/>
      <c r="B41" s="81" t="s">
        <v>809</v>
      </c>
      <c r="C41" s="82">
        <v>129.1</v>
      </c>
      <c r="D41" s="82">
        <v>152.80000000000001</v>
      </c>
      <c r="E41" s="82">
        <v>0</v>
      </c>
      <c r="F41" s="82">
        <v>129.80000000000001</v>
      </c>
      <c r="G41" s="82">
        <v>2230.5</v>
      </c>
      <c r="H41" s="82">
        <v>3723.5</v>
      </c>
      <c r="I41" s="82">
        <v>0.2</v>
      </c>
      <c r="J41" s="82">
        <v>556.9</v>
      </c>
      <c r="K41" s="82">
        <v>427.1</v>
      </c>
      <c r="L41" s="82">
        <v>0</v>
      </c>
      <c r="M41" s="82">
        <v>177.7</v>
      </c>
      <c r="N41" s="82">
        <v>0</v>
      </c>
      <c r="O41" s="82">
        <v>411.7</v>
      </c>
      <c r="P41" s="82">
        <v>6511.1</v>
      </c>
      <c r="Q41" s="82">
        <v>604.79999999999995</v>
      </c>
      <c r="R41" s="83">
        <v>7527.6</v>
      </c>
      <c r="S41" s="81" t="s">
        <v>809</v>
      </c>
      <c r="T41" s="82">
        <v>2786.7</v>
      </c>
      <c r="U41" s="82">
        <v>3876.3</v>
      </c>
      <c r="V41" s="82">
        <v>177.9</v>
      </c>
      <c r="W41" s="82">
        <v>686.7</v>
      </c>
      <c r="X41" s="83">
        <v>7527.6</v>
      </c>
      <c r="Y41" s="81" t="s">
        <v>809</v>
      </c>
      <c r="Z41" s="82">
        <v>168</v>
      </c>
      <c r="AA41" s="82">
        <v>70.8</v>
      </c>
      <c r="AB41" s="82">
        <v>177.9</v>
      </c>
      <c r="AC41" s="82">
        <v>686.7</v>
      </c>
      <c r="AD41" s="83">
        <v>1103.4000000000001</v>
      </c>
    </row>
    <row r="42" spans="1:30" x14ac:dyDescent="0.3">
      <c r="A42" s="1"/>
      <c r="B42" s="81" t="s">
        <v>810</v>
      </c>
      <c r="C42" s="82">
        <v>128.5</v>
      </c>
      <c r="D42" s="82">
        <v>152.1</v>
      </c>
      <c r="E42" s="82">
        <v>0.1</v>
      </c>
      <c r="F42" s="82">
        <v>123.9</v>
      </c>
      <c r="G42" s="82">
        <v>2496.1</v>
      </c>
      <c r="H42" s="82">
        <v>3728.4</v>
      </c>
      <c r="I42" s="82">
        <v>0</v>
      </c>
      <c r="J42" s="82">
        <v>543.1</v>
      </c>
      <c r="K42" s="82">
        <v>420.8</v>
      </c>
      <c r="L42" s="82">
        <v>0</v>
      </c>
      <c r="M42" s="82">
        <v>17.100000000000001</v>
      </c>
      <c r="N42" s="82">
        <v>0</v>
      </c>
      <c r="O42" s="82">
        <v>404.6</v>
      </c>
      <c r="P42" s="82">
        <v>6767.6</v>
      </c>
      <c r="Q42" s="82">
        <v>437.9</v>
      </c>
      <c r="R42" s="83">
        <v>7610.1</v>
      </c>
      <c r="S42" s="81" t="s">
        <v>810</v>
      </c>
      <c r="T42" s="82">
        <v>3045.4</v>
      </c>
      <c r="U42" s="82">
        <v>3880.5</v>
      </c>
      <c r="V42" s="82">
        <v>17.2</v>
      </c>
      <c r="W42" s="82">
        <v>667</v>
      </c>
      <c r="X42" s="83">
        <v>7610.1</v>
      </c>
      <c r="Y42" s="81" t="s">
        <v>810</v>
      </c>
      <c r="Z42" s="82">
        <v>171.6</v>
      </c>
      <c r="AA42" s="82">
        <v>70</v>
      </c>
      <c r="AB42" s="82">
        <v>17.2</v>
      </c>
      <c r="AC42" s="82">
        <v>667</v>
      </c>
      <c r="AD42" s="83">
        <v>925.8</v>
      </c>
    </row>
    <row r="43" spans="1:30" x14ac:dyDescent="0.3">
      <c r="A43" s="1"/>
      <c r="B43" s="81" t="s">
        <v>811</v>
      </c>
      <c r="C43" s="82">
        <v>127.9</v>
      </c>
      <c r="D43" s="82">
        <v>152</v>
      </c>
      <c r="E43" s="82">
        <v>0</v>
      </c>
      <c r="F43" s="82">
        <v>128.30000000000001</v>
      </c>
      <c r="G43" s="82">
        <v>2440.6999999999998</v>
      </c>
      <c r="H43" s="82">
        <v>3725.1</v>
      </c>
      <c r="I43" s="82">
        <v>0</v>
      </c>
      <c r="J43" s="82">
        <v>521</v>
      </c>
      <c r="K43" s="82">
        <v>426.2</v>
      </c>
      <c r="L43" s="82">
        <v>0</v>
      </c>
      <c r="M43" s="82">
        <v>0</v>
      </c>
      <c r="N43" s="82">
        <v>0</v>
      </c>
      <c r="O43" s="82">
        <v>408.2</v>
      </c>
      <c r="P43" s="82">
        <v>6686.8</v>
      </c>
      <c r="Q43" s="82">
        <v>426.2</v>
      </c>
      <c r="R43" s="83">
        <v>7521.2</v>
      </c>
      <c r="S43" s="81" t="s">
        <v>811</v>
      </c>
      <c r="T43" s="82">
        <v>2994.8</v>
      </c>
      <c r="U43" s="82">
        <v>3877.1</v>
      </c>
      <c r="V43" s="82">
        <v>0</v>
      </c>
      <c r="W43" s="82">
        <v>649.29999999999995</v>
      </c>
      <c r="X43" s="83">
        <v>7521.2</v>
      </c>
      <c r="Y43" s="81" t="s">
        <v>811</v>
      </c>
      <c r="Z43" s="82">
        <v>177</v>
      </c>
      <c r="AA43" s="82">
        <v>69.3</v>
      </c>
      <c r="AB43" s="82">
        <v>0</v>
      </c>
      <c r="AC43" s="82">
        <v>649.29999999999995</v>
      </c>
      <c r="AD43" s="83">
        <v>895.6</v>
      </c>
    </row>
    <row r="44" spans="1:30" x14ac:dyDescent="0.3">
      <c r="A44" s="1"/>
      <c r="B44" s="81" t="s">
        <v>812</v>
      </c>
      <c r="C44" s="82">
        <v>146.1</v>
      </c>
      <c r="D44" s="82">
        <v>153.1</v>
      </c>
      <c r="E44" s="82">
        <v>0</v>
      </c>
      <c r="F44" s="82">
        <v>137.4</v>
      </c>
      <c r="G44" s="82">
        <v>2580.3000000000002</v>
      </c>
      <c r="H44" s="82">
        <v>3731.9</v>
      </c>
      <c r="I44" s="82">
        <v>0</v>
      </c>
      <c r="J44" s="82">
        <v>558.6</v>
      </c>
      <c r="K44" s="82">
        <v>458.1</v>
      </c>
      <c r="L44" s="82">
        <v>0</v>
      </c>
      <c r="M44" s="82">
        <v>0</v>
      </c>
      <c r="N44" s="82">
        <v>0</v>
      </c>
      <c r="O44" s="82">
        <v>436.6</v>
      </c>
      <c r="P44" s="82">
        <v>6870.8</v>
      </c>
      <c r="Q44" s="82">
        <v>458.1</v>
      </c>
      <c r="R44" s="83">
        <v>7765.5</v>
      </c>
      <c r="S44" s="81" t="s">
        <v>812</v>
      </c>
      <c r="T44" s="82">
        <v>3184.5</v>
      </c>
      <c r="U44" s="82">
        <v>3885</v>
      </c>
      <c r="V44" s="82">
        <v>0</v>
      </c>
      <c r="W44" s="82">
        <v>696</v>
      </c>
      <c r="X44" s="83">
        <v>7765.5</v>
      </c>
      <c r="Y44" s="81" t="s">
        <v>812</v>
      </c>
      <c r="Z44" s="82">
        <v>186.5</v>
      </c>
      <c r="AA44" s="82">
        <v>70</v>
      </c>
      <c r="AB44" s="82">
        <v>0</v>
      </c>
      <c r="AC44" s="82">
        <v>696</v>
      </c>
      <c r="AD44" s="83">
        <v>952.5</v>
      </c>
    </row>
    <row r="45" spans="1:30" x14ac:dyDescent="0.3">
      <c r="A45" s="1"/>
      <c r="B45" s="81" t="s">
        <v>813</v>
      </c>
      <c r="C45" s="82">
        <v>146.9</v>
      </c>
      <c r="D45" s="82">
        <v>153.5</v>
      </c>
      <c r="E45" s="82">
        <v>0</v>
      </c>
      <c r="F45" s="82">
        <v>136.1</v>
      </c>
      <c r="G45" s="82">
        <v>2512.6</v>
      </c>
      <c r="H45" s="82">
        <v>3727.3</v>
      </c>
      <c r="I45" s="82">
        <v>0</v>
      </c>
      <c r="J45" s="82">
        <v>619.79999999999995</v>
      </c>
      <c r="K45" s="82">
        <v>455.4</v>
      </c>
      <c r="L45" s="82">
        <v>0</v>
      </c>
      <c r="M45" s="82">
        <v>0</v>
      </c>
      <c r="N45" s="82">
        <v>0</v>
      </c>
      <c r="O45" s="82">
        <v>436.5</v>
      </c>
      <c r="P45" s="82">
        <v>6859.7</v>
      </c>
      <c r="Q45" s="82">
        <v>455.4</v>
      </c>
      <c r="R45" s="83">
        <v>7751.6</v>
      </c>
      <c r="S45" s="81" t="s">
        <v>813</v>
      </c>
      <c r="T45" s="82">
        <v>3114.9</v>
      </c>
      <c r="U45" s="82">
        <v>3880.8</v>
      </c>
      <c r="V45" s="82">
        <v>0</v>
      </c>
      <c r="W45" s="82">
        <v>755.9</v>
      </c>
      <c r="X45" s="83">
        <v>7751.6</v>
      </c>
      <c r="Y45" s="81" t="s">
        <v>813</v>
      </c>
      <c r="Z45" s="82">
        <v>185.5</v>
      </c>
      <c r="AA45" s="82">
        <v>70.599999999999994</v>
      </c>
      <c r="AB45" s="82">
        <v>0</v>
      </c>
      <c r="AC45" s="82">
        <v>755.9</v>
      </c>
      <c r="AD45" s="83">
        <v>1012</v>
      </c>
    </row>
    <row r="46" spans="1:30" x14ac:dyDescent="0.3">
      <c r="A46" s="1"/>
      <c r="B46" s="81" t="s">
        <v>814</v>
      </c>
      <c r="C46" s="82">
        <v>147.1</v>
      </c>
      <c r="D46" s="82">
        <v>153.80000000000001</v>
      </c>
      <c r="E46" s="82">
        <v>0</v>
      </c>
      <c r="F46" s="82">
        <v>133.30000000000001</v>
      </c>
      <c r="G46" s="82">
        <v>2487.1</v>
      </c>
      <c r="H46" s="82">
        <v>3732.8</v>
      </c>
      <c r="I46" s="82">
        <v>0</v>
      </c>
      <c r="J46" s="82">
        <v>670.3</v>
      </c>
      <c r="K46" s="82">
        <v>452.7</v>
      </c>
      <c r="L46" s="82">
        <v>0</v>
      </c>
      <c r="M46" s="82">
        <v>0</v>
      </c>
      <c r="N46" s="82">
        <v>0</v>
      </c>
      <c r="O46" s="82">
        <v>434.2</v>
      </c>
      <c r="P46" s="82">
        <v>6890.2</v>
      </c>
      <c r="Q46" s="82">
        <v>452.7</v>
      </c>
      <c r="R46" s="83">
        <v>7777.1</v>
      </c>
      <c r="S46" s="81" t="s">
        <v>814</v>
      </c>
      <c r="T46" s="82">
        <v>3086.9</v>
      </c>
      <c r="U46" s="82">
        <v>3886.6</v>
      </c>
      <c r="V46" s="82">
        <v>0</v>
      </c>
      <c r="W46" s="82">
        <v>803.6</v>
      </c>
      <c r="X46" s="83">
        <v>7777.1</v>
      </c>
      <c r="Y46" s="81" t="s">
        <v>814</v>
      </c>
      <c r="Z46" s="82">
        <v>186.3</v>
      </c>
      <c r="AA46" s="82">
        <v>70.599999999999994</v>
      </c>
      <c r="AB46" s="82">
        <v>0</v>
      </c>
      <c r="AC46" s="82">
        <v>803.6</v>
      </c>
      <c r="AD46" s="83">
        <v>1060.5</v>
      </c>
    </row>
    <row r="47" spans="1:30" x14ac:dyDescent="0.3">
      <c r="A47" s="1"/>
      <c r="B47" s="81" t="s">
        <v>815</v>
      </c>
      <c r="C47" s="82">
        <v>142.6</v>
      </c>
      <c r="D47" s="82">
        <v>153.9</v>
      </c>
      <c r="E47" s="82">
        <v>0</v>
      </c>
      <c r="F47" s="82">
        <v>123.8</v>
      </c>
      <c r="G47" s="82">
        <v>2437.8000000000002</v>
      </c>
      <c r="H47" s="82">
        <v>3742.6</v>
      </c>
      <c r="I47" s="82">
        <v>0</v>
      </c>
      <c r="J47" s="82">
        <v>673.4</v>
      </c>
      <c r="K47" s="82">
        <v>463.3</v>
      </c>
      <c r="L47" s="82">
        <v>0</v>
      </c>
      <c r="M47" s="82">
        <v>0</v>
      </c>
      <c r="N47" s="82">
        <v>0</v>
      </c>
      <c r="O47" s="82">
        <v>420.3</v>
      </c>
      <c r="P47" s="82">
        <v>6853.8</v>
      </c>
      <c r="Q47" s="82">
        <v>463.3</v>
      </c>
      <c r="R47" s="83">
        <v>7737.4</v>
      </c>
      <c r="S47" s="81" t="s">
        <v>815</v>
      </c>
      <c r="T47" s="82">
        <v>3043.7</v>
      </c>
      <c r="U47" s="82">
        <v>3896.5</v>
      </c>
      <c r="V47" s="82">
        <v>0</v>
      </c>
      <c r="W47" s="82">
        <v>797.2</v>
      </c>
      <c r="X47" s="83">
        <v>7737.4</v>
      </c>
      <c r="Y47" s="81" t="s">
        <v>815</v>
      </c>
      <c r="Z47" s="82">
        <v>186.1</v>
      </c>
      <c r="AA47" s="82">
        <v>71.099999999999994</v>
      </c>
      <c r="AB47" s="82">
        <v>0</v>
      </c>
      <c r="AC47" s="82">
        <v>797.2</v>
      </c>
      <c r="AD47" s="83">
        <v>1054.4000000000001</v>
      </c>
    </row>
    <row r="48" spans="1:30" x14ac:dyDescent="0.3">
      <c r="A48" s="1"/>
      <c r="B48" s="81" t="s">
        <v>816</v>
      </c>
      <c r="C48" s="82">
        <v>143</v>
      </c>
      <c r="D48" s="82">
        <v>153.30000000000001</v>
      </c>
      <c r="E48" s="82">
        <v>0</v>
      </c>
      <c r="F48" s="82">
        <v>120</v>
      </c>
      <c r="G48" s="82">
        <v>2450.6</v>
      </c>
      <c r="H48" s="82">
        <v>3728.3</v>
      </c>
      <c r="I48" s="82">
        <v>0</v>
      </c>
      <c r="J48" s="82">
        <v>659.4</v>
      </c>
      <c r="K48" s="82">
        <v>463.9</v>
      </c>
      <c r="L48" s="82">
        <v>0</v>
      </c>
      <c r="M48" s="82">
        <v>0</v>
      </c>
      <c r="N48" s="82">
        <v>0</v>
      </c>
      <c r="O48" s="82">
        <v>416.3</v>
      </c>
      <c r="P48" s="82">
        <v>6838.3</v>
      </c>
      <c r="Q48" s="82">
        <v>463.9</v>
      </c>
      <c r="R48" s="83">
        <v>7718.5</v>
      </c>
      <c r="S48" s="81" t="s">
        <v>816</v>
      </c>
      <c r="T48" s="82">
        <v>3057.5</v>
      </c>
      <c r="U48" s="82">
        <v>3881.6</v>
      </c>
      <c r="V48" s="82">
        <v>0</v>
      </c>
      <c r="W48" s="82">
        <v>779.4</v>
      </c>
      <c r="X48" s="83">
        <v>7718.5</v>
      </c>
      <c r="Y48" s="81" t="s">
        <v>816</v>
      </c>
      <c r="Z48" s="82">
        <v>185.6</v>
      </c>
      <c r="AA48" s="82">
        <v>70.900000000000006</v>
      </c>
      <c r="AB48" s="82">
        <v>0</v>
      </c>
      <c r="AC48" s="82">
        <v>779.4</v>
      </c>
      <c r="AD48" s="83">
        <v>1035.9000000000001</v>
      </c>
    </row>
    <row r="49" spans="1:30" x14ac:dyDescent="0.3">
      <c r="A49" s="1"/>
      <c r="B49" s="81" t="s">
        <v>817</v>
      </c>
      <c r="C49" s="82">
        <v>142.6</v>
      </c>
      <c r="D49" s="82">
        <v>151.5</v>
      </c>
      <c r="E49" s="82">
        <v>0</v>
      </c>
      <c r="F49" s="82">
        <v>116.2</v>
      </c>
      <c r="G49" s="82">
        <v>2419.1</v>
      </c>
      <c r="H49" s="82">
        <v>3725.2</v>
      </c>
      <c r="I49" s="82">
        <v>0</v>
      </c>
      <c r="J49" s="82">
        <v>656</v>
      </c>
      <c r="K49" s="82">
        <v>466.5</v>
      </c>
      <c r="L49" s="82">
        <v>0</v>
      </c>
      <c r="M49" s="82">
        <v>0</v>
      </c>
      <c r="N49" s="82">
        <v>0</v>
      </c>
      <c r="O49" s="82">
        <v>410.3</v>
      </c>
      <c r="P49" s="82">
        <v>6800.3</v>
      </c>
      <c r="Q49" s="82">
        <v>466.5</v>
      </c>
      <c r="R49" s="83">
        <v>7677.1</v>
      </c>
      <c r="S49" s="81" t="s">
        <v>817</v>
      </c>
      <c r="T49" s="82">
        <v>3028.2</v>
      </c>
      <c r="U49" s="82">
        <v>3876.7</v>
      </c>
      <c r="V49" s="82">
        <v>0</v>
      </c>
      <c r="W49" s="82">
        <v>772.2</v>
      </c>
      <c r="X49" s="83">
        <v>7677.1</v>
      </c>
      <c r="Y49" s="81" t="s">
        <v>817</v>
      </c>
      <c r="Z49" s="82">
        <v>185.4</v>
      </c>
      <c r="AA49" s="82">
        <v>68.5</v>
      </c>
      <c r="AB49" s="82">
        <v>0</v>
      </c>
      <c r="AC49" s="82">
        <v>772.2</v>
      </c>
      <c r="AD49" s="83">
        <v>1026.0999999999999</v>
      </c>
    </row>
    <row r="50" spans="1:30" x14ac:dyDescent="0.3">
      <c r="A50" s="1"/>
      <c r="B50" s="81" t="s">
        <v>818</v>
      </c>
      <c r="C50" s="82">
        <v>127.5</v>
      </c>
      <c r="D50" s="82">
        <v>150.6</v>
      </c>
      <c r="E50" s="82">
        <v>0</v>
      </c>
      <c r="F50" s="82">
        <v>108.3</v>
      </c>
      <c r="G50" s="82">
        <v>2363</v>
      </c>
      <c r="H50" s="82">
        <v>3731.7</v>
      </c>
      <c r="I50" s="82">
        <v>0</v>
      </c>
      <c r="J50" s="82">
        <v>676.2</v>
      </c>
      <c r="K50" s="82">
        <v>463.7</v>
      </c>
      <c r="L50" s="82">
        <v>0</v>
      </c>
      <c r="M50" s="82">
        <v>0</v>
      </c>
      <c r="N50" s="82">
        <v>0</v>
      </c>
      <c r="O50" s="82">
        <v>386.4</v>
      </c>
      <c r="P50" s="82">
        <v>6770.9</v>
      </c>
      <c r="Q50" s="82">
        <v>463.7</v>
      </c>
      <c r="R50" s="83">
        <v>7621</v>
      </c>
      <c r="S50" s="81" t="s">
        <v>818</v>
      </c>
      <c r="T50" s="82">
        <v>2954.2</v>
      </c>
      <c r="U50" s="82">
        <v>3882.3</v>
      </c>
      <c r="V50" s="82">
        <v>0</v>
      </c>
      <c r="W50" s="82">
        <v>784.5</v>
      </c>
      <c r="X50" s="83">
        <v>7621</v>
      </c>
      <c r="Y50" s="81" t="s">
        <v>818</v>
      </c>
      <c r="Z50" s="82">
        <v>185</v>
      </c>
      <c r="AA50" s="82">
        <v>68.099999999999994</v>
      </c>
      <c r="AB50" s="82">
        <v>0</v>
      </c>
      <c r="AC50" s="82">
        <v>784.5</v>
      </c>
      <c r="AD50" s="83">
        <v>1037.5999999999999</v>
      </c>
    </row>
    <row r="51" spans="1:30" x14ac:dyDescent="0.3">
      <c r="A51" s="1"/>
      <c r="B51" s="81" t="s">
        <v>819</v>
      </c>
      <c r="C51" s="82">
        <v>130.30000000000001</v>
      </c>
      <c r="D51" s="82">
        <v>150.30000000000001</v>
      </c>
      <c r="E51" s="82">
        <v>0</v>
      </c>
      <c r="F51" s="82">
        <v>93.8</v>
      </c>
      <c r="G51" s="82">
        <v>2395.3000000000002</v>
      </c>
      <c r="H51" s="82">
        <v>3733.8</v>
      </c>
      <c r="I51" s="82">
        <v>0</v>
      </c>
      <c r="J51" s="82">
        <v>658.1</v>
      </c>
      <c r="K51" s="82">
        <v>465.3</v>
      </c>
      <c r="L51" s="82">
        <v>0</v>
      </c>
      <c r="M51" s="82">
        <v>0</v>
      </c>
      <c r="N51" s="82">
        <v>0</v>
      </c>
      <c r="O51" s="82">
        <v>374.4</v>
      </c>
      <c r="P51" s="82">
        <v>6787.2</v>
      </c>
      <c r="Q51" s="82">
        <v>465.3</v>
      </c>
      <c r="R51" s="83">
        <v>7626.9</v>
      </c>
      <c r="S51" s="81" t="s">
        <v>819</v>
      </c>
      <c r="T51" s="82">
        <v>2990.9</v>
      </c>
      <c r="U51" s="82">
        <v>3884.1</v>
      </c>
      <c r="V51" s="82">
        <v>0</v>
      </c>
      <c r="W51" s="82">
        <v>751.9</v>
      </c>
      <c r="X51" s="83">
        <v>7626.9</v>
      </c>
      <c r="Y51" s="81" t="s">
        <v>819</v>
      </c>
      <c r="Z51" s="82">
        <v>184.7</v>
      </c>
      <c r="AA51" s="82">
        <v>68</v>
      </c>
      <c r="AB51" s="82">
        <v>0</v>
      </c>
      <c r="AC51" s="82">
        <v>751.9</v>
      </c>
      <c r="AD51" s="83">
        <v>1004.6</v>
      </c>
    </row>
    <row r="52" spans="1:30" x14ac:dyDescent="0.3">
      <c r="A52" s="1"/>
      <c r="B52" s="81" t="s">
        <v>820</v>
      </c>
      <c r="C52" s="82">
        <v>106</v>
      </c>
      <c r="D52" s="82">
        <v>151.19999999999999</v>
      </c>
      <c r="E52" s="82">
        <v>0</v>
      </c>
      <c r="F52" s="82">
        <v>92.6</v>
      </c>
      <c r="G52" s="82">
        <v>2273.6</v>
      </c>
      <c r="H52" s="82">
        <v>3725.9</v>
      </c>
      <c r="I52" s="82">
        <v>0</v>
      </c>
      <c r="J52" s="82">
        <v>648.79999999999995</v>
      </c>
      <c r="K52" s="82">
        <v>446.4</v>
      </c>
      <c r="L52" s="82">
        <v>0</v>
      </c>
      <c r="M52" s="82">
        <v>0</v>
      </c>
      <c r="N52" s="82">
        <v>0</v>
      </c>
      <c r="O52" s="82">
        <v>349.8</v>
      </c>
      <c r="P52" s="82">
        <v>6648.3</v>
      </c>
      <c r="Q52" s="82">
        <v>446.4</v>
      </c>
      <c r="R52" s="83">
        <v>7444.5</v>
      </c>
      <c r="S52" s="81" t="s">
        <v>820</v>
      </c>
      <c r="T52" s="82">
        <v>2826</v>
      </c>
      <c r="U52" s="82">
        <v>3877.1</v>
      </c>
      <c r="V52" s="82">
        <v>0</v>
      </c>
      <c r="W52" s="82">
        <v>741.4</v>
      </c>
      <c r="X52" s="83">
        <v>7444.5</v>
      </c>
      <c r="Y52" s="81" t="s">
        <v>820</v>
      </c>
      <c r="Z52" s="82">
        <v>175.2</v>
      </c>
      <c r="AA52" s="82">
        <v>68.8</v>
      </c>
      <c r="AB52" s="82">
        <v>0</v>
      </c>
      <c r="AC52" s="82">
        <v>741.4</v>
      </c>
      <c r="AD52" s="83">
        <v>985.4</v>
      </c>
    </row>
    <row r="53" spans="1:30" x14ac:dyDescent="0.3">
      <c r="A53" s="1"/>
      <c r="B53" s="81" t="s">
        <v>821</v>
      </c>
      <c r="C53" s="82">
        <v>105.4</v>
      </c>
      <c r="D53" s="82">
        <v>151.80000000000001</v>
      </c>
      <c r="E53" s="82">
        <v>0</v>
      </c>
      <c r="F53" s="82">
        <v>86.1</v>
      </c>
      <c r="G53" s="82">
        <v>2168.8000000000002</v>
      </c>
      <c r="H53" s="82">
        <v>3608.7</v>
      </c>
      <c r="I53" s="82">
        <v>0</v>
      </c>
      <c r="J53" s="82">
        <v>654.9</v>
      </c>
      <c r="K53" s="82">
        <v>401.4</v>
      </c>
      <c r="L53" s="82">
        <v>0</v>
      </c>
      <c r="M53" s="82">
        <v>0</v>
      </c>
      <c r="N53" s="82">
        <v>0</v>
      </c>
      <c r="O53" s="82">
        <v>343.3</v>
      </c>
      <c r="P53" s="82">
        <v>6432.4</v>
      </c>
      <c r="Q53" s="82">
        <v>401.4</v>
      </c>
      <c r="R53" s="83">
        <v>7177.1</v>
      </c>
      <c r="S53" s="81" t="s">
        <v>821</v>
      </c>
      <c r="T53" s="82">
        <v>2675.6</v>
      </c>
      <c r="U53" s="82">
        <v>3760.5</v>
      </c>
      <c r="V53" s="82">
        <v>0</v>
      </c>
      <c r="W53" s="82">
        <v>741</v>
      </c>
      <c r="X53" s="83">
        <v>7177.1</v>
      </c>
      <c r="Y53" s="81" t="s">
        <v>821</v>
      </c>
      <c r="Z53" s="82">
        <v>171.3</v>
      </c>
      <c r="AA53" s="82">
        <v>69.400000000000006</v>
      </c>
      <c r="AB53" s="82">
        <v>0</v>
      </c>
      <c r="AC53" s="82">
        <v>741</v>
      </c>
      <c r="AD53" s="83">
        <v>981.7</v>
      </c>
    </row>
    <row r="54" spans="1:30" x14ac:dyDescent="0.3">
      <c r="A54" s="1"/>
      <c r="B54" s="81" t="s">
        <v>822</v>
      </c>
      <c r="C54" s="82">
        <v>94.7</v>
      </c>
      <c r="D54" s="82">
        <v>151.5</v>
      </c>
      <c r="E54" s="82">
        <v>0</v>
      </c>
      <c r="F54" s="82">
        <v>85.6</v>
      </c>
      <c r="G54" s="82">
        <v>1984.1</v>
      </c>
      <c r="H54" s="82">
        <v>3568</v>
      </c>
      <c r="I54" s="82">
        <v>0</v>
      </c>
      <c r="J54" s="82">
        <v>656.6</v>
      </c>
      <c r="K54" s="82">
        <v>401.5</v>
      </c>
      <c r="L54" s="82">
        <v>0</v>
      </c>
      <c r="M54" s="82">
        <v>0</v>
      </c>
      <c r="N54" s="82">
        <v>0</v>
      </c>
      <c r="O54" s="82">
        <v>331.8</v>
      </c>
      <c r="P54" s="82">
        <v>6208.7</v>
      </c>
      <c r="Q54" s="82">
        <v>401.5</v>
      </c>
      <c r="R54" s="83">
        <v>6942</v>
      </c>
      <c r="S54" s="81" t="s">
        <v>822</v>
      </c>
      <c r="T54" s="82">
        <v>2480.3000000000002</v>
      </c>
      <c r="U54" s="82">
        <v>3719.5</v>
      </c>
      <c r="V54" s="82">
        <v>0</v>
      </c>
      <c r="W54" s="82">
        <v>742.2</v>
      </c>
      <c r="X54" s="83">
        <v>6942</v>
      </c>
      <c r="Y54" s="81" t="s">
        <v>822</v>
      </c>
      <c r="Z54" s="82">
        <v>163.1</v>
      </c>
      <c r="AA54" s="82">
        <v>69.400000000000006</v>
      </c>
      <c r="AB54" s="82">
        <v>0</v>
      </c>
      <c r="AC54" s="82">
        <v>742.2</v>
      </c>
      <c r="AD54" s="83">
        <v>974.7</v>
      </c>
    </row>
    <row r="55" spans="1:30" x14ac:dyDescent="0.3">
      <c r="A55" s="1"/>
      <c r="B55" s="81" t="s">
        <v>47</v>
      </c>
      <c r="C55" s="82">
        <v>94.2</v>
      </c>
      <c r="D55" s="82">
        <v>151.69999999999999</v>
      </c>
      <c r="E55" s="82">
        <v>0</v>
      </c>
      <c r="F55" s="82">
        <v>83</v>
      </c>
      <c r="G55" s="82">
        <v>1923</v>
      </c>
      <c r="H55" s="82">
        <v>3530.3</v>
      </c>
      <c r="I55" s="82">
        <v>0</v>
      </c>
      <c r="J55" s="82">
        <v>598</v>
      </c>
      <c r="K55" s="82">
        <v>396.6</v>
      </c>
      <c r="L55" s="82">
        <v>0</v>
      </c>
      <c r="M55" s="82">
        <v>0</v>
      </c>
      <c r="N55" s="82">
        <v>0</v>
      </c>
      <c r="O55" s="82">
        <v>328.9</v>
      </c>
      <c r="P55" s="82">
        <v>6051.3</v>
      </c>
      <c r="Q55" s="82">
        <v>396.6</v>
      </c>
      <c r="R55" s="83">
        <v>6776.8</v>
      </c>
      <c r="S55" s="81" t="s">
        <v>47</v>
      </c>
      <c r="T55" s="82">
        <v>2413.8000000000002</v>
      </c>
      <c r="U55" s="82">
        <v>3682</v>
      </c>
      <c r="V55" s="82">
        <v>0</v>
      </c>
      <c r="W55" s="82">
        <v>681</v>
      </c>
      <c r="X55" s="83">
        <v>6776.8</v>
      </c>
      <c r="Y55" s="81" t="s">
        <v>47</v>
      </c>
      <c r="Z55" s="82">
        <v>162.80000000000001</v>
      </c>
      <c r="AA55" s="82">
        <v>70.099999999999994</v>
      </c>
      <c r="AB55" s="82">
        <v>0</v>
      </c>
      <c r="AC55" s="82">
        <v>681</v>
      </c>
      <c r="AD55" s="83">
        <v>913.9</v>
      </c>
    </row>
    <row r="56" spans="1:30" x14ac:dyDescent="0.3">
      <c r="A56" s="1"/>
      <c r="B56" s="84" t="s">
        <v>976</v>
      </c>
      <c r="C56" s="85">
        <v>2966.3</v>
      </c>
      <c r="D56" s="85">
        <v>3595.6</v>
      </c>
      <c r="E56" s="85">
        <v>2</v>
      </c>
      <c r="F56" s="85">
        <v>1955.4</v>
      </c>
      <c r="G56" s="85">
        <v>53842.3</v>
      </c>
      <c r="H56" s="85">
        <v>85507.35</v>
      </c>
      <c r="I56" s="85">
        <v>9.35</v>
      </c>
      <c r="J56" s="85">
        <v>7812.8</v>
      </c>
      <c r="K56" s="85">
        <v>9499</v>
      </c>
      <c r="L56" s="85">
        <v>0</v>
      </c>
      <c r="M56" s="85">
        <v>6786.45</v>
      </c>
      <c r="N56" s="85">
        <v>0</v>
      </c>
      <c r="O56" s="85">
        <v>8519.2999999999993</v>
      </c>
      <c r="P56" s="85">
        <v>147171.79999999999</v>
      </c>
      <c r="Q56" s="85">
        <v>16285.45</v>
      </c>
      <c r="R56" s="85">
        <v>171976.55</v>
      </c>
      <c r="S56" s="84" t="s">
        <v>976</v>
      </c>
      <c r="T56" s="85">
        <v>66307.600000000006</v>
      </c>
      <c r="U56" s="85">
        <v>89102.95</v>
      </c>
      <c r="V56" s="85">
        <v>6797.8</v>
      </c>
      <c r="W56" s="85">
        <v>9768.2000000000007</v>
      </c>
      <c r="X56" s="85">
        <v>171976.55</v>
      </c>
      <c r="Y56" s="84" t="s">
        <v>976</v>
      </c>
      <c r="Z56" s="85">
        <v>4196.3500000000004</v>
      </c>
      <c r="AA56" s="85">
        <v>1613.4</v>
      </c>
      <c r="AB56" s="85">
        <v>6797.8</v>
      </c>
      <c r="AC56" s="85">
        <v>9768.2000000000007</v>
      </c>
      <c r="AD56" s="85">
        <v>22375.75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1181</v>
      </c>
      <c r="C5" s="1"/>
      <c r="D5" s="1"/>
      <c r="E5" s="1"/>
      <c r="F5" s="1"/>
      <c r="G5" s="1"/>
      <c r="H5" s="1"/>
      <c r="I5" s="1"/>
      <c r="J5" s="1"/>
      <c r="K5" s="1"/>
      <c r="L5" s="1"/>
      <c r="M5" s="1"/>
      <c r="N5" s="1"/>
      <c r="O5" s="1"/>
      <c r="P5" s="1"/>
    </row>
    <row r="6" spans="1:16" ht="27.6" x14ac:dyDescent="0.3">
      <c r="A6" s="1"/>
      <c r="B6" s="3" t="s">
        <v>131</v>
      </c>
      <c r="C6" s="3" t="s">
        <v>1182</v>
      </c>
      <c r="D6" s="3" t="s">
        <v>1183</v>
      </c>
      <c r="E6" s="3" t="s">
        <v>1184</v>
      </c>
      <c r="F6" s="3" t="s">
        <v>134</v>
      </c>
      <c r="G6" s="3" t="s">
        <v>135</v>
      </c>
      <c r="H6" s="3" t="s">
        <v>1185</v>
      </c>
      <c r="I6" s="3" t="s">
        <v>1186</v>
      </c>
      <c r="J6" s="3" t="s">
        <v>1187</v>
      </c>
      <c r="K6" s="3" t="s">
        <v>1188</v>
      </c>
      <c r="L6" s="3" t="s">
        <v>1189</v>
      </c>
      <c r="M6" s="3" t="s">
        <v>1190</v>
      </c>
      <c r="N6" s="3" t="s">
        <v>1191</v>
      </c>
      <c r="O6" s="3" t="s">
        <v>1192</v>
      </c>
      <c r="P6" s="3" t="s">
        <v>1193</v>
      </c>
    </row>
    <row r="7" spans="1:16" x14ac:dyDescent="0.3">
      <c r="A7" s="1"/>
      <c r="B7" s="6" t="s">
        <v>606</v>
      </c>
      <c r="C7" s="6" t="s">
        <v>1000</v>
      </c>
      <c r="D7" s="86" t="s">
        <v>57</v>
      </c>
      <c r="E7" s="6" t="s">
        <v>1194</v>
      </c>
      <c r="F7" s="86" t="s">
        <v>18</v>
      </c>
      <c r="G7" s="86" t="s">
        <v>19</v>
      </c>
      <c r="H7" s="86" t="s">
        <v>929</v>
      </c>
      <c r="I7" s="86" t="s">
        <v>929</v>
      </c>
      <c r="J7" s="86" t="s">
        <v>1195</v>
      </c>
      <c r="K7" s="86" t="s">
        <v>929</v>
      </c>
      <c r="L7" s="86" t="s">
        <v>929</v>
      </c>
      <c r="M7" s="86" t="s">
        <v>929</v>
      </c>
      <c r="N7" s="86" t="s">
        <v>929</v>
      </c>
      <c r="O7" s="6" t="s">
        <v>1196</v>
      </c>
      <c r="P7" s="6"/>
    </row>
    <row r="8" spans="1:16" x14ac:dyDescent="0.3">
      <c r="A8" s="1"/>
      <c r="B8" s="6" t="s">
        <v>607</v>
      </c>
      <c r="C8" s="6" t="s">
        <v>1056</v>
      </c>
      <c r="D8" s="86" t="s">
        <v>57</v>
      </c>
      <c r="E8" s="6" t="s">
        <v>1197</v>
      </c>
      <c r="F8" s="86" t="s">
        <v>18</v>
      </c>
      <c r="G8" s="86" t="s">
        <v>19</v>
      </c>
      <c r="H8" s="86" t="s">
        <v>929</v>
      </c>
      <c r="I8" s="86" t="s">
        <v>929</v>
      </c>
      <c r="J8" s="86" t="s">
        <v>1195</v>
      </c>
      <c r="K8" s="86" t="s">
        <v>929</v>
      </c>
      <c r="L8" s="86" t="s">
        <v>929</v>
      </c>
      <c r="M8" s="86" t="s">
        <v>929</v>
      </c>
      <c r="N8" s="86" t="s">
        <v>929</v>
      </c>
      <c r="O8" s="6" t="s">
        <v>1196</v>
      </c>
      <c r="P8" s="6"/>
    </row>
    <row r="9" spans="1:16" x14ac:dyDescent="0.3">
      <c r="A9" s="1"/>
      <c r="B9" s="6" t="s">
        <v>608</v>
      </c>
      <c r="C9" s="6" t="s">
        <v>1058</v>
      </c>
      <c r="D9" s="86" t="s">
        <v>57</v>
      </c>
      <c r="E9" s="6" t="s">
        <v>1198</v>
      </c>
      <c r="F9" s="86" t="s">
        <v>18</v>
      </c>
      <c r="G9" s="86" t="s">
        <v>19</v>
      </c>
      <c r="H9" s="86" t="s">
        <v>929</v>
      </c>
      <c r="I9" s="86" t="s">
        <v>929</v>
      </c>
      <c r="J9" s="86" t="s">
        <v>1195</v>
      </c>
      <c r="K9" s="86" t="s">
        <v>929</v>
      </c>
      <c r="L9" s="86" t="s">
        <v>929</v>
      </c>
      <c r="M9" s="86" t="s">
        <v>929</v>
      </c>
      <c r="N9" s="86" t="s">
        <v>929</v>
      </c>
      <c r="O9" s="6" t="s">
        <v>1196</v>
      </c>
      <c r="P9" s="6"/>
    </row>
    <row r="10" spans="1:16" ht="26.4" x14ac:dyDescent="0.3">
      <c r="A10" s="1"/>
      <c r="B10" s="6" t="s">
        <v>609</v>
      </c>
      <c r="C10" s="6" t="s">
        <v>1003</v>
      </c>
      <c r="D10" s="86" t="s">
        <v>57</v>
      </c>
      <c r="E10" s="6" t="s">
        <v>1199</v>
      </c>
      <c r="F10" s="86" t="s">
        <v>1200</v>
      </c>
      <c r="G10" s="86" t="s">
        <v>19</v>
      </c>
      <c r="H10" s="86" t="s">
        <v>929</v>
      </c>
      <c r="I10" s="86" t="s">
        <v>929</v>
      </c>
      <c r="J10" s="86" t="s">
        <v>1195</v>
      </c>
      <c r="K10" s="86" t="s">
        <v>929</v>
      </c>
      <c r="L10" s="86" t="s">
        <v>929</v>
      </c>
      <c r="M10" s="86" t="s">
        <v>929</v>
      </c>
      <c r="N10" s="86" t="s">
        <v>929</v>
      </c>
      <c r="O10" s="6" t="s">
        <v>1196</v>
      </c>
      <c r="P10" s="6"/>
    </row>
    <row r="11" spans="1:16" x14ac:dyDescent="0.3">
      <c r="A11" s="1"/>
      <c r="B11" s="6" t="s">
        <v>604</v>
      </c>
      <c r="C11" s="6" t="s">
        <v>1006</v>
      </c>
      <c r="D11" s="86" t="s">
        <v>1201</v>
      </c>
      <c r="E11" s="6" t="s">
        <v>1202</v>
      </c>
      <c r="F11" s="86" t="s">
        <v>18</v>
      </c>
      <c r="G11" s="86" t="s">
        <v>1203</v>
      </c>
      <c r="H11" s="86" t="s">
        <v>929</v>
      </c>
      <c r="I11" s="86" t="s">
        <v>929</v>
      </c>
      <c r="J11" s="86" t="s">
        <v>1195</v>
      </c>
      <c r="K11" s="86" t="s">
        <v>929</v>
      </c>
      <c r="L11" s="86" t="s">
        <v>929</v>
      </c>
      <c r="M11" s="86" t="s">
        <v>929</v>
      </c>
      <c r="N11" s="86" t="s">
        <v>929</v>
      </c>
      <c r="O11" s="6" t="s">
        <v>1196</v>
      </c>
      <c r="P11" s="6"/>
    </row>
    <row r="12" spans="1:16" x14ac:dyDescent="0.3">
      <c r="A12" s="1"/>
      <c r="B12" s="6" t="s">
        <v>604</v>
      </c>
      <c r="C12" s="6" t="s">
        <v>1006</v>
      </c>
      <c r="D12" s="86" t="s">
        <v>57</v>
      </c>
      <c r="E12" s="6" t="s">
        <v>1204</v>
      </c>
      <c r="F12" s="86" t="s">
        <v>1203</v>
      </c>
      <c r="G12" s="86" t="s">
        <v>1205</v>
      </c>
      <c r="H12" s="86" t="s">
        <v>929</v>
      </c>
      <c r="I12" s="86" t="s">
        <v>929</v>
      </c>
      <c r="J12" s="86" t="s">
        <v>1195</v>
      </c>
      <c r="K12" s="86" t="s">
        <v>929</v>
      </c>
      <c r="L12" s="86" t="s">
        <v>929</v>
      </c>
      <c r="M12" s="86" t="s">
        <v>929</v>
      </c>
      <c r="N12" s="86" t="s">
        <v>929</v>
      </c>
      <c r="O12" s="6" t="s">
        <v>1196</v>
      </c>
      <c r="P12" s="6"/>
    </row>
    <row r="13" spans="1:16" x14ac:dyDescent="0.3">
      <c r="A13" s="1"/>
      <c r="B13" s="6" t="s">
        <v>604</v>
      </c>
      <c r="C13" s="6" t="s">
        <v>1006</v>
      </c>
      <c r="D13" s="86" t="s">
        <v>1201</v>
      </c>
      <c r="E13" s="6" t="s">
        <v>1202</v>
      </c>
      <c r="F13" s="86" t="s">
        <v>1205</v>
      </c>
      <c r="G13" s="86" t="s">
        <v>19</v>
      </c>
      <c r="H13" s="86" t="s">
        <v>929</v>
      </c>
      <c r="I13" s="86" t="s">
        <v>929</v>
      </c>
      <c r="J13" s="86" t="s">
        <v>1195</v>
      </c>
      <c r="K13" s="86" t="s">
        <v>929</v>
      </c>
      <c r="L13" s="86" t="s">
        <v>929</v>
      </c>
      <c r="M13" s="86" t="s">
        <v>929</v>
      </c>
      <c r="N13" s="86" t="s">
        <v>929</v>
      </c>
      <c r="O13" s="6" t="s">
        <v>1196</v>
      </c>
      <c r="P13" s="6"/>
    </row>
    <row r="14" spans="1:16" x14ac:dyDescent="0.3">
      <c r="A14" s="1"/>
      <c r="B14" s="6" t="s">
        <v>59</v>
      </c>
      <c r="C14" s="6" t="s">
        <v>1071</v>
      </c>
      <c r="D14" s="86" t="s">
        <v>57</v>
      </c>
      <c r="E14" s="6" t="s">
        <v>1206</v>
      </c>
      <c r="F14" s="86" t="s">
        <v>18</v>
      </c>
      <c r="G14" s="86" t="s">
        <v>19</v>
      </c>
      <c r="H14" s="86" t="s">
        <v>929</v>
      </c>
      <c r="I14" s="86" t="s">
        <v>929</v>
      </c>
      <c r="J14" s="86" t="s">
        <v>1207</v>
      </c>
      <c r="K14" s="86" t="s">
        <v>929</v>
      </c>
      <c r="L14" s="86" t="s">
        <v>929</v>
      </c>
      <c r="M14" s="86" t="s">
        <v>929</v>
      </c>
      <c r="N14" s="86" t="s">
        <v>929</v>
      </c>
      <c r="O14" s="6" t="s">
        <v>1196</v>
      </c>
      <c r="P14" s="6"/>
    </row>
    <row r="15" spans="1:16" x14ac:dyDescent="0.3">
      <c r="A15" s="1"/>
      <c r="B15" s="6" t="s">
        <v>66</v>
      </c>
      <c r="C15" s="6" t="s">
        <v>71</v>
      </c>
      <c r="D15" s="86" t="s">
        <v>57</v>
      </c>
      <c r="E15" s="6" t="s">
        <v>1208</v>
      </c>
      <c r="F15" s="86" t="s">
        <v>18</v>
      </c>
      <c r="G15" s="86" t="s">
        <v>19</v>
      </c>
      <c r="H15" s="86" t="s">
        <v>929</v>
      </c>
      <c r="I15" s="86" t="s">
        <v>929</v>
      </c>
      <c r="J15" s="86" t="s">
        <v>1207</v>
      </c>
      <c r="K15" s="86" t="s">
        <v>929</v>
      </c>
      <c r="L15" s="86" t="s">
        <v>929</v>
      </c>
      <c r="M15" s="86" t="s">
        <v>929</v>
      </c>
      <c r="N15" s="86" t="s">
        <v>929</v>
      </c>
      <c r="O15" s="6" t="s">
        <v>1196</v>
      </c>
      <c r="P15" s="6"/>
    </row>
    <row r="16" spans="1:16" x14ac:dyDescent="0.3">
      <c r="A16" s="1"/>
      <c r="B16" s="6" t="s">
        <v>66</v>
      </c>
      <c r="C16" s="6" t="s">
        <v>74</v>
      </c>
      <c r="D16" s="86" t="s">
        <v>57</v>
      </c>
      <c r="E16" s="6" t="s">
        <v>1209</v>
      </c>
      <c r="F16" s="86" t="s">
        <v>18</v>
      </c>
      <c r="G16" s="86" t="s">
        <v>19</v>
      </c>
      <c r="H16" s="86" t="s">
        <v>929</v>
      </c>
      <c r="I16" s="86" t="s">
        <v>929</v>
      </c>
      <c r="J16" s="86" t="s">
        <v>1207</v>
      </c>
      <c r="K16" s="86" t="s">
        <v>929</v>
      </c>
      <c r="L16" s="86" t="s">
        <v>929</v>
      </c>
      <c r="M16" s="86" t="s">
        <v>929</v>
      </c>
      <c r="N16" s="86" t="s">
        <v>929</v>
      </c>
      <c r="O16" s="6" t="s">
        <v>1196</v>
      </c>
      <c r="P16" s="6"/>
    </row>
    <row r="17" spans="1:16" x14ac:dyDescent="0.3">
      <c r="A17" s="1"/>
      <c r="B17" s="6" t="s">
        <v>75</v>
      </c>
      <c r="C17" s="6" t="s">
        <v>76</v>
      </c>
      <c r="D17" s="86" t="s">
        <v>57</v>
      </c>
      <c r="E17" s="6" t="s">
        <v>1210</v>
      </c>
      <c r="F17" s="86" t="s">
        <v>18</v>
      </c>
      <c r="G17" s="86" t="s">
        <v>19</v>
      </c>
      <c r="H17" s="86" t="s">
        <v>929</v>
      </c>
      <c r="I17" s="86" t="s">
        <v>929</v>
      </c>
      <c r="J17" s="86" t="s">
        <v>1207</v>
      </c>
      <c r="K17" s="86" t="s">
        <v>929</v>
      </c>
      <c r="L17" s="86" t="s">
        <v>929</v>
      </c>
      <c r="M17" s="86" t="s">
        <v>929</v>
      </c>
      <c r="N17" s="86" t="s">
        <v>929</v>
      </c>
      <c r="O17" s="6" t="s">
        <v>1196</v>
      </c>
      <c r="P17" s="6"/>
    </row>
    <row r="18" spans="1:16" ht="26.4" x14ac:dyDescent="0.3">
      <c r="A18" s="1"/>
      <c r="B18" s="6" t="s">
        <v>605</v>
      </c>
      <c r="C18" s="6" t="s">
        <v>1100</v>
      </c>
      <c r="D18" s="86" t="s">
        <v>1101</v>
      </c>
      <c r="E18" s="6" t="s">
        <v>1211</v>
      </c>
      <c r="F18" s="86" t="s">
        <v>18</v>
      </c>
      <c r="G18" s="86" t="s">
        <v>19</v>
      </c>
      <c r="H18" s="86" t="s">
        <v>929</v>
      </c>
      <c r="I18" s="86" t="s">
        <v>929</v>
      </c>
      <c r="J18" s="86" t="s">
        <v>1195</v>
      </c>
      <c r="K18" s="86" t="s">
        <v>929</v>
      </c>
      <c r="L18" s="86" t="s">
        <v>929</v>
      </c>
      <c r="M18" s="86" t="s">
        <v>929</v>
      </c>
      <c r="N18" s="86" t="s">
        <v>929</v>
      </c>
      <c r="O18" s="6" t="s">
        <v>1196</v>
      </c>
      <c r="P18" s="6"/>
    </row>
    <row r="19" spans="1:16" ht="26.4" x14ac:dyDescent="0.3">
      <c r="A19" s="1"/>
      <c r="B19" s="6" t="s">
        <v>605</v>
      </c>
      <c r="C19" s="6" t="s">
        <v>1100</v>
      </c>
      <c r="D19" s="86" t="s">
        <v>1102</v>
      </c>
      <c r="E19" s="6" t="s">
        <v>1212</v>
      </c>
      <c r="F19" s="86" t="s">
        <v>18</v>
      </c>
      <c r="G19" s="86" t="s">
        <v>19</v>
      </c>
      <c r="H19" s="86" t="s">
        <v>929</v>
      </c>
      <c r="I19" s="86" t="s">
        <v>929</v>
      </c>
      <c r="J19" s="86" t="s">
        <v>1195</v>
      </c>
      <c r="K19" s="86" t="s">
        <v>929</v>
      </c>
      <c r="L19" s="86" t="s">
        <v>929</v>
      </c>
      <c r="M19" s="86" t="s">
        <v>929</v>
      </c>
      <c r="N19" s="86" t="s">
        <v>929</v>
      </c>
      <c r="O19" s="6" t="s">
        <v>1196</v>
      </c>
      <c r="P19" s="6"/>
    </row>
    <row r="20" spans="1:16" x14ac:dyDescent="0.3">
      <c r="A20" s="1"/>
      <c r="B20" s="6" t="s">
        <v>78</v>
      </c>
      <c r="C20" s="6" t="s">
        <v>82</v>
      </c>
      <c r="D20" s="86" t="s">
        <v>57</v>
      </c>
      <c r="E20" s="6" t="s">
        <v>1213</v>
      </c>
      <c r="F20" s="86" t="s">
        <v>18</v>
      </c>
      <c r="G20" s="86" t="s">
        <v>1214</v>
      </c>
      <c r="H20" s="86" t="s">
        <v>929</v>
      </c>
      <c r="I20" s="86" t="s">
        <v>929</v>
      </c>
      <c r="J20" s="86" t="s">
        <v>1207</v>
      </c>
      <c r="K20" s="86" t="s">
        <v>929</v>
      </c>
      <c r="L20" s="86" t="s">
        <v>929</v>
      </c>
      <c r="M20" s="86" t="s">
        <v>929</v>
      </c>
      <c r="N20" s="86" t="s">
        <v>929</v>
      </c>
      <c r="O20" s="6" t="s">
        <v>1196</v>
      </c>
      <c r="P20" s="6"/>
    </row>
    <row r="21" spans="1:16" x14ac:dyDescent="0.3">
      <c r="A21" s="1"/>
      <c r="B21" s="6" t="s">
        <v>78</v>
      </c>
      <c r="C21" s="6" t="s">
        <v>82</v>
      </c>
      <c r="D21" s="86" t="s">
        <v>57</v>
      </c>
      <c r="E21" s="6" t="s">
        <v>1213</v>
      </c>
      <c r="F21" s="86" t="s">
        <v>1214</v>
      </c>
      <c r="G21" s="86" t="s">
        <v>1215</v>
      </c>
      <c r="H21" s="86" t="s">
        <v>929</v>
      </c>
      <c r="I21" s="86" t="s">
        <v>929</v>
      </c>
      <c r="J21" s="86" t="s">
        <v>1216</v>
      </c>
      <c r="K21" s="86" t="s">
        <v>929</v>
      </c>
      <c r="L21" s="86" t="s">
        <v>929</v>
      </c>
      <c r="M21" s="86" t="s">
        <v>929</v>
      </c>
      <c r="N21" s="86" t="s">
        <v>929</v>
      </c>
      <c r="O21" s="6" t="s">
        <v>1196</v>
      </c>
      <c r="P21" s="6"/>
    </row>
    <row r="22" spans="1:16" x14ac:dyDescent="0.3">
      <c r="A22" s="1"/>
      <c r="B22" s="6" t="s">
        <v>78</v>
      </c>
      <c r="C22" s="6" t="s">
        <v>82</v>
      </c>
      <c r="D22" s="86" t="s">
        <v>57</v>
      </c>
      <c r="E22" s="6" t="s">
        <v>1213</v>
      </c>
      <c r="F22" s="86" t="s">
        <v>1215</v>
      </c>
      <c r="G22" s="86" t="s">
        <v>19</v>
      </c>
      <c r="H22" s="86" t="s">
        <v>929</v>
      </c>
      <c r="I22" s="86" t="s">
        <v>929</v>
      </c>
      <c r="J22" s="86" t="s">
        <v>1207</v>
      </c>
      <c r="K22" s="86" t="s">
        <v>929</v>
      </c>
      <c r="L22" s="86" t="s">
        <v>929</v>
      </c>
      <c r="M22" s="86" t="s">
        <v>929</v>
      </c>
      <c r="N22" s="86" t="s">
        <v>929</v>
      </c>
      <c r="O22" s="6" t="s">
        <v>1196</v>
      </c>
      <c r="P22" s="6"/>
    </row>
    <row r="23" spans="1:16" x14ac:dyDescent="0.3">
      <c r="A23" s="1"/>
      <c r="B23" s="6" t="s">
        <v>78</v>
      </c>
      <c r="C23" s="6" t="s">
        <v>85</v>
      </c>
      <c r="D23" s="86" t="s">
        <v>57</v>
      </c>
      <c r="E23" s="6" t="s">
        <v>1217</v>
      </c>
      <c r="F23" s="86" t="s">
        <v>18</v>
      </c>
      <c r="G23" s="86" t="s">
        <v>19</v>
      </c>
      <c r="H23" s="86" t="s">
        <v>929</v>
      </c>
      <c r="I23" s="86" t="s">
        <v>929</v>
      </c>
      <c r="J23" s="86" t="s">
        <v>1207</v>
      </c>
      <c r="K23" s="86" t="s">
        <v>929</v>
      </c>
      <c r="L23" s="86" t="s">
        <v>929</v>
      </c>
      <c r="M23" s="86" t="s">
        <v>929</v>
      </c>
      <c r="N23" s="86" t="s">
        <v>929</v>
      </c>
      <c r="O23" s="6" t="s">
        <v>1196</v>
      </c>
      <c r="P23" s="6"/>
    </row>
    <row r="24" spans="1:16" x14ac:dyDescent="0.3">
      <c r="A24" s="1"/>
      <c r="B24" s="6" t="s">
        <v>105</v>
      </c>
      <c r="C24" s="6" t="s">
        <v>1119</v>
      </c>
      <c r="D24" s="86" t="s">
        <v>107</v>
      </c>
      <c r="E24" s="6" t="s">
        <v>1218</v>
      </c>
      <c r="F24" s="86" t="s">
        <v>1219</v>
      </c>
      <c r="G24" s="86" t="s">
        <v>1220</v>
      </c>
      <c r="H24" s="86" t="s">
        <v>1221</v>
      </c>
      <c r="I24" s="86" t="s">
        <v>929</v>
      </c>
      <c r="J24" s="86" t="s">
        <v>1207</v>
      </c>
      <c r="K24" s="86" t="s">
        <v>929</v>
      </c>
      <c r="L24" s="86" t="s">
        <v>929</v>
      </c>
      <c r="M24" s="86" t="s">
        <v>929</v>
      </c>
      <c r="N24" s="86" t="s">
        <v>929</v>
      </c>
      <c r="O24" s="6" t="s">
        <v>1196</v>
      </c>
      <c r="P24" s="6" t="s">
        <v>1222</v>
      </c>
    </row>
    <row r="25" spans="1:16" x14ac:dyDescent="0.3">
      <c r="A25" s="1"/>
      <c r="B25" s="6" t="s">
        <v>105</v>
      </c>
      <c r="C25" s="6" t="s">
        <v>1119</v>
      </c>
      <c r="D25" s="86" t="s">
        <v>107</v>
      </c>
      <c r="E25" s="6" t="s">
        <v>1218</v>
      </c>
      <c r="F25" s="86" t="s">
        <v>1220</v>
      </c>
      <c r="G25" s="86" t="s">
        <v>1223</v>
      </c>
      <c r="H25" s="86" t="s">
        <v>929</v>
      </c>
      <c r="I25" s="86" t="s">
        <v>929</v>
      </c>
      <c r="J25" s="86" t="s">
        <v>1224</v>
      </c>
      <c r="K25" s="86" t="s">
        <v>929</v>
      </c>
      <c r="L25" s="86" t="s">
        <v>929</v>
      </c>
      <c r="M25" s="86" t="s">
        <v>929</v>
      </c>
      <c r="N25" s="86" t="s">
        <v>929</v>
      </c>
      <c r="O25" s="6" t="s">
        <v>1196</v>
      </c>
      <c r="P25" s="6"/>
    </row>
    <row r="26" spans="1:16" x14ac:dyDescent="0.3">
      <c r="A26" s="1"/>
      <c r="B26" s="6" t="s">
        <v>105</v>
      </c>
      <c r="C26" s="6" t="s">
        <v>110</v>
      </c>
      <c r="D26" s="86" t="s">
        <v>57</v>
      </c>
      <c r="E26" s="6" t="s">
        <v>1225</v>
      </c>
      <c r="F26" s="86" t="s">
        <v>18</v>
      </c>
      <c r="G26" s="86" t="s">
        <v>1226</v>
      </c>
      <c r="H26" s="86" t="s">
        <v>929</v>
      </c>
      <c r="I26" s="86" t="s">
        <v>929</v>
      </c>
      <c r="J26" s="86" t="s">
        <v>1207</v>
      </c>
      <c r="K26" s="86" t="s">
        <v>929</v>
      </c>
      <c r="L26" s="86" t="s">
        <v>929</v>
      </c>
      <c r="M26" s="86" t="s">
        <v>929</v>
      </c>
      <c r="N26" s="86" t="s">
        <v>929</v>
      </c>
      <c r="O26" s="6" t="s">
        <v>1196</v>
      </c>
      <c r="P26" s="6"/>
    </row>
    <row r="27" spans="1:16" ht="26.4" x14ac:dyDescent="0.3">
      <c r="A27" s="1"/>
      <c r="B27" s="6" t="s">
        <v>105</v>
      </c>
      <c r="C27" s="6" t="s">
        <v>110</v>
      </c>
      <c r="D27" s="86" t="s">
        <v>57</v>
      </c>
      <c r="E27" s="6" t="s">
        <v>1227</v>
      </c>
      <c r="F27" s="86" t="s">
        <v>1226</v>
      </c>
      <c r="G27" s="86" t="s">
        <v>1228</v>
      </c>
      <c r="H27" s="86" t="s">
        <v>929</v>
      </c>
      <c r="I27" s="86" t="s">
        <v>929</v>
      </c>
      <c r="J27" s="86" t="s">
        <v>1207</v>
      </c>
      <c r="K27" s="86" t="s">
        <v>929</v>
      </c>
      <c r="L27" s="86" t="s">
        <v>929</v>
      </c>
      <c r="M27" s="86" t="s">
        <v>929</v>
      </c>
      <c r="N27" s="86" t="s">
        <v>929</v>
      </c>
      <c r="O27" s="6" t="s">
        <v>1196</v>
      </c>
      <c r="P27" s="6"/>
    </row>
    <row r="28" spans="1:16" ht="26.4" x14ac:dyDescent="0.3">
      <c r="A28" s="1"/>
      <c r="B28" s="6" t="s">
        <v>105</v>
      </c>
      <c r="C28" s="6" t="s">
        <v>110</v>
      </c>
      <c r="D28" s="86" t="s">
        <v>57</v>
      </c>
      <c r="E28" s="6" t="s">
        <v>1227</v>
      </c>
      <c r="F28" s="86" t="s">
        <v>1228</v>
      </c>
      <c r="G28" s="86" t="s">
        <v>1229</v>
      </c>
      <c r="H28" s="86" t="s">
        <v>929</v>
      </c>
      <c r="I28" s="86" t="s">
        <v>929</v>
      </c>
      <c r="J28" s="86" t="s">
        <v>1224</v>
      </c>
      <c r="K28" s="86" t="s">
        <v>929</v>
      </c>
      <c r="L28" s="86" t="s">
        <v>929</v>
      </c>
      <c r="M28" s="86" t="s">
        <v>929</v>
      </c>
      <c r="N28" s="86" t="s">
        <v>929</v>
      </c>
      <c r="O28" s="6" t="s">
        <v>1196</v>
      </c>
      <c r="P28" s="6"/>
    </row>
    <row r="29" spans="1:16" x14ac:dyDescent="0.3">
      <c r="A29" s="1"/>
      <c r="B29" s="6" t="s">
        <v>105</v>
      </c>
      <c r="C29" s="6" t="s">
        <v>110</v>
      </c>
      <c r="D29" s="86" t="s">
        <v>57</v>
      </c>
      <c r="E29" s="6" t="s">
        <v>1225</v>
      </c>
      <c r="F29" s="86" t="s">
        <v>1229</v>
      </c>
      <c r="G29" s="86" t="s">
        <v>19</v>
      </c>
      <c r="H29" s="86" t="s">
        <v>929</v>
      </c>
      <c r="I29" s="86" t="s">
        <v>929</v>
      </c>
      <c r="J29" s="86" t="s">
        <v>1207</v>
      </c>
      <c r="K29" s="86" t="s">
        <v>929</v>
      </c>
      <c r="L29" s="86" t="s">
        <v>929</v>
      </c>
      <c r="M29" s="86" t="s">
        <v>929</v>
      </c>
      <c r="N29" s="86" t="s">
        <v>929</v>
      </c>
      <c r="O29" s="6" t="s">
        <v>1196</v>
      </c>
      <c r="P29" s="6"/>
    </row>
    <row r="30" spans="1:16" x14ac:dyDescent="0.3">
      <c r="A30" s="1"/>
      <c r="B30" s="6" t="s">
        <v>589</v>
      </c>
      <c r="C30" s="6" t="s">
        <v>1017</v>
      </c>
      <c r="D30" s="86" t="s">
        <v>57</v>
      </c>
      <c r="E30" s="6" t="s">
        <v>1230</v>
      </c>
      <c r="F30" s="86" t="s">
        <v>18</v>
      </c>
      <c r="G30" s="86" t="s">
        <v>19</v>
      </c>
      <c r="H30" s="86" t="s">
        <v>929</v>
      </c>
      <c r="I30" s="86" t="s">
        <v>929</v>
      </c>
      <c r="J30" s="86" t="s">
        <v>1207</v>
      </c>
      <c r="K30" s="86" t="s">
        <v>929</v>
      </c>
      <c r="L30" s="86" t="s">
        <v>929</v>
      </c>
      <c r="M30" s="86" t="s">
        <v>929</v>
      </c>
      <c r="N30" s="86" t="s">
        <v>929</v>
      </c>
      <c r="O30" s="6" t="s">
        <v>1196</v>
      </c>
      <c r="P30" s="6"/>
    </row>
    <row r="31" spans="1:16" x14ac:dyDescent="0.3">
      <c r="A31" s="1"/>
      <c r="B31" s="6" t="s">
        <v>589</v>
      </c>
      <c r="C31" s="6" t="s">
        <v>1126</v>
      </c>
      <c r="D31" s="86" t="s">
        <v>57</v>
      </c>
      <c r="E31" s="6" t="s">
        <v>1231</v>
      </c>
      <c r="F31" s="86" t="s">
        <v>18</v>
      </c>
      <c r="G31" s="86" t="s">
        <v>19</v>
      </c>
      <c r="H31" s="86" t="s">
        <v>929</v>
      </c>
      <c r="I31" s="86" t="s">
        <v>929</v>
      </c>
      <c r="J31" s="86" t="s">
        <v>1207</v>
      </c>
      <c r="K31" s="86" t="s">
        <v>929</v>
      </c>
      <c r="L31" s="86" t="s">
        <v>929</v>
      </c>
      <c r="M31" s="86" t="s">
        <v>929</v>
      </c>
      <c r="N31" s="86" t="s">
        <v>929</v>
      </c>
      <c r="O31" s="6" t="s">
        <v>1196</v>
      </c>
      <c r="P31" s="6"/>
    </row>
    <row r="32" spans="1:16" x14ac:dyDescent="0.3">
      <c r="A32" s="1"/>
      <c r="B32" s="6" t="s">
        <v>589</v>
      </c>
      <c r="C32" s="6" t="s">
        <v>1127</v>
      </c>
      <c r="D32" s="86" t="s">
        <v>57</v>
      </c>
      <c r="E32" s="6" t="s">
        <v>1232</v>
      </c>
      <c r="F32" s="86" t="s">
        <v>18</v>
      </c>
      <c r="G32" s="86" t="s">
        <v>19</v>
      </c>
      <c r="H32" s="86" t="s">
        <v>929</v>
      </c>
      <c r="I32" s="86" t="s">
        <v>929</v>
      </c>
      <c r="J32" s="86" t="s">
        <v>1207</v>
      </c>
      <c r="K32" s="86" t="s">
        <v>929</v>
      </c>
      <c r="L32" s="86" t="s">
        <v>929</v>
      </c>
      <c r="M32" s="86" t="s">
        <v>929</v>
      </c>
      <c r="N32" s="86" t="s">
        <v>929</v>
      </c>
      <c r="O32" s="6" t="s">
        <v>1196</v>
      </c>
      <c r="P32" s="6"/>
    </row>
    <row r="33" spans="1:16" x14ac:dyDescent="0.3">
      <c r="A33" s="1"/>
      <c r="B33" s="6" t="s">
        <v>589</v>
      </c>
      <c r="C33" s="6" t="s">
        <v>1128</v>
      </c>
      <c r="D33" s="86" t="s">
        <v>57</v>
      </c>
      <c r="E33" s="6" t="s">
        <v>1233</v>
      </c>
      <c r="F33" s="86" t="s">
        <v>18</v>
      </c>
      <c r="G33" s="86" t="s">
        <v>19</v>
      </c>
      <c r="H33" s="86" t="s">
        <v>1234</v>
      </c>
      <c r="I33" s="86" t="s">
        <v>929</v>
      </c>
      <c r="J33" s="86" t="s">
        <v>1207</v>
      </c>
      <c r="K33" s="86" t="s">
        <v>929</v>
      </c>
      <c r="L33" s="86" t="s">
        <v>929</v>
      </c>
      <c r="M33" s="86" t="s">
        <v>929</v>
      </c>
      <c r="N33" s="86" t="s">
        <v>929</v>
      </c>
      <c r="O33" s="6" t="s">
        <v>1196</v>
      </c>
      <c r="P33" s="6"/>
    </row>
    <row r="34" spans="1:16" x14ac:dyDescent="0.3">
      <c r="A34" s="1"/>
      <c r="B34" s="6" t="s">
        <v>123</v>
      </c>
      <c r="C34" s="6" t="s">
        <v>1141</v>
      </c>
      <c r="D34" s="86" t="s">
        <v>1095</v>
      </c>
      <c r="E34" s="6" t="s">
        <v>1235</v>
      </c>
      <c r="F34" s="86" t="s">
        <v>1236</v>
      </c>
      <c r="G34" s="86" t="s">
        <v>1237</v>
      </c>
      <c r="H34" s="86" t="s">
        <v>1238</v>
      </c>
      <c r="I34" s="86" t="s">
        <v>929</v>
      </c>
      <c r="J34" s="86" t="s">
        <v>1224</v>
      </c>
      <c r="K34" s="86" t="s">
        <v>929</v>
      </c>
      <c r="L34" s="86" t="s">
        <v>929</v>
      </c>
      <c r="M34" s="86" t="s">
        <v>929</v>
      </c>
      <c r="N34" s="86" t="s">
        <v>929</v>
      </c>
      <c r="O34" s="6" t="s">
        <v>1196</v>
      </c>
      <c r="P34" s="6" t="s">
        <v>1239</v>
      </c>
    </row>
    <row r="35" spans="1:16" x14ac:dyDescent="0.3">
      <c r="A35" s="1"/>
      <c r="B35" s="6" t="s">
        <v>123</v>
      </c>
      <c r="C35" s="6" t="s">
        <v>1141</v>
      </c>
      <c r="D35" s="86" t="s">
        <v>57</v>
      </c>
      <c r="E35" s="6" t="s">
        <v>1240</v>
      </c>
      <c r="F35" s="86" t="s">
        <v>1237</v>
      </c>
      <c r="G35" s="86" t="s">
        <v>19</v>
      </c>
      <c r="H35" s="86" t="s">
        <v>929</v>
      </c>
      <c r="I35" s="86" t="s">
        <v>929</v>
      </c>
      <c r="J35" s="86" t="s">
        <v>1207</v>
      </c>
      <c r="K35" s="86" t="s">
        <v>929</v>
      </c>
      <c r="L35" s="86" t="s">
        <v>929</v>
      </c>
      <c r="M35" s="86" t="s">
        <v>929</v>
      </c>
      <c r="N35" s="86" t="s">
        <v>929</v>
      </c>
      <c r="O35" s="6" t="s">
        <v>1196</v>
      </c>
      <c r="P35" s="6"/>
    </row>
    <row r="36" spans="1:16" x14ac:dyDescent="0.3">
      <c r="A36" s="1"/>
      <c r="B36" s="6" t="s">
        <v>127</v>
      </c>
      <c r="C36" s="6" t="s">
        <v>1142</v>
      </c>
      <c r="D36" s="86" t="s">
        <v>1096</v>
      </c>
      <c r="E36" s="6" t="s">
        <v>1241</v>
      </c>
      <c r="F36" s="86" t="s">
        <v>1242</v>
      </c>
      <c r="G36" s="86" t="s">
        <v>1243</v>
      </c>
      <c r="H36" s="86" t="s">
        <v>1244</v>
      </c>
      <c r="I36" s="86" t="s">
        <v>929</v>
      </c>
      <c r="J36" s="86" t="s">
        <v>1207</v>
      </c>
      <c r="K36" s="86" t="s">
        <v>929</v>
      </c>
      <c r="L36" s="86" t="s">
        <v>929</v>
      </c>
      <c r="M36" s="86" t="s">
        <v>929</v>
      </c>
      <c r="N36" s="86" t="s">
        <v>929</v>
      </c>
      <c r="O36" s="6" t="s">
        <v>1196</v>
      </c>
      <c r="P36" s="6"/>
    </row>
    <row r="37" spans="1:16" x14ac:dyDescent="0.3">
      <c r="A37" s="1"/>
      <c r="B37" s="6" t="s">
        <v>127</v>
      </c>
      <c r="C37" s="6" t="s">
        <v>1142</v>
      </c>
      <c r="D37" s="86" t="s">
        <v>1096</v>
      </c>
      <c r="E37" s="6" t="s">
        <v>1241</v>
      </c>
      <c r="F37" s="86" t="s">
        <v>1243</v>
      </c>
      <c r="G37" s="86" t="s">
        <v>19</v>
      </c>
      <c r="H37" s="86" t="s">
        <v>929</v>
      </c>
      <c r="I37" s="86" t="s">
        <v>1245</v>
      </c>
      <c r="J37" s="86" t="s">
        <v>1224</v>
      </c>
      <c r="K37" s="86" t="s">
        <v>929</v>
      </c>
      <c r="L37" s="86" t="s">
        <v>929</v>
      </c>
      <c r="M37" s="86" t="s">
        <v>929</v>
      </c>
      <c r="N37" s="86" t="s">
        <v>929</v>
      </c>
      <c r="O37" s="6" t="s">
        <v>1196</v>
      </c>
      <c r="P3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1246</v>
      </c>
      <c r="C5" s="1"/>
      <c r="D5" s="1"/>
      <c r="E5" s="1"/>
      <c r="F5" s="1"/>
      <c r="G5" s="1"/>
      <c r="H5" s="1"/>
      <c r="I5" s="1"/>
      <c r="J5" s="1"/>
      <c r="K5" s="1"/>
      <c r="L5" s="1"/>
      <c r="M5" s="1"/>
      <c r="N5" s="1"/>
    </row>
    <row r="6" spans="1:14" ht="19.95" customHeight="1" x14ac:dyDescent="0.3">
      <c r="A6" s="1"/>
      <c r="B6" s="7" t="s">
        <v>131</v>
      </c>
      <c r="C6" s="7" t="s">
        <v>132</v>
      </c>
      <c r="D6" s="7" t="s">
        <v>133</v>
      </c>
      <c r="E6" s="7" t="s">
        <v>134</v>
      </c>
      <c r="F6" s="7" t="s">
        <v>135</v>
      </c>
      <c r="G6" s="7" t="s">
        <v>136</v>
      </c>
      <c r="H6" s="7" t="s">
        <v>137</v>
      </c>
      <c r="I6" s="7" t="s">
        <v>138</v>
      </c>
      <c r="J6" s="7" t="s">
        <v>139</v>
      </c>
      <c r="K6" s="7" t="s">
        <v>140</v>
      </c>
      <c r="L6" s="7" t="s">
        <v>141</v>
      </c>
      <c r="M6" s="7" t="s">
        <v>142</v>
      </c>
      <c r="N6" s="7" t="s">
        <v>143</v>
      </c>
    </row>
    <row r="7" spans="1:14" x14ac:dyDescent="0.3">
      <c r="A7" s="1"/>
      <c r="B7" s="5" t="s">
        <v>199</v>
      </c>
      <c r="C7" s="5" t="s">
        <v>200</v>
      </c>
      <c r="D7" s="5" t="s">
        <v>92</v>
      </c>
      <c r="E7" s="4" t="s">
        <v>186</v>
      </c>
      <c r="F7" s="4" t="s">
        <v>201</v>
      </c>
      <c r="G7" s="6" t="s">
        <v>202</v>
      </c>
      <c r="H7" s="8">
        <v>42</v>
      </c>
      <c r="I7" s="5" t="s">
        <v>203</v>
      </c>
      <c r="J7" s="5" t="s">
        <v>151</v>
      </c>
      <c r="K7" s="5" t="s">
        <v>152</v>
      </c>
      <c r="L7" s="5" t="s">
        <v>166</v>
      </c>
      <c r="M7" s="8">
        <v>108</v>
      </c>
      <c r="N7" s="5" t="s">
        <v>204</v>
      </c>
    </row>
    <row r="8" spans="1:14" x14ac:dyDescent="0.3">
      <c r="A8" s="1"/>
      <c r="B8" s="5" t="s">
        <v>49</v>
      </c>
      <c r="C8" s="5" t="s">
        <v>222</v>
      </c>
      <c r="D8" s="5" t="s">
        <v>94</v>
      </c>
      <c r="E8" s="4" t="s">
        <v>223</v>
      </c>
      <c r="F8" s="4" t="s">
        <v>224</v>
      </c>
      <c r="G8" s="6" t="s">
        <v>1247</v>
      </c>
      <c r="H8" s="8">
        <v>0.83199999999999996</v>
      </c>
      <c r="I8" s="5" t="s">
        <v>150</v>
      </c>
      <c r="J8" s="5" t="s">
        <v>151</v>
      </c>
      <c r="K8" s="5" t="s">
        <v>152</v>
      </c>
      <c r="L8" s="5" t="s">
        <v>192</v>
      </c>
      <c r="M8" s="8">
        <v>112</v>
      </c>
      <c r="N8" s="5" t="s">
        <v>204</v>
      </c>
    </row>
    <row r="9" spans="1:14" x14ac:dyDescent="0.3">
      <c r="A9" s="1"/>
      <c r="B9" s="5" t="s">
        <v>49</v>
      </c>
      <c r="C9" s="5" t="s">
        <v>222</v>
      </c>
      <c r="D9" s="5" t="s">
        <v>57</v>
      </c>
      <c r="E9" s="4" t="s">
        <v>226</v>
      </c>
      <c r="F9" s="4" t="s">
        <v>227</v>
      </c>
      <c r="G9" s="6" t="s">
        <v>228</v>
      </c>
      <c r="H9" s="8">
        <v>1.6359999999999999</v>
      </c>
      <c r="I9" s="5" t="s">
        <v>150</v>
      </c>
      <c r="J9" s="5" t="s">
        <v>151</v>
      </c>
      <c r="K9" s="5" t="s">
        <v>152</v>
      </c>
      <c r="L9" s="5" t="s">
        <v>192</v>
      </c>
      <c r="M9" s="8">
        <v>1195</v>
      </c>
      <c r="N9" s="5" t="s">
        <v>204</v>
      </c>
    </row>
    <row r="10" spans="1:14" x14ac:dyDescent="0.3">
      <c r="A10" s="1"/>
      <c r="B10" s="5" t="s">
        <v>49</v>
      </c>
      <c r="C10" s="5" t="s">
        <v>229</v>
      </c>
      <c r="D10" s="5" t="s">
        <v>57</v>
      </c>
      <c r="E10" s="4" t="s">
        <v>230</v>
      </c>
      <c r="F10" s="4" t="s">
        <v>231</v>
      </c>
      <c r="G10" s="6" t="s">
        <v>228</v>
      </c>
      <c r="H10" s="8">
        <v>0.57999999999999996</v>
      </c>
      <c r="I10" s="5" t="s">
        <v>150</v>
      </c>
      <c r="J10" s="5" t="s">
        <v>151</v>
      </c>
      <c r="K10" s="5" t="s">
        <v>152</v>
      </c>
      <c r="L10" s="5" t="s">
        <v>192</v>
      </c>
      <c r="M10" s="8">
        <v>1196</v>
      </c>
      <c r="N10" s="5" t="s">
        <v>204</v>
      </c>
    </row>
    <row r="11" spans="1:14" ht="26.4" x14ac:dyDescent="0.3">
      <c r="A11" s="1"/>
      <c r="B11" s="5" t="s">
        <v>49</v>
      </c>
      <c r="C11" s="5" t="s">
        <v>232</v>
      </c>
      <c r="D11" s="5" t="s">
        <v>57</v>
      </c>
      <c r="E11" s="4" t="s">
        <v>233</v>
      </c>
      <c r="F11" s="4" t="s">
        <v>195</v>
      </c>
      <c r="G11" s="6" t="s">
        <v>1248</v>
      </c>
      <c r="H11" s="8">
        <v>4.6619999999999999</v>
      </c>
      <c r="I11" s="5" t="s">
        <v>150</v>
      </c>
      <c r="J11" s="5" t="s">
        <v>151</v>
      </c>
      <c r="K11" s="5" t="s">
        <v>152</v>
      </c>
      <c r="L11" s="5" t="s">
        <v>192</v>
      </c>
      <c r="M11" s="8">
        <v>1197</v>
      </c>
      <c r="N11" s="5" t="s">
        <v>204</v>
      </c>
    </row>
    <row r="12" spans="1:14" ht="26.4" x14ac:dyDescent="0.3">
      <c r="A12" s="1"/>
      <c r="B12" s="5" t="s">
        <v>242</v>
      </c>
      <c r="C12" s="5" t="s">
        <v>145</v>
      </c>
      <c r="D12" s="5" t="s">
        <v>246</v>
      </c>
      <c r="E12" s="4" t="s">
        <v>162</v>
      </c>
      <c r="F12" s="4" t="s">
        <v>163</v>
      </c>
      <c r="G12" s="6" t="s">
        <v>1249</v>
      </c>
      <c r="H12" s="8">
        <v>23</v>
      </c>
      <c r="I12" s="5" t="s">
        <v>150</v>
      </c>
      <c r="J12" s="5" t="s">
        <v>151</v>
      </c>
      <c r="K12" s="5" t="s">
        <v>152</v>
      </c>
      <c r="L12" s="5" t="s">
        <v>166</v>
      </c>
      <c r="M12" s="8">
        <v>12781</v>
      </c>
      <c r="N12" s="5" t="s">
        <v>204</v>
      </c>
    </row>
    <row r="13" spans="1:14" x14ac:dyDescent="0.3">
      <c r="A13" s="1"/>
      <c r="B13" s="5" t="s">
        <v>242</v>
      </c>
      <c r="C13" s="5" t="s">
        <v>145</v>
      </c>
      <c r="D13" s="5" t="s">
        <v>248</v>
      </c>
      <c r="E13" s="4" t="s">
        <v>162</v>
      </c>
      <c r="F13" s="4" t="s">
        <v>163</v>
      </c>
      <c r="G13" s="6" t="s">
        <v>1250</v>
      </c>
      <c r="H13" s="8">
        <v>5.7320000000000002</v>
      </c>
      <c r="I13" s="5" t="s">
        <v>150</v>
      </c>
      <c r="J13" s="5" t="s">
        <v>151</v>
      </c>
      <c r="K13" s="5" t="s">
        <v>152</v>
      </c>
      <c r="L13" s="5" t="s">
        <v>166</v>
      </c>
      <c r="M13" s="8">
        <v>12777</v>
      </c>
      <c r="N13" s="5" t="s">
        <v>204</v>
      </c>
    </row>
    <row r="14" spans="1:14" x14ac:dyDescent="0.3">
      <c r="A14" s="1"/>
      <c r="B14" s="5" t="s">
        <v>242</v>
      </c>
      <c r="C14" s="5" t="s">
        <v>145</v>
      </c>
      <c r="D14" s="5" t="s">
        <v>250</v>
      </c>
      <c r="E14" s="4" t="s">
        <v>162</v>
      </c>
      <c r="F14" s="4" t="s">
        <v>163</v>
      </c>
      <c r="G14" s="6" t="s">
        <v>1250</v>
      </c>
      <c r="H14" s="8">
        <v>5.7320000000000002</v>
      </c>
      <c r="I14" s="5" t="s">
        <v>150</v>
      </c>
      <c r="J14" s="5" t="s">
        <v>151</v>
      </c>
      <c r="K14" s="5" t="s">
        <v>152</v>
      </c>
      <c r="L14" s="5" t="s">
        <v>166</v>
      </c>
      <c r="M14" s="8">
        <v>12778</v>
      </c>
      <c r="N14" s="5" t="s">
        <v>204</v>
      </c>
    </row>
    <row r="15" spans="1:14" x14ac:dyDescent="0.3">
      <c r="A15" s="1"/>
      <c r="B15" s="5" t="s">
        <v>242</v>
      </c>
      <c r="C15" s="5" t="s">
        <v>145</v>
      </c>
      <c r="D15" s="5" t="s">
        <v>251</v>
      </c>
      <c r="E15" s="4" t="s">
        <v>162</v>
      </c>
      <c r="F15" s="4" t="s">
        <v>163</v>
      </c>
      <c r="G15" s="6" t="s">
        <v>1250</v>
      </c>
      <c r="H15" s="8">
        <v>5.7320000000000002</v>
      </c>
      <c r="I15" s="5" t="s">
        <v>150</v>
      </c>
      <c r="J15" s="5" t="s">
        <v>151</v>
      </c>
      <c r="K15" s="5" t="s">
        <v>152</v>
      </c>
      <c r="L15" s="5" t="s">
        <v>166</v>
      </c>
      <c r="M15" s="8">
        <v>12779</v>
      </c>
      <c r="N15" s="5" t="s">
        <v>204</v>
      </c>
    </row>
    <row r="16" spans="1:14" x14ac:dyDescent="0.3">
      <c r="A16" s="1"/>
      <c r="B16" s="5" t="s">
        <v>242</v>
      </c>
      <c r="C16" s="5" t="s">
        <v>145</v>
      </c>
      <c r="D16" s="5" t="s">
        <v>252</v>
      </c>
      <c r="E16" s="4" t="s">
        <v>162</v>
      </c>
      <c r="F16" s="4" t="s">
        <v>163</v>
      </c>
      <c r="G16" s="6" t="s">
        <v>1250</v>
      </c>
      <c r="H16" s="8">
        <v>5.7320000000000002</v>
      </c>
      <c r="I16" s="5" t="s">
        <v>150</v>
      </c>
      <c r="J16" s="5" t="s">
        <v>151</v>
      </c>
      <c r="K16" s="5" t="s">
        <v>152</v>
      </c>
      <c r="L16" s="5" t="s">
        <v>166</v>
      </c>
      <c r="M16" s="8">
        <v>12780</v>
      </c>
      <c r="N16" s="5" t="s">
        <v>204</v>
      </c>
    </row>
    <row r="17" spans="1:14" x14ac:dyDescent="0.3">
      <c r="A17" s="1"/>
      <c r="B17" s="5" t="s">
        <v>558</v>
      </c>
      <c r="C17" s="5" t="s">
        <v>313</v>
      </c>
      <c r="D17" s="5" t="s">
        <v>57</v>
      </c>
      <c r="E17" s="4" t="s">
        <v>162</v>
      </c>
      <c r="F17" s="4" t="s">
        <v>163</v>
      </c>
      <c r="G17" s="6" t="s">
        <v>314</v>
      </c>
      <c r="H17" s="8">
        <v>0</v>
      </c>
      <c r="I17" s="5" t="s">
        <v>150</v>
      </c>
      <c r="J17" s="5" t="s">
        <v>151</v>
      </c>
      <c r="K17" s="5" t="s">
        <v>152</v>
      </c>
      <c r="L17" s="5" t="s">
        <v>166</v>
      </c>
      <c r="M17" s="8">
        <v>22468</v>
      </c>
      <c r="N17" s="5" t="s">
        <v>204</v>
      </c>
    </row>
    <row r="18" spans="1:14" x14ac:dyDescent="0.3">
      <c r="A18" s="1"/>
      <c r="B18" s="5" t="s">
        <v>325</v>
      </c>
      <c r="C18" s="5" t="s">
        <v>326</v>
      </c>
      <c r="D18" s="5" t="s">
        <v>92</v>
      </c>
      <c r="E18" s="4" t="s">
        <v>162</v>
      </c>
      <c r="F18" s="4" t="s">
        <v>163</v>
      </c>
      <c r="G18" s="6" t="s">
        <v>327</v>
      </c>
      <c r="H18" s="8">
        <v>44.93</v>
      </c>
      <c r="I18" s="5" t="s">
        <v>150</v>
      </c>
      <c r="J18" s="5" t="s">
        <v>151</v>
      </c>
      <c r="K18" s="5" t="s">
        <v>152</v>
      </c>
      <c r="L18" s="5" t="s">
        <v>192</v>
      </c>
      <c r="M18" s="8">
        <v>14845</v>
      </c>
      <c r="N18" s="5" t="s">
        <v>204</v>
      </c>
    </row>
    <row r="19" spans="1:14" ht="26.4" x14ac:dyDescent="0.3">
      <c r="A19" s="1"/>
      <c r="B19" s="5" t="s">
        <v>358</v>
      </c>
      <c r="C19" s="5" t="s">
        <v>359</v>
      </c>
      <c r="D19" s="5" t="s">
        <v>360</v>
      </c>
      <c r="E19" s="4" t="s">
        <v>162</v>
      </c>
      <c r="F19" s="4" t="s">
        <v>163</v>
      </c>
      <c r="G19" s="6" t="s">
        <v>1251</v>
      </c>
      <c r="H19" s="8">
        <v>179.37</v>
      </c>
      <c r="I19" s="5" t="s">
        <v>150</v>
      </c>
      <c r="J19" s="5" t="s">
        <v>151</v>
      </c>
      <c r="K19" s="5" t="s">
        <v>152</v>
      </c>
      <c r="L19" s="5" t="s">
        <v>153</v>
      </c>
      <c r="M19" s="8">
        <v>15108</v>
      </c>
      <c r="N19" s="5" t="s">
        <v>204</v>
      </c>
    </row>
    <row r="20" spans="1:14" ht="26.4" x14ac:dyDescent="0.3">
      <c r="A20" s="1"/>
      <c r="B20" s="5" t="s">
        <v>88</v>
      </c>
      <c r="C20" s="5" t="s">
        <v>1252</v>
      </c>
      <c r="D20" s="5" t="s">
        <v>92</v>
      </c>
      <c r="E20" s="4" t="s">
        <v>162</v>
      </c>
      <c r="F20" s="4" t="s">
        <v>163</v>
      </c>
      <c r="G20" s="6" t="s">
        <v>1253</v>
      </c>
      <c r="H20" s="8">
        <v>44.22</v>
      </c>
      <c r="I20" s="5" t="s">
        <v>150</v>
      </c>
      <c r="J20" s="5" t="s">
        <v>151</v>
      </c>
      <c r="K20" s="5" t="s">
        <v>152</v>
      </c>
      <c r="L20" s="5" t="s">
        <v>192</v>
      </c>
      <c r="M20" s="8">
        <v>73</v>
      </c>
      <c r="N20" s="5" t="s">
        <v>204</v>
      </c>
    </row>
    <row r="21" spans="1:14" x14ac:dyDescent="0.3">
      <c r="A21" s="1"/>
      <c r="B21" s="5" t="s">
        <v>88</v>
      </c>
      <c r="C21" s="5" t="s">
        <v>385</v>
      </c>
      <c r="D21" s="5" t="s">
        <v>69</v>
      </c>
      <c r="E21" s="4" t="s">
        <v>162</v>
      </c>
      <c r="F21" s="4" t="s">
        <v>163</v>
      </c>
      <c r="G21" s="6" t="s">
        <v>386</v>
      </c>
      <c r="H21" s="8">
        <v>0</v>
      </c>
      <c r="I21" s="5" t="s">
        <v>150</v>
      </c>
      <c r="J21" s="5" t="s">
        <v>151</v>
      </c>
      <c r="K21" s="5" t="s">
        <v>152</v>
      </c>
      <c r="L21" s="5" t="s">
        <v>153</v>
      </c>
      <c r="M21" s="8">
        <v>63</v>
      </c>
      <c r="N21" s="5" t="s">
        <v>204</v>
      </c>
    </row>
    <row r="22" spans="1:14" x14ac:dyDescent="0.3">
      <c r="A22" s="1"/>
      <c r="B22" s="5" t="s">
        <v>105</v>
      </c>
      <c r="C22" s="5" t="s">
        <v>389</v>
      </c>
      <c r="D22" s="5" t="s">
        <v>390</v>
      </c>
      <c r="E22" s="4" t="s">
        <v>162</v>
      </c>
      <c r="F22" s="4" t="s">
        <v>163</v>
      </c>
      <c r="G22" s="6" t="s">
        <v>1254</v>
      </c>
      <c r="H22" s="8">
        <v>50</v>
      </c>
      <c r="I22" s="5" t="s">
        <v>150</v>
      </c>
      <c r="J22" s="5" t="s">
        <v>151</v>
      </c>
      <c r="K22" s="5" t="s">
        <v>152</v>
      </c>
      <c r="L22" s="5" t="s">
        <v>192</v>
      </c>
      <c r="M22" s="8">
        <v>34</v>
      </c>
      <c r="N22" s="5" t="s">
        <v>204</v>
      </c>
    </row>
    <row r="23" spans="1:14" x14ac:dyDescent="0.3">
      <c r="A23" s="1"/>
      <c r="B23" s="5" t="s">
        <v>105</v>
      </c>
      <c r="C23" s="5" t="s">
        <v>389</v>
      </c>
      <c r="D23" s="5" t="s">
        <v>392</v>
      </c>
      <c r="E23" s="4" t="s">
        <v>162</v>
      </c>
      <c r="F23" s="4" t="s">
        <v>163</v>
      </c>
      <c r="G23" s="6" t="s">
        <v>1254</v>
      </c>
      <c r="H23" s="8">
        <v>50</v>
      </c>
      <c r="I23" s="5" t="s">
        <v>150</v>
      </c>
      <c r="J23" s="5" t="s">
        <v>151</v>
      </c>
      <c r="K23" s="5" t="s">
        <v>152</v>
      </c>
      <c r="L23" s="5" t="s">
        <v>192</v>
      </c>
      <c r="M23" s="8">
        <v>35</v>
      </c>
      <c r="N23" s="5" t="s">
        <v>204</v>
      </c>
    </row>
    <row r="24" spans="1:14" ht="26.4" x14ac:dyDescent="0.3">
      <c r="A24" s="1"/>
      <c r="B24" s="5" t="s">
        <v>105</v>
      </c>
      <c r="C24" s="5" t="s">
        <v>393</v>
      </c>
      <c r="D24" s="5" t="s">
        <v>394</v>
      </c>
      <c r="E24" s="4" t="s">
        <v>395</v>
      </c>
      <c r="F24" s="4" t="s">
        <v>163</v>
      </c>
      <c r="G24" s="6" t="s">
        <v>396</v>
      </c>
      <c r="H24" s="8">
        <v>187</v>
      </c>
      <c r="I24" s="5" t="s">
        <v>203</v>
      </c>
      <c r="J24" s="5" t="s">
        <v>151</v>
      </c>
      <c r="K24" s="5" t="s">
        <v>152</v>
      </c>
      <c r="L24" s="5" t="s">
        <v>153</v>
      </c>
      <c r="M24" s="8">
        <v>12329</v>
      </c>
      <c r="N24" s="5" t="s">
        <v>204</v>
      </c>
    </row>
    <row r="25" spans="1:14" x14ac:dyDescent="0.3">
      <c r="A25" s="1"/>
      <c r="B25" s="5" t="s">
        <v>400</v>
      </c>
      <c r="C25" s="5" t="s">
        <v>401</v>
      </c>
      <c r="D25" s="5" t="s">
        <v>402</v>
      </c>
      <c r="E25" s="4" t="s">
        <v>162</v>
      </c>
      <c r="F25" s="4" t="s">
        <v>403</v>
      </c>
      <c r="G25" s="6" t="s">
        <v>404</v>
      </c>
      <c r="H25" s="8">
        <v>1.2</v>
      </c>
      <c r="I25" s="5" t="s">
        <v>150</v>
      </c>
      <c r="J25" s="5" t="s">
        <v>151</v>
      </c>
      <c r="K25" s="5" t="s">
        <v>152</v>
      </c>
      <c r="L25" s="5" t="s">
        <v>192</v>
      </c>
      <c r="M25" s="8">
        <v>20852</v>
      </c>
      <c r="N25" s="5" t="s">
        <v>204</v>
      </c>
    </row>
    <row r="26" spans="1:14" ht="26.4" x14ac:dyDescent="0.3">
      <c r="A26" s="1"/>
      <c r="B26" s="5" t="s">
        <v>30</v>
      </c>
      <c r="C26" s="5" t="s">
        <v>489</v>
      </c>
      <c r="D26" s="5" t="s">
        <v>57</v>
      </c>
      <c r="E26" s="4" t="s">
        <v>162</v>
      </c>
      <c r="F26" s="4" t="s">
        <v>163</v>
      </c>
      <c r="G26" s="6" t="s">
        <v>1255</v>
      </c>
      <c r="H26" s="8">
        <v>45</v>
      </c>
      <c r="I26" s="5" t="s">
        <v>150</v>
      </c>
      <c r="J26" s="5" t="s">
        <v>151</v>
      </c>
      <c r="K26" s="5" t="s">
        <v>152</v>
      </c>
      <c r="L26" s="5" t="s">
        <v>192</v>
      </c>
      <c r="M26" s="8">
        <v>260</v>
      </c>
      <c r="N26" s="5" t="s">
        <v>204</v>
      </c>
    </row>
    <row r="27" spans="1:14" x14ac:dyDescent="0.3">
      <c r="A27" s="1"/>
      <c r="B27" s="5" t="s">
        <v>30</v>
      </c>
      <c r="C27" s="5" t="s">
        <v>491</v>
      </c>
      <c r="D27" s="5" t="s">
        <v>92</v>
      </c>
      <c r="E27" s="4" t="s">
        <v>162</v>
      </c>
      <c r="F27" s="4" t="s">
        <v>163</v>
      </c>
      <c r="G27" s="6" t="s">
        <v>492</v>
      </c>
      <c r="H27" s="8">
        <v>0</v>
      </c>
      <c r="I27" s="5" t="s">
        <v>203</v>
      </c>
      <c r="J27" s="5" t="s">
        <v>151</v>
      </c>
      <c r="K27" s="5" t="s">
        <v>152</v>
      </c>
      <c r="L27" s="5" t="s">
        <v>166</v>
      </c>
      <c r="M27" s="8">
        <v>14965</v>
      </c>
      <c r="N27" s="5" t="s">
        <v>204</v>
      </c>
    </row>
    <row r="28" spans="1:14" ht="26.4" x14ac:dyDescent="0.3">
      <c r="A28" s="1"/>
      <c r="B28" s="5" t="s">
        <v>30</v>
      </c>
      <c r="C28" s="5" t="s">
        <v>31</v>
      </c>
      <c r="D28" s="5" t="s">
        <v>97</v>
      </c>
      <c r="E28" s="4" t="s">
        <v>162</v>
      </c>
      <c r="F28" s="4" t="s">
        <v>163</v>
      </c>
      <c r="G28" s="6" t="s">
        <v>1256</v>
      </c>
      <c r="H28" s="8">
        <v>11.997999999999999</v>
      </c>
      <c r="I28" s="5" t="s">
        <v>150</v>
      </c>
      <c r="J28" s="5" t="s">
        <v>151</v>
      </c>
      <c r="K28" s="5" t="s">
        <v>152</v>
      </c>
      <c r="L28" s="5" t="s">
        <v>192</v>
      </c>
      <c r="M28" s="8">
        <v>42</v>
      </c>
      <c r="N28" s="5" t="s">
        <v>204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M63"/>
  <sheetViews>
    <sheetView showGridLines="0" zoomScale="55" zoomScaleNormal="55" workbookViewId="0">
      <pane xSplit="2" ySplit="6" topLeftCell="C7" activePane="bottomRight" state="frozen"/>
      <selection pane="topRight" activeCell="C1" sqref="C1"/>
      <selection pane="bottomLeft" activeCell="A7" sqref="A7"/>
      <selection pane="bottomRight" activeCell="X28" sqref="X28"/>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7" width="6" customWidth="1"/>
    <col min="219" max="221" width="7" customWidth="1"/>
  </cols>
  <sheetData>
    <row r="1" spans="1:22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row>
    <row r="2" spans="1:22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row>
    <row r="3" spans="1:221" ht="69" customHeight="1" x14ac:dyDescent="0.3">
      <c r="A3" s="1"/>
      <c r="B3" s="216" t="s">
        <v>46</v>
      </c>
      <c r="C3" s="192"/>
      <c r="D3" s="192"/>
      <c r="E3" s="217" t="s">
        <v>1257</v>
      </c>
      <c r="F3" s="217"/>
      <c r="G3" s="217"/>
      <c r="H3" s="2"/>
      <c r="I3" s="2"/>
      <c r="J3" s="2"/>
      <c r="K3" s="2"/>
      <c r="L3" s="2" t="s">
        <v>1258</v>
      </c>
      <c r="M3" s="2"/>
      <c r="N3" s="2"/>
      <c r="O3" s="2"/>
      <c r="P3" s="2"/>
      <c r="Q3" s="2"/>
      <c r="R3" s="2"/>
      <c r="S3" s="2"/>
      <c r="T3" s="2"/>
      <c r="U3" s="2"/>
      <c r="V3" s="2" t="s">
        <v>1257</v>
      </c>
      <c r="W3" s="2"/>
      <c r="X3" s="2"/>
      <c r="Y3" s="2"/>
      <c r="Z3" s="2"/>
      <c r="AA3" s="2"/>
      <c r="AB3" s="2"/>
      <c r="AC3" s="2" t="s">
        <v>1258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1259</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1260</v>
      </c>
      <c r="GT3" s="1"/>
      <c r="GU3" s="1"/>
      <c r="GV3" s="1"/>
      <c r="GW3" s="1"/>
      <c r="GX3" s="1"/>
      <c r="GY3" s="1"/>
      <c r="GZ3" s="1"/>
      <c r="HA3" s="87" t="s">
        <v>1261</v>
      </c>
      <c r="HB3" s="1"/>
      <c r="HC3" s="1"/>
      <c r="HD3" s="1"/>
      <c r="HE3" s="1"/>
      <c r="HF3" s="1"/>
      <c r="HG3" s="1"/>
      <c r="HH3" s="1"/>
      <c r="HI3" s="1"/>
      <c r="HJ3" s="1"/>
      <c r="HK3" s="87" t="s">
        <v>929</v>
      </c>
      <c r="HL3" s="1"/>
      <c r="HM3" s="1"/>
    </row>
    <row r="4" spans="1:221" ht="0" hidden="1" customHeight="1" x14ac:dyDescent="0.3">
      <c r="A4" s="1"/>
      <c r="B4" s="88" t="s">
        <v>1262</v>
      </c>
      <c r="C4" s="218" t="s">
        <v>1263</v>
      </c>
      <c r="D4" s="219" t="s">
        <v>54</v>
      </c>
      <c r="E4" s="220"/>
      <c r="F4" s="220"/>
      <c r="G4" s="221"/>
      <c r="H4" s="219" t="s">
        <v>1264</v>
      </c>
      <c r="I4" s="221"/>
      <c r="J4" s="219" t="s">
        <v>1265</v>
      </c>
      <c r="K4" s="221"/>
      <c r="L4" s="219" t="s">
        <v>78</v>
      </c>
      <c r="M4" s="220"/>
      <c r="N4" s="220"/>
      <c r="O4" s="220"/>
      <c r="P4" s="220"/>
      <c r="Q4" s="220"/>
      <c r="R4" s="220"/>
      <c r="S4" s="221"/>
      <c r="T4" s="219" t="s">
        <v>559</v>
      </c>
      <c r="U4" s="220"/>
      <c r="V4" s="220"/>
      <c r="W4" s="221"/>
      <c r="X4" s="218" t="s">
        <v>1266</v>
      </c>
      <c r="Y4" s="219" t="s">
        <v>242</v>
      </c>
      <c r="Z4" s="220"/>
      <c r="AA4" s="221"/>
      <c r="AB4" s="219" t="s">
        <v>49</v>
      </c>
      <c r="AC4" s="220"/>
      <c r="AD4" s="220"/>
      <c r="AE4" s="220"/>
      <c r="AF4" s="220"/>
      <c r="AG4" s="220"/>
      <c r="AH4" s="221"/>
      <c r="AI4" s="218" t="s">
        <v>1267</v>
      </c>
      <c r="AJ4" s="218" t="s">
        <v>1268</v>
      </c>
      <c r="AK4" s="218" t="s">
        <v>1269</v>
      </c>
      <c r="AL4" s="219" t="s">
        <v>1270</v>
      </c>
      <c r="AM4" s="221"/>
      <c r="AN4" s="219" t="s">
        <v>1271</v>
      </c>
      <c r="AO4" s="221"/>
      <c r="AP4" s="218" t="s">
        <v>1272</v>
      </c>
      <c r="AQ4" s="219" t="s">
        <v>1273</v>
      </c>
      <c r="AR4" s="221"/>
      <c r="AS4" s="218" t="s">
        <v>1274</v>
      </c>
      <c r="AT4" s="218" t="s">
        <v>1275</v>
      </c>
      <c r="AU4" s="218" t="s">
        <v>1276</v>
      </c>
      <c r="AV4" s="219" t="s">
        <v>75</v>
      </c>
      <c r="AW4" s="220"/>
      <c r="AX4" s="221"/>
      <c r="AY4" s="219" t="s">
        <v>30</v>
      </c>
      <c r="AZ4" s="220"/>
      <c r="BA4" s="220"/>
      <c r="BB4" s="220"/>
      <c r="BC4" s="220"/>
      <c r="BD4" s="220"/>
      <c r="BE4" s="220"/>
      <c r="BF4" s="221"/>
      <c r="BG4" s="219" t="s">
        <v>1277</v>
      </c>
      <c r="BH4" s="221"/>
      <c r="BI4" s="218" t="s">
        <v>664</v>
      </c>
      <c r="BJ4" s="219" t="s">
        <v>59</v>
      </c>
      <c r="BK4" s="220"/>
      <c r="BL4" s="221"/>
      <c r="BM4" s="219" t="s">
        <v>66</v>
      </c>
      <c r="BN4" s="220"/>
      <c r="BO4" s="220"/>
      <c r="BP4" s="220"/>
      <c r="BQ4" s="220"/>
      <c r="BR4" s="220"/>
      <c r="BS4" s="220"/>
      <c r="BT4" s="220"/>
      <c r="BU4" s="220"/>
      <c r="BV4" s="220"/>
      <c r="BW4" s="220"/>
      <c r="BX4" s="220"/>
      <c r="BY4" s="220"/>
      <c r="BZ4" s="221"/>
      <c r="CA4" s="219" t="s">
        <v>1278</v>
      </c>
      <c r="CB4" s="221"/>
      <c r="CC4" s="218" t="s">
        <v>1279</v>
      </c>
      <c r="CD4" s="219" t="s">
        <v>105</v>
      </c>
      <c r="CE4" s="220"/>
      <c r="CF4" s="220"/>
      <c r="CG4" s="220"/>
      <c r="CH4" s="220"/>
      <c r="CI4" s="220"/>
      <c r="CJ4" s="220"/>
      <c r="CK4" s="220"/>
      <c r="CL4" s="220"/>
      <c r="CM4" s="220"/>
      <c r="CN4" s="220"/>
      <c r="CO4" s="221"/>
      <c r="CP4" s="219" t="s">
        <v>116</v>
      </c>
      <c r="CQ4" s="220"/>
      <c r="CR4" s="220"/>
      <c r="CS4" s="221"/>
      <c r="CT4" s="219" t="s">
        <v>1280</v>
      </c>
      <c r="CU4" s="221"/>
      <c r="CV4" s="219" t="s">
        <v>1281</v>
      </c>
      <c r="CW4" s="220"/>
      <c r="CX4" s="221"/>
      <c r="CY4" s="219" t="s">
        <v>1282</v>
      </c>
      <c r="CZ4" s="220"/>
      <c r="DA4" s="220"/>
      <c r="DB4" s="221"/>
      <c r="DC4" s="219" t="s">
        <v>1283</v>
      </c>
      <c r="DD4" s="220"/>
      <c r="DE4" s="220"/>
      <c r="DF4" s="220"/>
      <c r="DG4" s="220"/>
      <c r="DH4" s="220"/>
      <c r="DI4" s="220"/>
      <c r="DJ4" s="220"/>
      <c r="DK4" s="220"/>
      <c r="DL4" s="220"/>
      <c r="DM4" s="220"/>
      <c r="DN4" s="221"/>
      <c r="DO4" s="219" t="s">
        <v>1284</v>
      </c>
      <c r="DP4" s="220"/>
      <c r="DQ4" s="220"/>
      <c r="DR4" s="221"/>
      <c r="DS4" s="219" t="s">
        <v>1285</v>
      </c>
      <c r="DT4" s="220"/>
      <c r="DU4" s="220"/>
      <c r="DV4" s="221"/>
      <c r="DW4" s="218"/>
      <c r="DX4" s="219" t="s">
        <v>1286</v>
      </c>
      <c r="DY4" s="220"/>
      <c r="DZ4" s="220"/>
      <c r="EA4" s="220"/>
      <c r="EB4" s="220"/>
      <c r="EC4" s="221"/>
      <c r="ED4" s="1"/>
      <c r="EE4" s="218" t="s">
        <v>1287</v>
      </c>
      <c r="EF4" s="218" t="s">
        <v>1288</v>
      </c>
      <c r="EG4" s="218" t="s">
        <v>1289</v>
      </c>
      <c r="EH4" s="218" t="s">
        <v>1290</v>
      </c>
      <c r="EI4" s="218" t="s">
        <v>1291</v>
      </c>
      <c r="EJ4" s="218" t="s">
        <v>1292</v>
      </c>
      <c r="EK4" s="218" t="s">
        <v>1293</v>
      </c>
      <c r="EL4" s="218" t="s">
        <v>1294</v>
      </c>
      <c r="EM4" s="219" t="s">
        <v>1264</v>
      </c>
      <c r="EN4" s="221"/>
      <c r="EO4" s="218" t="s">
        <v>330</v>
      </c>
      <c r="EP4" s="218" t="s">
        <v>1267</v>
      </c>
      <c r="EQ4" s="218" t="s">
        <v>1295</v>
      </c>
      <c r="ER4" s="218" t="s">
        <v>1296</v>
      </c>
      <c r="ES4" s="218" t="s">
        <v>1297</v>
      </c>
      <c r="ET4" s="218" t="s">
        <v>1298</v>
      </c>
      <c r="EU4" s="218" t="s">
        <v>1299</v>
      </c>
      <c r="EV4" s="218" t="s">
        <v>1300</v>
      </c>
      <c r="EW4" s="218" t="s">
        <v>1301</v>
      </c>
      <c r="EX4" s="218" t="s">
        <v>1302</v>
      </c>
      <c r="EY4" s="218" t="s">
        <v>1303</v>
      </c>
      <c r="EZ4" s="218" t="s">
        <v>1304</v>
      </c>
      <c r="FA4" s="218" t="s">
        <v>1305</v>
      </c>
      <c r="FB4" s="218" t="s">
        <v>1306</v>
      </c>
      <c r="FC4" s="219" t="s">
        <v>400</v>
      </c>
      <c r="FD4" s="220"/>
      <c r="FE4" s="220"/>
      <c r="FF4" s="221"/>
      <c r="FG4" s="218" t="s">
        <v>1307</v>
      </c>
      <c r="FH4" s="218" t="s">
        <v>1308</v>
      </c>
      <c r="FI4" s="218" t="s">
        <v>1309</v>
      </c>
      <c r="FJ4" s="218" t="s">
        <v>1310</v>
      </c>
      <c r="FK4" s="218" t="s">
        <v>1311</v>
      </c>
      <c r="FL4" s="218" t="s">
        <v>1312</v>
      </c>
      <c r="FM4" s="218" t="s">
        <v>1313</v>
      </c>
      <c r="FN4" s="218" t="s">
        <v>1314</v>
      </c>
      <c r="FO4" s="219" t="s">
        <v>595</v>
      </c>
      <c r="FP4" s="220"/>
      <c r="FQ4" s="220"/>
      <c r="FR4" s="221"/>
      <c r="FS4" s="218" t="s">
        <v>1315</v>
      </c>
      <c r="FT4" s="219" t="s">
        <v>1316</v>
      </c>
      <c r="FU4" s="221"/>
      <c r="FV4" s="219" t="s">
        <v>66</v>
      </c>
      <c r="FW4" s="220"/>
      <c r="FX4" s="220"/>
      <c r="FY4" s="220"/>
      <c r="FZ4" s="221"/>
      <c r="GA4" s="219" t="s">
        <v>1317</v>
      </c>
      <c r="GB4" s="221"/>
      <c r="GC4" s="219" t="s">
        <v>599</v>
      </c>
      <c r="GD4" s="220"/>
      <c r="GE4" s="220"/>
      <c r="GF4" s="221"/>
      <c r="GG4" s="218" t="s">
        <v>1318</v>
      </c>
      <c r="GH4" s="218" t="s">
        <v>1319</v>
      </c>
      <c r="GI4" s="218" t="s">
        <v>1320</v>
      </c>
      <c r="GJ4" s="219" t="s">
        <v>105</v>
      </c>
      <c r="GK4" s="220"/>
      <c r="GL4" s="220"/>
      <c r="GM4" s="220"/>
      <c r="GN4" s="221"/>
      <c r="GO4" s="218" t="s">
        <v>1321</v>
      </c>
      <c r="GP4" s="219" t="s">
        <v>1322</v>
      </c>
      <c r="GQ4" s="221"/>
      <c r="GR4" s="1"/>
      <c r="GS4" s="218" t="s">
        <v>1287</v>
      </c>
      <c r="GT4" s="219" t="s">
        <v>1323</v>
      </c>
      <c r="GU4" s="221"/>
      <c r="GV4" s="218" t="s">
        <v>1295</v>
      </c>
      <c r="GW4" s="218" t="s">
        <v>1309</v>
      </c>
      <c r="GX4" s="218" t="s">
        <v>1310</v>
      </c>
      <c r="GY4" s="218" t="s">
        <v>1311</v>
      </c>
      <c r="GZ4" s="1"/>
      <c r="HA4" s="218" t="s">
        <v>1324</v>
      </c>
      <c r="HB4" s="218" t="s">
        <v>330</v>
      </c>
      <c r="HC4" s="218" t="s">
        <v>1325</v>
      </c>
      <c r="HD4" s="218" t="s">
        <v>1326</v>
      </c>
      <c r="HE4" s="218" t="s">
        <v>1327</v>
      </c>
      <c r="HF4" s="218" t="s">
        <v>1328</v>
      </c>
      <c r="HG4" s="218" t="s">
        <v>1329</v>
      </c>
      <c r="HH4" s="219" t="s">
        <v>1322</v>
      </c>
      <c r="HI4" s="221"/>
      <c r="HJ4" s="1"/>
      <c r="HK4" s="219" t="s">
        <v>1285</v>
      </c>
      <c r="HL4" s="220"/>
      <c r="HM4" s="221"/>
    </row>
    <row r="5" spans="1:221"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90">
        <v>225</v>
      </c>
      <c r="FD5" s="91">
        <v>2201</v>
      </c>
      <c r="FE5" s="91">
        <v>2171</v>
      </c>
      <c r="FF5" s="92">
        <v>760</v>
      </c>
      <c r="FG5" s="89">
        <v>235</v>
      </c>
      <c r="FH5" s="89">
        <v>238</v>
      </c>
      <c r="FI5" s="89">
        <v>232</v>
      </c>
      <c r="FJ5" s="89">
        <v>2190</v>
      </c>
      <c r="FK5" s="89">
        <v>69867</v>
      </c>
      <c r="FL5" s="89">
        <v>2184</v>
      </c>
      <c r="FM5" s="89">
        <v>61855</v>
      </c>
      <c r="FN5" s="89">
        <v>223</v>
      </c>
      <c r="FO5" s="90">
        <v>226</v>
      </c>
      <c r="FP5" s="91">
        <v>201</v>
      </c>
      <c r="FQ5" s="91">
        <v>258</v>
      </c>
      <c r="FR5" s="92">
        <v>259</v>
      </c>
      <c r="FS5" s="89">
        <v>920</v>
      </c>
      <c r="FT5" s="90">
        <v>257</v>
      </c>
      <c r="FU5" s="92">
        <v>256</v>
      </c>
      <c r="FV5" s="90">
        <v>2148</v>
      </c>
      <c r="FW5" s="91">
        <v>58288</v>
      </c>
      <c r="FX5" s="91">
        <v>58289</v>
      </c>
      <c r="FY5" s="91">
        <v>58839</v>
      </c>
      <c r="FZ5" s="92">
        <v>58840</v>
      </c>
      <c r="GA5" s="90">
        <v>296</v>
      </c>
      <c r="GB5" s="92">
        <v>297</v>
      </c>
      <c r="GC5" s="90">
        <v>211</v>
      </c>
      <c r="GD5" s="91">
        <v>2175</v>
      </c>
      <c r="GE5" s="91">
        <v>2178</v>
      </c>
      <c r="GF5" s="92">
        <v>2181</v>
      </c>
      <c r="GG5" s="89">
        <v>1262</v>
      </c>
      <c r="GH5" s="89">
        <v>63425</v>
      </c>
      <c r="GI5" s="89">
        <v>233</v>
      </c>
      <c r="GJ5" s="90">
        <v>2150</v>
      </c>
      <c r="GK5" s="91">
        <v>2165</v>
      </c>
      <c r="GL5" s="91">
        <v>2161</v>
      </c>
      <c r="GM5" s="91">
        <v>61197</v>
      </c>
      <c r="GN5" s="92">
        <v>58851</v>
      </c>
      <c r="GO5" s="89">
        <v>234</v>
      </c>
      <c r="GP5" s="90">
        <v>215</v>
      </c>
      <c r="GQ5" s="92">
        <v>917</v>
      </c>
      <c r="GR5" s="1"/>
      <c r="GS5" s="89">
        <v>289</v>
      </c>
      <c r="GT5" s="90">
        <v>58333</v>
      </c>
      <c r="GU5" s="92">
        <v>58336</v>
      </c>
      <c r="GV5" s="89">
        <v>213</v>
      </c>
      <c r="GW5" s="89">
        <v>232</v>
      </c>
      <c r="GX5" s="89">
        <v>2190</v>
      </c>
      <c r="GY5" s="89">
        <v>69867</v>
      </c>
      <c r="GZ5" s="1"/>
      <c r="HA5" s="89">
        <v>221</v>
      </c>
      <c r="HB5" s="89">
        <v>70400</v>
      </c>
      <c r="HC5" s="89">
        <v>222</v>
      </c>
      <c r="HD5" s="89">
        <v>224</v>
      </c>
      <c r="HE5" s="89">
        <v>2187</v>
      </c>
      <c r="HF5" s="89">
        <v>227</v>
      </c>
      <c r="HG5" s="89">
        <v>49400</v>
      </c>
      <c r="HH5" s="90">
        <v>199</v>
      </c>
      <c r="HI5" s="92">
        <v>200</v>
      </c>
      <c r="HJ5" s="1"/>
      <c r="HK5" s="90">
        <v>7000</v>
      </c>
      <c r="HL5" s="91">
        <v>7001</v>
      </c>
      <c r="HM5" s="92">
        <v>7002</v>
      </c>
    </row>
    <row r="6" spans="1:221" ht="169.95" customHeight="1" x14ac:dyDescent="0.3">
      <c r="A6" s="1"/>
      <c r="B6" s="93" t="s">
        <v>1330</v>
      </c>
      <c r="C6" s="93" t="s">
        <v>313</v>
      </c>
      <c r="D6" s="94" t="s">
        <v>615</v>
      </c>
      <c r="E6" s="95" t="s">
        <v>616</v>
      </c>
      <c r="F6" s="95" t="s">
        <v>617</v>
      </c>
      <c r="G6" s="96" t="s">
        <v>618</v>
      </c>
      <c r="H6" s="94" t="s">
        <v>385</v>
      </c>
      <c r="I6" s="96" t="s">
        <v>619</v>
      </c>
      <c r="J6" s="94" t="s">
        <v>620</v>
      </c>
      <c r="K6" s="96" t="s">
        <v>621</v>
      </c>
      <c r="L6" s="94" t="s">
        <v>622</v>
      </c>
      <c r="M6" s="95" t="s">
        <v>623</v>
      </c>
      <c r="N6" s="95" t="s">
        <v>624</v>
      </c>
      <c r="O6" s="95" t="s">
        <v>625</v>
      </c>
      <c r="P6" s="95" t="s">
        <v>626</v>
      </c>
      <c r="Q6" s="95" t="s">
        <v>627</v>
      </c>
      <c r="R6" s="95" t="s">
        <v>628</v>
      </c>
      <c r="S6" s="96" t="s">
        <v>629</v>
      </c>
      <c r="T6" s="94" t="s">
        <v>630</v>
      </c>
      <c r="U6" s="95" t="s">
        <v>631</v>
      </c>
      <c r="V6" s="95" t="s">
        <v>632</v>
      </c>
      <c r="W6" s="96" t="s">
        <v>633</v>
      </c>
      <c r="X6" s="93" t="s">
        <v>634</v>
      </c>
      <c r="Y6" s="94" t="s">
        <v>635</v>
      </c>
      <c r="Z6" s="95" t="s">
        <v>636</v>
      </c>
      <c r="AA6" s="96" t="s">
        <v>145</v>
      </c>
      <c r="AB6" s="94" t="s">
        <v>637</v>
      </c>
      <c r="AC6" s="95" t="s">
        <v>638</v>
      </c>
      <c r="AD6" s="95" t="s">
        <v>639</v>
      </c>
      <c r="AE6" s="95" t="s">
        <v>640</v>
      </c>
      <c r="AF6" s="95" t="s">
        <v>641</v>
      </c>
      <c r="AG6" s="95" t="s">
        <v>642</v>
      </c>
      <c r="AH6" s="96" t="s">
        <v>643</v>
      </c>
      <c r="AI6" s="93" t="s">
        <v>644</v>
      </c>
      <c r="AJ6" s="93" t="s">
        <v>645</v>
      </c>
      <c r="AK6" s="93" t="s">
        <v>359</v>
      </c>
      <c r="AL6" s="94" t="s">
        <v>646</v>
      </c>
      <c r="AM6" s="96" t="s">
        <v>647</v>
      </c>
      <c r="AN6" s="94" t="s">
        <v>648</v>
      </c>
      <c r="AO6" s="96" t="s">
        <v>649</v>
      </c>
      <c r="AP6" s="93" t="s">
        <v>565</v>
      </c>
      <c r="AQ6" s="94" t="s">
        <v>650</v>
      </c>
      <c r="AR6" s="96" t="s">
        <v>200</v>
      </c>
      <c r="AS6" s="93" t="s">
        <v>651</v>
      </c>
      <c r="AT6" s="93" t="s">
        <v>652</v>
      </c>
      <c r="AU6" s="93" t="s">
        <v>653</v>
      </c>
      <c r="AV6" s="94" t="s">
        <v>654</v>
      </c>
      <c r="AW6" s="95" t="s">
        <v>655</v>
      </c>
      <c r="AX6" s="96" t="s">
        <v>656</v>
      </c>
      <c r="AY6" s="94" t="s">
        <v>657</v>
      </c>
      <c r="AZ6" s="95" t="s">
        <v>658</v>
      </c>
      <c r="BA6" s="95" t="s">
        <v>659</v>
      </c>
      <c r="BB6" s="95" t="s">
        <v>31</v>
      </c>
      <c r="BC6" s="95" t="s">
        <v>489</v>
      </c>
      <c r="BD6" s="95" t="s">
        <v>660</v>
      </c>
      <c r="BE6" s="95" t="s">
        <v>661</v>
      </c>
      <c r="BF6" s="96" t="s">
        <v>491</v>
      </c>
      <c r="BG6" s="94" t="s">
        <v>662</v>
      </c>
      <c r="BH6" s="96" t="s">
        <v>663</v>
      </c>
      <c r="BI6" s="93" t="s">
        <v>664</v>
      </c>
      <c r="BJ6" s="94" t="s">
        <v>665</v>
      </c>
      <c r="BK6" s="95" t="s">
        <v>666</v>
      </c>
      <c r="BL6" s="96" t="s">
        <v>667</v>
      </c>
      <c r="BM6" s="94" t="s">
        <v>668</v>
      </c>
      <c r="BN6" s="95" t="s">
        <v>669</v>
      </c>
      <c r="BO6" s="95" t="s">
        <v>670</v>
      </c>
      <c r="BP6" s="95" t="s">
        <v>671</v>
      </c>
      <c r="BQ6" s="95" t="s">
        <v>672</v>
      </c>
      <c r="BR6" s="95" t="s">
        <v>673</v>
      </c>
      <c r="BS6" s="95" t="s">
        <v>674</v>
      </c>
      <c r="BT6" s="95" t="s">
        <v>675</v>
      </c>
      <c r="BU6" s="95" t="s">
        <v>676</v>
      </c>
      <c r="BV6" s="95" t="s">
        <v>677</v>
      </c>
      <c r="BW6" s="95" t="s">
        <v>678</v>
      </c>
      <c r="BX6" s="95" t="s">
        <v>679</v>
      </c>
      <c r="BY6" s="95" t="s">
        <v>680</v>
      </c>
      <c r="BZ6" s="96" t="s">
        <v>681</v>
      </c>
      <c r="CA6" s="94" t="s">
        <v>682</v>
      </c>
      <c r="CB6" s="96" t="s">
        <v>683</v>
      </c>
      <c r="CC6" s="93" t="s">
        <v>684</v>
      </c>
      <c r="CD6" s="94" t="s">
        <v>387</v>
      </c>
      <c r="CE6" s="95" t="s">
        <v>685</v>
      </c>
      <c r="CF6" s="95" t="s">
        <v>686</v>
      </c>
      <c r="CG6" s="95" t="s">
        <v>687</v>
      </c>
      <c r="CH6" s="95" t="s">
        <v>688</v>
      </c>
      <c r="CI6" s="95" t="s">
        <v>689</v>
      </c>
      <c r="CJ6" s="95" t="s">
        <v>690</v>
      </c>
      <c r="CK6" s="95" t="s">
        <v>691</v>
      </c>
      <c r="CL6" s="95" t="s">
        <v>692</v>
      </c>
      <c r="CM6" s="95" t="s">
        <v>693</v>
      </c>
      <c r="CN6" s="95" t="s">
        <v>694</v>
      </c>
      <c r="CO6" s="96" t="s">
        <v>695</v>
      </c>
      <c r="CP6" s="94" t="s">
        <v>696</v>
      </c>
      <c r="CQ6" s="95" t="s">
        <v>697</v>
      </c>
      <c r="CR6" s="95" t="s">
        <v>698</v>
      </c>
      <c r="CS6" s="96" t="s">
        <v>699</v>
      </c>
      <c r="CT6" s="94" t="s">
        <v>700</v>
      </c>
      <c r="CU6" s="96" t="s">
        <v>701</v>
      </c>
      <c r="CV6" s="94" t="s">
        <v>1331</v>
      </c>
      <c r="CW6" s="95" t="s">
        <v>1332</v>
      </c>
      <c r="CX6" s="96" t="s">
        <v>1333</v>
      </c>
      <c r="CY6" s="94" t="s">
        <v>1334</v>
      </c>
      <c r="CZ6" s="95" t="s">
        <v>1335</v>
      </c>
      <c r="DA6" s="95" t="s">
        <v>1336</v>
      </c>
      <c r="DB6" s="96" t="s">
        <v>1337</v>
      </c>
      <c r="DC6" s="94" t="s">
        <v>1338</v>
      </c>
      <c r="DD6" s="95" t="s">
        <v>1339</v>
      </c>
      <c r="DE6" s="95" t="s">
        <v>1340</v>
      </c>
      <c r="DF6" s="95" t="s">
        <v>1341</v>
      </c>
      <c r="DG6" s="95" t="s">
        <v>1342</v>
      </c>
      <c r="DH6" s="95" t="s">
        <v>1343</v>
      </c>
      <c r="DI6" s="95" t="s">
        <v>1344</v>
      </c>
      <c r="DJ6" s="95" t="s">
        <v>1345</v>
      </c>
      <c r="DK6" s="95" t="s">
        <v>1346</v>
      </c>
      <c r="DL6" s="95" t="s">
        <v>1347</v>
      </c>
      <c r="DM6" s="95" t="s">
        <v>1348</v>
      </c>
      <c r="DN6" s="96" t="s">
        <v>1349</v>
      </c>
      <c r="DO6" s="94" t="s">
        <v>1350</v>
      </c>
      <c r="DP6" s="95" t="s">
        <v>1351</v>
      </c>
      <c r="DQ6" s="95" t="s">
        <v>1352</v>
      </c>
      <c r="DR6" s="96" t="s">
        <v>1353</v>
      </c>
      <c r="DS6" s="94" t="s">
        <v>1354</v>
      </c>
      <c r="DT6" s="95" t="s">
        <v>1355</v>
      </c>
      <c r="DU6" s="95" t="s">
        <v>1356</v>
      </c>
      <c r="DV6" s="96" t="s">
        <v>1357</v>
      </c>
      <c r="DW6" s="93" t="s">
        <v>1358</v>
      </c>
      <c r="DX6" s="94" t="s">
        <v>1359</v>
      </c>
      <c r="DY6" s="95" t="s">
        <v>1360</v>
      </c>
      <c r="DZ6" s="95" t="s">
        <v>1361</v>
      </c>
      <c r="EA6" s="95" t="s">
        <v>1362</v>
      </c>
      <c r="EB6" s="95" t="s">
        <v>1363</v>
      </c>
      <c r="EC6" s="96" t="s">
        <v>1364</v>
      </c>
      <c r="ED6" s="1"/>
      <c r="EE6" s="93" t="s">
        <v>760</v>
      </c>
      <c r="EF6" s="93" t="s">
        <v>702</v>
      </c>
      <c r="EG6" s="93" t="s">
        <v>703</v>
      </c>
      <c r="EH6" s="93" t="s">
        <v>704</v>
      </c>
      <c r="EI6" s="93" t="s">
        <v>705</v>
      </c>
      <c r="EJ6" s="93" t="s">
        <v>706</v>
      </c>
      <c r="EK6" s="93" t="s">
        <v>707</v>
      </c>
      <c r="EL6" s="93" t="s">
        <v>708</v>
      </c>
      <c r="EM6" s="94" t="s">
        <v>709</v>
      </c>
      <c r="EN6" s="96" t="s">
        <v>710</v>
      </c>
      <c r="EO6" s="93" t="s">
        <v>336</v>
      </c>
      <c r="EP6" s="93" t="s">
        <v>711</v>
      </c>
      <c r="EQ6" s="93" t="s">
        <v>763</v>
      </c>
      <c r="ER6" s="93" t="s">
        <v>712</v>
      </c>
      <c r="ES6" s="93" t="s">
        <v>713</v>
      </c>
      <c r="ET6" s="93" t="s">
        <v>714</v>
      </c>
      <c r="EU6" s="93" t="s">
        <v>715</v>
      </c>
      <c r="EV6" s="93" t="s">
        <v>716</v>
      </c>
      <c r="EW6" s="93" t="s">
        <v>717</v>
      </c>
      <c r="EX6" s="93" t="s">
        <v>718</v>
      </c>
      <c r="EY6" s="93" t="s">
        <v>719</v>
      </c>
      <c r="EZ6" s="93" t="s">
        <v>720</v>
      </c>
      <c r="FA6" s="93" t="s">
        <v>721</v>
      </c>
      <c r="FB6" s="93" t="s">
        <v>722</v>
      </c>
      <c r="FC6" s="94" t="s">
        <v>723</v>
      </c>
      <c r="FD6" s="95" t="s">
        <v>724</v>
      </c>
      <c r="FE6" s="95" t="s">
        <v>725</v>
      </c>
      <c r="FF6" s="96" t="s">
        <v>726</v>
      </c>
      <c r="FG6" s="93" t="s">
        <v>727</v>
      </c>
      <c r="FH6" s="93" t="s">
        <v>728</v>
      </c>
      <c r="FI6" s="93" t="s">
        <v>764</v>
      </c>
      <c r="FJ6" s="93" t="s">
        <v>765</v>
      </c>
      <c r="FK6" s="93" t="s">
        <v>766</v>
      </c>
      <c r="FL6" s="93" t="s">
        <v>729</v>
      </c>
      <c r="FM6" s="93" t="s">
        <v>730</v>
      </c>
      <c r="FN6" s="93" t="s">
        <v>731</v>
      </c>
      <c r="FO6" s="94" t="s">
        <v>732</v>
      </c>
      <c r="FP6" s="95" t="s">
        <v>733</v>
      </c>
      <c r="FQ6" s="95" t="s">
        <v>734</v>
      </c>
      <c r="FR6" s="96" t="s">
        <v>735</v>
      </c>
      <c r="FS6" s="93" t="s">
        <v>736</v>
      </c>
      <c r="FT6" s="94" t="s">
        <v>737</v>
      </c>
      <c r="FU6" s="96" t="s">
        <v>738</v>
      </c>
      <c r="FV6" s="94" t="s">
        <v>274</v>
      </c>
      <c r="FW6" s="95" t="s">
        <v>739</v>
      </c>
      <c r="FX6" s="95" t="s">
        <v>740</v>
      </c>
      <c r="FY6" s="95" t="s">
        <v>741</v>
      </c>
      <c r="FZ6" s="96" t="s">
        <v>742</v>
      </c>
      <c r="GA6" s="94" t="s">
        <v>743</v>
      </c>
      <c r="GB6" s="96" t="s">
        <v>744</v>
      </c>
      <c r="GC6" s="94" t="s">
        <v>745</v>
      </c>
      <c r="GD6" s="95" t="s">
        <v>746</v>
      </c>
      <c r="GE6" s="95" t="s">
        <v>747</v>
      </c>
      <c r="GF6" s="96" t="s">
        <v>748</v>
      </c>
      <c r="GG6" s="93" t="s">
        <v>749</v>
      </c>
      <c r="GH6" s="93" t="s">
        <v>750</v>
      </c>
      <c r="GI6" s="93" t="s">
        <v>751</v>
      </c>
      <c r="GJ6" s="94" t="s">
        <v>752</v>
      </c>
      <c r="GK6" s="95" t="s">
        <v>753</v>
      </c>
      <c r="GL6" s="95" t="s">
        <v>754</v>
      </c>
      <c r="GM6" s="95" t="s">
        <v>755</v>
      </c>
      <c r="GN6" s="96" t="s">
        <v>756</v>
      </c>
      <c r="GO6" s="93" t="s">
        <v>757</v>
      </c>
      <c r="GP6" s="94" t="s">
        <v>758</v>
      </c>
      <c r="GQ6" s="96" t="s">
        <v>759</v>
      </c>
      <c r="GR6" s="1"/>
      <c r="GS6" s="93" t="s">
        <v>760</v>
      </c>
      <c r="GT6" s="94" t="s">
        <v>761</v>
      </c>
      <c r="GU6" s="96" t="s">
        <v>762</v>
      </c>
      <c r="GV6" s="93" t="s">
        <v>763</v>
      </c>
      <c r="GW6" s="93" t="s">
        <v>764</v>
      </c>
      <c r="GX6" s="93" t="s">
        <v>765</v>
      </c>
      <c r="GY6" s="93" t="s">
        <v>766</v>
      </c>
      <c r="GZ6" s="1"/>
      <c r="HA6" s="93" t="s">
        <v>768</v>
      </c>
      <c r="HB6" s="93" t="s">
        <v>336</v>
      </c>
      <c r="HC6" s="93" t="s">
        <v>769</v>
      </c>
      <c r="HD6" s="93" t="s">
        <v>770</v>
      </c>
      <c r="HE6" s="93" t="s">
        <v>771</v>
      </c>
      <c r="HF6" s="93" t="s">
        <v>772</v>
      </c>
      <c r="HG6" s="93" t="s">
        <v>773</v>
      </c>
      <c r="HH6" s="94" t="s">
        <v>774</v>
      </c>
      <c r="HI6" s="96" t="s">
        <v>775</v>
      </c>
      <c r="HJ6" s="1"/>
      <c r="HK6" s="94" t="s">
        <v>1365</v>
      </c>
      <c r="HL6" s="95" t="s">
        <v>1366</v>
      </c>
      <c r="HM6" s="96" t="s">
        <v>1367</v>
      </c>
    </row>
    <row r="7" spans="1:221" x14ac:dyDescent="0.3">
      <c r="A7" s="1"/>
      <c r="B7" s="97" t="s">
        <v>776</v>
      </c>
      <c r="C7" s="98"/>
      <c r="D7" s="99"/>
      <c r="E7" s="100"/>
      <c r="F7" s="100">
        <v>8.8258700000000001</v>
      </c>
      <c r="G7" s="101">
        <v>8.5166900000000005</v>
      </c>
      <c r="H7" s="99"/>
      <c r="I7" s="101"/>
      <c r="J7" s="99">
        <v>27</v>
      </c>
      <c r="K7" s="101"/>
      <c r="L7" s="99"/>
      <c r="M7" s="100"/>
      <c r="N7" s="100"/>
      <c r="O7" s="100"/>
      <c r="P7" s="100"/>
      <c r="Q7" s="100"/>
      <c r="R7" s="100"/>
      <c r="S7" s="101"/>
      <c r="T7" s="99">
        <v>18.14123</v>
      </c>
      <c r="U7" s="100">
        <v>19.191960000000002</v>
      </c>
      <c r="V7" s="100">
        <v>24.425360000000001</v>
      </c>
      <c r="W7" s="101">
        <v>1.0612699999999999</v>
      </c>
      <c r="X7" s="98"/>
      <c r="Y7" s="99"/>
      <c r="Z7" s="100"/>
      <c r="AA7" s="101"/>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v>184.87493000000001</v>
      </c>
      <c r="BL7" s="101"/>
      <c r="BM7" s="99">
        <v>167.61232000000001</v>
      </c>
      <c r="BN7" s="100">
        <v>166.56063</v>
      </c>
      <c r="BO7" s="100">
        <v>168.58996999999999</v>
      </c>
      <c r="BP7" s="100"/>
      <c r="BQ7" s="100"/>
      <c r="BR7" s="100"/>
      <c r="BS7" s="100"/>
      <c r="BT7" s="100"/>
      <c r="BU7" s="100"/>
      <c r="BV7" s="100"/>
      <c r="BW7" s="100">
        <v>206.49456000000001</v>
      </c>
      <c r="BX7" s="100">
        <v>206.11548999999999</v>
      </c>
      <c r="BY7" s="100">
        <v>205.99002999999999</v>
      </c>
      <c r="BZ7" s="101"/>
      <c r="CA7" s="99">
        <v>17.41583</v>
      </c>
      <c r="CB7" s="101">
        <v>44.053669999999997</v>
      </c>
      <c r="CC7" s="98"/>
      <c r="CD7" s="99"/>
      <c r="CE7" s="100"/>
      <c r="CF7" s="100"/>
      <c r="CG7" s="100"/>
      <c r="CH7" s="100"/>
      <c r="CI7" s="100">
        <v>118.14735</v>
      </c>
      <c r="CJ7" s="100"/>
      <c r="CK7" s="100"/>
      <c r="CL7" s="100"/>
      <c r="CM7" s="100"/>
      <c r="CN7" s="100"/>
      <c r="CO7" s="101"/>
      <c r="CP7" s="99">
        <v>180.55348000000001</v>
      </c>
      <c r="CQ7" s="100">
        <v>180.52450999999999</v>
      </c>
      <c r="CR7" s="100">
        <v>181.33356000000001</v>
      </c>
      <c r="CS7" s="101">
        <v>181.02912000000001</v>
      </c>
      <c r="CT7" s="99"/>
      <c r="CU7" s="101">
        <v>99.773330000000001</v>
      </c>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9"/>
      <c r="FD7" s="100"/>
      <c r="FE7" s="100"/>
      <c r="FF7" s="101"/>
      <c r="FG7" s="98"/>
      <c r="FH7" s="98"/>
      <c r="FI7" s="98"/>
      <c r="FJ7" s="98"/>
      <c r="FK7" s="98">
        <v>14</v>
      </c>
      <c r="FL7" s="98"/>
      <c r="FM7" s="98"/>
      <c r="FN7" s="98"/>
      <c r="FO7" s="99"/>
      <c r="FP7" s="100"/>
      <c r="FQ7" s="100"/>
      <c r="FR7" s="101"/>
      <c r="FS7" s="98"/>
      <c r="FT7" s="99"/>
      <c r="FU7" s="101"/>
      <c r="FV7" s="99"/>
      <c r="FW7" s="100"/>
      <c r="FX7" s="100"/>
      <c r="FY7" s="100"/>
      <c r="FZ7" s="101"/>
      <c r="GA7" s="99"/>
      <c r="GB7" s="101"/>
      <c r="GC7" s="99"/>
      <c r="GD7" s="100"/>
      <c r="GE7" s="100"/>
      <c r="GF7" s="101"/>
      <c r="GG7" s="98"/>
      <c r="GH7" s="98"/>
      <c r="GI7" s="98"/>
      <c r="GJ7" s="99"/>
      <c r="GK7" s="100"/>
      <c r="GL7" s="100"/>
      <c r="GM7" s="100"/>
      <c r="GN7" s="101"/>
      <c r="GO7" s="98"/>
      <c r="GP7" s="99"/>
      <c r="GQ7" s="101"/>
      <c r="GR7" s="1"/>
      <c r="GS7" s="98"/>
      <c r="GT7" s="99"/>
      <c r="GU7" s="101"/>
      <c r="GV7" s="98"/>
      <c r="GW7" s="98"/>
      <c r="GX7" s="98"/>
      <c r="GY7" s="98"/>
      <c r="GZ7" s="1"/>
      <c r="HA7" s="98"/>
      <c r="HB7" s="98"/>
      <c r="HC7" s="98"/>
      <c r="HD7" s="98"/>
      <c r="HE7" s="98"/>
      <c r="HF7" s="98"/>
      <c r="HG7" s="98"/>
      <c r="HH7" s="99"/>
      <c r="HI7" s="101"/>
      <c r="HJ7" s="1"/>
      <c r="HK7" s="99">
        <v>2688.2643899999998</v>
      </c>
      <c r="HL7" s="100">
        <v>2626.5058399999998</v>
      </c>
      <c r="HM7" s="101">
        <v>495.24537000000004</v>
      </c>
    </row>
    <row r="8" spans="1:221" x14ac:dyDescent="0.3">
      <c r="A8" s="1"/>
      <c r="B8" s="97" t="s">
        <v>777</v>
      </c>
      <c r="C8" s="98"/>
      <c r="D8" s="99"/>
      <c r="E8" s="100"/>
      <c r="F8" s="100">
        <v>8.8258700000000001</v>
      </c>
      <c r="G8" s="101">
        <v>8.5166900000000005</v>
      </c>
      <c r="H8" s="99"/>
      <c r="I8" s="101"/>
      <c r="J8" s="99">
        <v>27</v>
      </c>
      <c r="K8" s="101"/>
      <c r="L8" s="99"/>
      <c r="M8" s="100"/>
      <c r="N8" s="100"/>
      <c r="O8" s="100"/>
      <c r="P8" s="100"/>
      <c r="Q8" s="100"/>
      <c r="R8" s="100"/>
      <c r="S8" s="101"/>
      <c r="T8" s="99">
        <v>18.14123</v>
      </c>
      <c r="U8" s="100">
        <v>19.191960000000002</v>
      </c>
      <c r="V8" s="100">
        <v>24.425360000000001</v>
      </c>
      <c r="W8" s="101">
        <v>1.0612699999999999</v>
      </c>
      <c r="X8" s="98"/>
      <c r="Y8" s="99"/>
      <c r="Z8" s="100"/>
      <c r="AA8" s="101"/>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v>184.87493000000001</v>
      </c>
      <c r="BL8" s="101"/>
      <c r="BM8" s="99">
        <v>167.61232000000001</v>
      </c>
      <c r="BN8" s="100">
        <v>166.56063</v>
      </c>
      <c r="BO8" s="100">
        <v>168.58996999999999</v>
      </c>
      <c r="BP8" s="100"/>
      <c r="BQ8" s="100"/>
      <c r="BR8" s="100"/>
      <c r="BS8" s="100"/>
      <c r="BT8" s="100"/>
      <c r="BU8" s="100"/>
      <c r="BV8" s="100"/>
      <c r="BW8" s="100">
        <v>206.49456000000001</v>
      </c>
      <c r="BX8" s="100">
        <v>206.11548999999999</v>
      </c>
      <c r="BY8" s="100">
        <v>205.99002999999999</v>
      </c>
      <c r="BZ8" s="101"/>
      <c r="CA8" s="99">
        <v>17.41583</v>
      </c>
      <c r="CB8" s="101">
        <v>44.053669999999997</v>
      </c>
      <c r="CC8" s="98"/>
      <c r="CD8" s="99"/>
      <c r="CE8" s="100"/>
      <c r="CF8" s="100"/>
      <c r="CG8" s="100"/>
      <c r="CH8" s="100"/>
      <c r="CI8" s="100">
        <v>118.14735</v>
      </c>
      <c r="CJ8" s="100"/>
      <c r="CK8" s="100"/>
      <c r="CL8" s="100"/>
      <c r="CM8" s="100"/>
      <c r="CN8" s="100"/>
      <c r="CO8" s="101"/>
      <c r="CP8" s="99">
        <v>180.55348000000001</v>
      </c>
      <c r="CQ8" s="100">
        <v>180.52450999999999</v>
      </c>
      <c r="CR8" s="100">
        <v>181.33356000000001</v>
      </c>
      <c r="CS8" s="101">
        <v>181.02912000000001</v>
      </c>
      <c r="CT8" s="99"/>
      <c r="CU8" s="101">
        <v>99.773330000000001</v>
      </c>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9"/>
      <c r="FD8" s="100"/>
      <c r="FE8" s="100"/>
      <c r="FF8" s="101"/>
      <c r="FG8" s="98"/>
      <c r="FH8" s="98"/>
      <c r="FI8" s="98"/>
      <c r="FJ8" s="98"/>
      <c r="FK8" s="98"/>
      <c r="FL8" s="98"/>
      <c r="FM8" s="98"/>
      <c r="FN8" s="98"/>
      <c r="FO8" s="99"/>
      <c r="FP8" s="100"/>
      <c r="FQ8" s="100"/>
      <c r="FR8" s="101"/>
      <c r="FS8" s="98"/>
      <c r="FT8" s="99"/>
      <c r="FU8" s="101"/>
      <c r="FV8" s="99"/>
      <c r="FW8" s="100"/>
      <c r="FX8" s="100"/>
      <c r="FY8" s="100"/>
      <c r="FZ8" s="101"/>
      <c r="GA8" s="99"/>
      <c r="GB8" s="101"/>
      <c r="GC8" s="99"/>
      <c r="GD8" s="100"/>
      <c r="GE8" s="100"/>
      <c r="GF8" s="101"/>
      <c r="GG8" s="98"/>
      <c r="GH8" s="98"/>
      <c r="GI8" s="98"/>
      <c r="GJ8" s="99"/>
      <c r="GK8" s="100"/>
      <c r="GL8" s="100"/>
      <c r="GM8" s="100"/>
      <c r="GN8" s="101"/>
      <c r="GO8" s="98"/>
      <c r="GP8" s="99"/>
      <c r="GQ8" s="101"/>
      <c r="GR8" s="1"/>
      <c r="GS8" s="98"/>
      <c r="GT8" s="99"/>
      <c r="GU8" s="101"/>
      <c r="GV8" s="98"/>
      <c r="GW8" s="98"/>
      <c r="GX8" s="98"/>
      <c r="GY8" s="98"/>
      <c r="GZ8" s="1"/>
      <c r="HA8" s="98"/>
      <c r="HB8" s="98"/>
      <c r="HC8" s="98"/>
      <c r="HD8" s="98"/>
      <c r="HE8" s="98"/>
      <c r="HF8" s="98"/>
      <c r="HG8" s="98"/>
      <c r="HH8" s="99"/>
      <c r="HI8" s="101"/>
      <c r="HJ8" s="1"/>
      <c r="HK8" s="99">
        <v>2688.2643899999998</v>
      </c>
      <c r="HL8" s="100">
        <v>2626.5058399999998</v>
      </c>
      <c r="HM8" s="101">
        <v>495.24537000000004</v>
      </c>
    </row>
    <row r="9" spans="1:221" x14ac:dyDescent="0.3">
      <c r="A9" s="1"/>
      <c r="B9" s="97" t="s">
        <v>778</v>
      </c>
      <c r="C9" s="98"/>
      <c r="D9" s="99"/>
      <c r="E9" s="100"/>
      <c r="F9" s="100">
        <v>8.8258700000000001</v>
      </c>
      <c r="G9" s="101">
        <v>8.5166900000000005</v>
      </c>
      <c r="H9" s="99"/>
      <c r="I9" s="101"/>
      <c r="J9" s="99">
        <v>27</v>
      </c>
      <c r="K9" s="101"/>
      <c r="L9" s="99"/>
      <c r="M9" s="100"/>
      <c r="N9" s="100"/>
      <c r="O9" s="100"/>
      <c r="P9" s="100"/>
      <c r="Q9" s="100"/>
      <c r="R9" s="100"/>
      <c r="S9" s="101"/>
      <c r="T9" s="99">
        <v>18.14123</v>
      </c>
      <c r="U9" s="100">
        <v>19.191960000000002</v>
      </c>
      <c r="V9" s="100">
        <v>24.425360000000001</v>
      </c>
      <c r="W9" s="101">
        <v>1.0612699999999999</v>
      </c>
      <c r="X9" s="98"/>
      <c r="Y9" s="99"/>
      <c r="Z9" s="100"/>
      <c r="AA9" s="101"/>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c r="BK9" s="100">
        <v>184.87493000000001</v>
      </c>
      <c r="BL9" s="101"/>
      <c r="BM9" s="99">
        <v>167.61232000000001</v>
      </c>
      <c r="BN9" s="100">
        <v>166.56063</v>
      </c>
      <c r="BO9" s="100">
        <v>168.58996999999999</v>
      </c>
      <c r="BP9" s="100"/>
      <c r="BQ9" s="100"/>
      <c r="BR9" s="100"/>
      <c r="BS9" s="100"/>
      <c r="BT9" s="100"/>
      <c r="BU9" s="100"/>
      <c r="BV9" s="100"/>
      <c r="BW9" s="100">
        <v>206.49456000000001</v>
      </c>
      <c r="BX9" s="100">
        <v>206.11548999999999</v>
      </c>
      <c r="BY9" s="100">
        <v>205.99002999999999</v>
      </c>
      <c r="BZ9" s="101"/>
      <c r="CA9" s="99">
        <v>17.41583</v>
      </c>
      <c r="CB9" s="101">
        <v>44.053669999999997</v>
      </c>
      <c r="CC9" s="98"/>
      <c r="CD9" s="99"/>
      <c r="CE9" s="100"/>
      <c r="CF9" s="100"/>
      <c r="CG9" s="100"/>
      <c r="CH9" s="100"/>
      <c r="CI9" s="100">
        <v>118.14735</v>
      </c>
      <c r="CJ9" s="100"/>
      <c r="CK9" s="100"/>
      <c r="CL9" s="100"/>
      <c r="CM9" s="100"/>
      <c r="CN9" s="100"/>
      <c r="CO9" s="101"/>
      <c r="CP9" s="99">
        <v>180.55348000000001</v>
      </c>
      <c r="CQ9" s="100">
        <v>180.52450999999999</v>
      </c>
      <c r="CR9" s="100">
        <v>181.33356000000001</v>
      </c>
      <c r="CS9" s="101">
        <v>181.02912000000001</v>
      </c>
      <c r="CT9" s="99"/>
      <c r="CU9" s="101">
        <v>99.773330000000001</v>
      </c>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9"/>
      <c r="FD9" s="100"/>
      <c r="FE9" s="100"/>
      <c r="FF9" s="101"/>
      <c r="FG9" s="98"/>
      <c r="FH9" s="98"/>
      <c r="FI9" s="98"/>
      <c r="FJ9" s="98"/>
      <c r="FK9" s="98"/>
      <c r="FL9" s="98"/>
      <c r="FM9" s="98"/>
      <c r="FN9" s="98"/>
      <c r="FO9" s="99"/>
      <c r="FP9" s="100"/>
      <c r="FQ9" s="100"/>
      <c r="FR9" s="101"/>
      <c r="FS9" s="98"/>
      <c r="FT9" s="99"/>
      <c r="FU9" s="101"/>
      <c r="FV9" s="99"/>
      <c r="FW9" s="100"/>
      <c r="FX9" s="100"/>
      <c r="FY9" s="100"/>
      <c r="FZ9" s="101"/>
      <c r="GA9" s="99"/>
      <c r="GB9" s="101"/>
      <c r="GC9" s="99"/>
      <c r="GD9" s="100"/>
      <c r="GE9" s="100"/>
      <c r="GF9" s="101"/>
      <c r="GG9" s="98"/>
      <c r="GH9" s="98"/>
      <c r="GI9" s="98"/>
      <c r="GJ9" s="99"/>
      <c r="GK9" s="100"/>
      <c r="GL9" s="100"/>
      <c r="GM9" s="100"/>
      <c r="GN9" s="101"/>
      <c r="GO9" s="98"/>
      <c r="GP9" s="99"/>
      <c r="GQ9" s="101"/>
      <c r="GR9" s="1"/>
      <c r="GS9" s="98"/>
      <c r="GT9" s="99"/>
      <c r="GU9" s="101"/>
      <c r="GV9" s="98"/>
      <c r="GW9" s="98"/>
      <c r="GX9" s="98"/>
      <c r="GY9" s="98"/>
      <c r="GZ9" s="1"/>
      <c r="HA9" s="98"/>
      <c r="HB9" s="98"/>
      <c r="HC9" s="98"/>
      <c r="HD9" s="98"/>
      <c r="HE9" s="98"/>
      <c r="HF9" s="98"/>
      <c r="HG9" s="98"/>
      <c r="HH9" s="99"/>
      <c r="HI9" s="101"/>
      <c r="HJ9" s="1"/>
      <c r="HK9" s="99">
        <v>2688.2643899999998</v>
      </c>
      <c r="HL9" s="100">
        <v>2626.5058399999998</v>
      </c>
      <c r="HM9" s="101">
        <v>495.24537000000004</v>
      </c>
    </row>
    <row r="10" spans="1:221" x14ac:dyDescent="0.3">
      <c r="A10" s="1"/>
      <c r="B10" s="97" t="s">
        <v>779</v>
      </c>
      <c r="C10" s="98"/>
      <c r="D10" s="99"/>
      <c r="E10" s="100"/>
      <c r="F10" s="100">
        <v>8.8258700000000001</v>
      </c>
      <c r="G10" s="101">
        <v>8.5166900000000005</v>
      </c>
      <c r="H10" s="99"/>
      <c r="I10" s="101"/>
      <c r="J10" s="99">
        <v>27</v>
      </c>
      <c r="K10" s="101"/>
      <c r="L10" s="99"/>
      <c r="M10" s="100"/>
      <c r="N10" s="100"/>
      <c r="O10" s="100"/>
      <c r="P10" s="100"/>
      <c r="Q10" s="100"/>
      <c r="R10" s="100"/>
      <c r="S10" s="101"/>
      <c r="T10" s="99">
        <v>18.14123</v>
      </c>
      <c r="U10" s="100">
        <v>19.191960000000002</v>
      </c>
      <c r="V10" s="100">
        <v>24.425360000000001</v>
      </c>
      <c r="W10" s="101">
        <v>1.0612699999999999</v>
      </c>
      <c r="X10" s="98"/>
      <c r="Y10" s="99"/>
      <c r="Z10" s="100"/>
      <c r="AA10" s="101"/>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c r="BK10" s="100">
        <v>184.87493000000001</v>
      </c>
      <c r="BL10" s="101"/>
      <c r="BM10" s="99">
        <v>167.61232000000001</v>
      </c>
      <c r="BN10" s="100">
        <v>166.56063</v>
      </c>
      <c r="BO10" s="100">
        <v>168.58996999999999</v>
      </c>
      <c r="BP10" s="100"/>
      <c r="BQ10" s="100"/>
      <c r="BR10" s="100"/>
      <c r="BS10" s="100"/>
      <c r="BT10" s="100"/>
      <c r="BU10" s="100"/>
      <c r="BV10" s="100"/>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c r="CK10" s="100"/>
      <c r="CL10" s="100"/>
      <c r="CM10" s="100"/>
      <c r="CN10" s="100"/>
      <c r="CO10" s="101"/>
      <c r="CP10" s="99">
        <v>180.55348000000001</v>
      </c>
      <c r="CQ10" s="100">
        <v>180.52450999999999</v>
      </c>
      <c r="CR10" s="100">
        <v>181.33356000000001</v>
      </c>
      <c r="CS10" s="101">
        <v>181.02912000000001</v>
      </c>
      <c r="CT10" s="99"/>
      <c r="CU10" s="101">
        <v>99.773330000000001</v>
      </c>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9"/>
      <c r="FD10" s="100"/>
      <c r="FE10" s="100"/>
      <c r="FF10" s="101"/>
      <c r="FG10" s="98"/>
      <c r="FH10" s="98"/>
      <c r="FI10" s="98"/>
      <c r="FJ10" s="98"/>
      <c r="FK10" s="98"/>
      <c r="FL10" s="98"/>
      <c r="FM10" s="98"/>
      <c r="FN10" s="98"/>
      <c r="FO10" s="99"/>
      <c r="FP10" s="100"/>
      <c r="FQ10" s="100"/>
      <c r="FR10" s="101"/>
      <c r="FS10" s="98"/>
      <c r="FT10" s="99"/>
      <c r="FU10" s="101"/>
      <c r="FV10" s="99"/>
      <c r="FW10" s="100"/>
      <c r="FX10" s="100"/>
      <c r="FY10" s="100"/>
      <c r="FZ10" s="101"/>
      <c r="GA10" s="99"/>
      <c r="GB10" s="101"/>
      <c r="GC10" s="99"/>
      <c r="GD10" s="100"/>
      <c r="GE10" s="100"/>
      <c r="GF10" s="101"/>
      <c r="GG10" s="98"/>
      <c r="GH10" s="98"/>
      <c r="GI10" s="98"/>
      <c r="GJ10" s="99"/>
      <c r="GK10" s="100"/>
      <c r="GL10" s="100"/>
      <c r="GM10" s="100"/>
      <c r="GN10" s="101"/>
      <c r="GO10" s="98"/>
      <c r="GP10" s="99"/>
      <c r="GQ10" s="101"/>
      <c r="GR10" s="1"/>
      <c r="GS10" s="98"/>
      <c r="GT10" s="99"/>
      <c r="GU10" s="101"/>
      <c r="GV10" s="98"/>
      <c r="GW10" s="98"/>
      <c r="GX10" s="98"/>
      <c r="GY10" s="98"/>
      <c r="GZ10" s="1"/>
      <c r="HA10" s="98"/>
      <c r="HB10" s="98"/>
      <c r="HC10" s="98"/>
      <c r="HD10" s="98"/>
      <c r="HE10" s="98"/>
      <c r="HF10" s="98"/>
      <c r="HG10" s="98"/>
      <c r="HH10" s="99"/>
      <c r="HI10" s="101"/>
      <c r="HJ10" s="1"/>
      <c r="HK10" s="99">
        <v>2688.2643899999998</v>
      </c>
      <c r="HL10" s="100">
        <v>2626.5058399999998</v>
      </c>
      <c r="HM10" s="101">
        <v>495.24537000000004</v>
      </c>
    </row>
    <row r="11" spans="1:221" x14ac:dyDescent="0.3">
      <c r="A11" s="1"/>
      <c r="B11" s="97" t="s">
        <v>780</v>
      </c>
      <c r="C11" s="98"/>
      <c r="D11" s="99"/>
      <c r="E11" s="100"/>
      <c r="F11" s="100">
        <v>8.8258700000000001</v>
      </c>
      <c r="G11" s="101">
        <v>8.5166900000000005</v>
      </c>
      <c r="H11" s="99"/>
      <c r="I11" s="101"/>
      <c r="J11" s="99">
        <v>27</v>
      </c>
      <c r="K11" s="101"/>
      <c r="L11" s="99"/>
      <c r="M11" s="100"/>
      <c r="N11" s="100"/>
      <c r="O11" s="100"/>
      <c r="P11" s="100"/>
      <c r="Q11" s="100"/>
      <c r="R11" s="100"/>
      <c r="S11" s="101"/>
      <c r="T11" s="99">
        <v>18.14123</v>
      </c>
      <c r="U11" s="100">
        <v>19.191960000000002</v>
      </c>
      <c r="V11" s="100">
        <v>24.425360000000001</v>
      </c>
      <c r="W11" s="101">
        <v>1.0612699999999999</v>
      </c>
      <c r="X11" s="98"/>
      <c r="Y11" s="99"/>
      <c r="Z11" s="100"/>
      <c r="AA11" s="101"/>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c r="BK11" s="100">
        <v>184.87493000000001</v>
      </c>
      <c r="BL11" s="101"/>
      <c r="BM11" s="99">
        <v>167.61232000000001</v>
      </c>
      <c r="BN11" s="100">
        <v>166.56063</v>
      </c>
      <c r="BO11" s="100">
        <v>168.58996999999999</v>
      </c>
      <c r="BP11" s="100"/>
      <c r="BQ11" s="100"/>
      <c r="BR11" s="100"/>
      <c r="BS11" s="100"/>
      <c r="BT11" s="100"/>
      <c r="BU11" s="100"/>
      <c r="BV11" s="100"/>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c r="CK11" s="100"/>
      <c r="CL11" s="100"/>
      <c r="CM11" s="100"/>
      <c r="CN11" s="100"/>
      <c r="CO11" s="101"/>
      <c r="CP11" s="99">
        <v>180.55348000000001</v>
      </c>
      <c r="CQ11" s="100">
        <v>180.52450999999999</v>
      </c>
      <c r="CR11" s="100">
        <v>181.33356000000001</v>
      </c>
      <c r="CS11" s="101">
        <v>181.02912000000001</v>
      </c>
      <c r="CT11" s="99"/>
      <c r="CU11" s="101">
        <v>99.773330000000001</v>
      </c>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9"/>
      <c r="FD11" s="100"/>
      <c r="FE11" s="100"/>
      <c r="FF11" s="101"/>
      <c r="FG11" s="98"/>
      <c r="FH11" s="98"/>
      <c r="FI11" s="98"/>
      <c r="FJ11" s="98"/>
      <c r="FK11" s="98"/>
      <c r="FL11" s="98"/>
      <c r="FM11" s="98"/>
      <c r="FN11" s="98"/>
      <c r="FO11" s="99"/>
      <c r="FP11" s="100"/>
      <c r="FQ11" s="100"/>
      <c r="FR11" s="101"/>
      <c r="FS11" s="98"/>
      <c r="FT11" s="99"/>
      <c r="FU11" s="101"/>
      <c r="FV11" s="99"/>
      <c r="FW11" s="100"/>
      <c r="FX11" s="100"/>
      <c r="FY11" s="100"/>
      <c r="FZ11" s="101"/>
      <c r="GA11" s="99"/>
      <c r="GB11" s="101"/>
      <c r="GC11" s="99"/>
      <c r="GD11" s="100"/>
      <c r="GE11" s="100"/>
      <c r="GF11" s="101"/>
      <c r="GG11" s="98"/>
      <c r="GH11" s="98"/>
      <c r="GI11" s="98"/>
      <c r="GJ11" s="99"/>
      <c r="GK11" s="100"/>
      <c r="GL11" s="100"/>
      <c r="GM11" s="100"/>
      <c r="GN11" s="101"/>
      <c r="GO11" s="98"/>
      <c r="GP11" s="99"/>
      <c r="GQ11" s="101"/>
      <c r="GR11" s="1"/>
      <c r="GS11" s="98"/>
      <c r="GT11" s="99"/>
      <c r="GU11" s="101"/>
      <c r="GV11" s="98"/>
      <c r="GW11" s="98"/>
      <c r="GX11" s="98"/>
      <c r="GY11" s="98"/>
      <c r="GZ11" s="1"/>
      <c r="HA11" s="98"/>
      <c r="HB11" s="98"/>
      <c r="HC11" s="98"/>
      <c r="HD11" s="98"/>
      <c r="HE11" s="98"/>
      <c r="HF11" s="98"/>
      <c r="HG11" s="98"/>
      <c r="HH11" s="99"/>
      <c r="HI11" s="101"/>
      <c r="HJ11" s="1"/>
      <c r="HK11" s="99">
        <v>2688.2643899999998</v>
      </c>
      <c r="HL11" s="100">
        <v>2626.5058399999998</v>
      </c>
      <c r="HM11" s="101">
        <v>495.24537000000004</v>
      </c>
    </row>
    <row r="12" spans="1:221" x14ac:dyDescent="0.3">
      <c r="A12" s="1"/>
      <c r="B12" s="97" t="s">
        <v>781</v>
      </c>
      <c r="C12" s="98"/>
      <c r="D12" s="99"/>
      <c r="E12" s="100"/>
      <c r="F12" s="100">
        <v>8.8258700000000001</v>
      </c>
      <c r="G12" s="101">
        <v>8.5166900000000005</v>
      </c>
      <c r="H12" s="99"/>
      <c r="I12" s="101"/>
      <c r="J12" s="99">
        <v>27</v>
      </c>
      <c r="K12" s="101"/>
      <c r="L12" s="99"/>
      <c r="M12" s="100"/>
      <c r="N12" s="100"/>
      <c r="O12" s="100"/>
      <c r="P12" s="100"/>
      <c r="Q12" s="100"/>
      <c r="R12" s="100"/>
      <c r="S12" s="101"/>
      <c r="T12" s="99">
        <v>18.14123</v>
      </c>
      <c r="U12" s="100">
        <v>19.191960000000002</v>
      </c>
      <c r="V12" s="100">
        <v>24.425360000000001</v>
      </c>
      <c r="W12" s="101">
        <v>1.0612699999999999</v>
      </c>
      <c r="X12" s="98"/>
      <c r="Y12" s="99"/>
      <c r="Z12" s="100"/>
      <c r="AA12" s="101"/>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c r="BK12" s="100">
        <v>184.87493000000001</v>
      </c>
      <c r="BL12" s="101"/>
      <c r="BM12" s="99">
        <v>167.61232000000001</v>
      </c>
      <c r="BN12" s="100">
        <v>166.56063</v>
      </c>
      <c r="BO12" s="100">
        <v>168.58996999999999</v>
      </c>
      <c r="BP12" s="100"/>
      <c r="BQ12" s="100"/>
      <c r="BR12" s="100"/>
      <c r="BS12" s="100"/>
      <c r="BT12" s="100"/>
      <c r="BU12" s="100"/>
      <c r="BV12" s="100"/>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c r="CK12" s="100"/>
      <c r="CL12" s="100"/>
      <c r="CM12" s="100"/>
      <c r="CN12" s="100"/>
      <c r="CO12" s="101"/>
      <c r="CP12" s="99">
        <v>180.55348000000001</v>
      </c>
      <c r="CQ12" s="100">
        <v>180.52450999999999</v>
      </c>
      <c r="CR12" s="100">
        <v>181.33356000000001</v>
      </c>
      <c r="CS12" s="101">
        <v>181.02912000000001</v>
      </c>
      <c r="CT12" s="99"/>
      <c r="CU12" s="101">
        <v>99.773330000000001</v>
      </c>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9"/>
      <c r="FD12" s="100"/>
      <c r="FE12" s="100"/>
      <c r="FF12" s="101"/>
      <c r="FG12" s="98"/>
      <c r="FH12" s="98"/>
      <c r="FI12" s="98"/>
      <c r="FJ12" s="98"/>
      <c r="FK12" s="98"/>
      <c r="FL12" s="98"/>
      <c r="FM12" s="98"/>
      <c r="FN12" s="98"/>
      <c r="FO12" s="99"/>
      <c r="FP12" s="100"/>
      <c r="FQ12" s="100"/>
      <c r="FR12" s="101"/>
      <c r="FS12" s="98"/>
      <c r="FT12" s="99"/>
      <c r="FU12" s="101"/>
      <c r="FV12" s="99"/>
      <c r="FW12" s="100"/>
      <c r="FX12" s="100"/>
      <c r="FY12" s="100"/>
      <c r="FZ12" s="101"/>
      <c r="GA12" s="99"/>
      <c r="GB12" s="101"/>
      <c r="GC12" s="99"/>
      <c r="GD12" s="100"/>
      <c r="GE12" s="100"/>
      <c r="GF12" s="101"/>
      <c r="GG12" s="98"/>
      <c r="GH12" s="98"/>
      <c r="GI12" s="98"/>
      <c r="GJ12" s="99"/>
      <c r="GK12" s="100"/>
      <c r="GL12" s="100"/>
      <c r="GM12" s="100"/>
      <c r="GN12" s="101"/>
      <c r="GO12" s="98"/>
      <c r="GP12" s="99"/>
      <c r="GQ12" s="101"/>
      <c r="GR12" s="1"/>
      <c r="GS12" s="98"/>
      <c r="GT12" s="99"/>
      <c r="GU12" s="101"/>
      <c r="GV12" s="98"/>
      <c r="GW12" s="98"/>
      <c r="GX12" s="98"/>
      <c r="GY12" s="98"/>
      <c r="GZ12" s="1"/>
      <c r="HA12" s="98"/>
      <c r="HB12" s="98"/>
      <c r="HC12" s="98"/>
      <c r="HD12" s="98"/>
      <c r="HE12" s="98"/>
      <c r="HF12" s="98"/>
      <c r="HG12" s="98"/>
      <c r="HH12" s="99"/>
      <c r="HI12" s="101"/>
      <c r="HJ12" s="1"/>
      <c r="HK12" s="99">
        <v>2688.2643899999998</v>
      </c>
      <c r="HL12" s="100">
        <v>2626.5058399999998</v>
      </c>
      <c r="HM12" s="101">
        <v>495.24537000000004</v>
      </c>
    </row>
    <row r="13" spans="1:221" x14ac:dyDescent="0.3">
      <c r="A13" s="1"/>
      <c r="B13" s="97" t="s">
        <v>782</v>
      </c>
      <c r="C13" s="98"/>
      <c r="D13" s="99"/>
      <c r="E13" s="100"/>
      <c r="F13" s="100">
        <v>8.8258700000000001</v>
      </c>
      <c r="G13" s="101">
        <v>8.5166900000000005</v>
      </c>
      <c r="H13" s="99"/>
      <c r="I13" s="101"/>
      <c r="J13" s="99">
        <v>27</v>
      </c>
      <c r="K13" s="101"/>
      <c r="L13" s="99"/>
      <c r="M13" s="100"/>
      <c r="N13" s="100"/>
      <c r="O13" s="100"/>
      <c r="P13" s="100"/>
      <c r="Q13" s="100"/>
      <c r="R13" s="100"/>
      <c r="S13" s="101"/>
      <c r="T13" s="99">
        <v>18.14123</v>
      </c>
      <c r="U13" s="100">
        <v>19.191960000000002</v>
      </c>
      <c r="V13" s="100">
        <v>24.425360000000001</v>
      </c>
      <c r="W13" s="101">
        <v>1.0612699999999999</v>
      </c>
      <c r="X13" s="98"/>
      <c r="Y13" s="99"/>
      <c r="Z13" s="100"/>
      <c r="AA13" s="101"/>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c r="BK13" s="100">
        <v>184.87493000000001</v>
      </c>
      <c r="BL13" s="101"/>
      <c r="BM13" s="99">
        <v>167.61232000000001</v>
      </c>
      <c r="BN13" s="100">
        <v>166.56063</v>
      </c>
      <c r="BO13" s="100">
        <v>168.58996999999999</v>
      </c>
      <c r="BP13" s="100"/>
      <c r="BQ13" s="100"/>
      <c r="BR13" s="100"/>
      <c r="BS13" s="100"/>
      <c r="BT13" s="100"/>
      <c r="BU13" s="100"/>
      <c r="BV13" s="100"/>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c r="CK13" s="100"/>
      <c r="CL13" s="100"/>
      <c r="CM13" s="100"/>
      <c r="CN13" s="100"/>
      <c r="CO13" s="101"/>
      <c r="CP13" s="99">
        <v>180.55348000000001</v>
      </c>
      <c r="CQ13" s="100">
        <v>180.52450999999999</v>
      </c>
      <c r="CR13" s="100">
        <v>181.33356000000001</v>
      </c>
      <c r="CS13" s="101">
        <v>181.02912000000001</v>
      </c>
      <c r="CT13" s="99"/>
      <c r="CU13" s="101">
        <v>99.773330000000001</v>
      </c>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9"/>
      <c r="FD13" s="100"/>
      <c r="FE13" s="100"/>
      <c r="FF13" s="101"/>
      <c r="FG13" s="98"/>
      <c r="FH13" s="98"/>
      <c r="FI13" s="98"/>
      <c r="FJ13" s="98"/>
      <c r="FK13" s="98"/>
      <c r="FL13" s="98"/>
      <c r="FM13" s="98"/>
      <c r="FN13" s="98"/>
      <c r="FO13" s="99"/>
      <c r="FP13" s="100"/>
      <c r="FQ13" s="100"/>
      <c r="FR13" s="101"/>
      <c r="FS13" s="98"/>
      <c r="FT13" s="99"/>
      <c r="FU13" s="101"/>
      <c r="FV13" s="99"/>
      <c r="FW13" s="100"/>
      <c r="FX13" s="100"/>
      <c r="FY13" s="100"/>
      <c r="FZ13" s="101"/>
      <c r="GA13" s="99"/>
      <c r="GB13" s="101"/>
      <c r="GC13" s="99"/>
      <c r="GD13" s="100"/>
      <c r="GE13" s="100"/>
      <c r="GF13" s="101"/>
      <c r="GG13" s="98"/>
      <c r="GH13" s="98"/>
      <c r="GI13" s="98"/>
      <c r="GJ13" s="99"/>
      <c r="GK13" s="100"/>
      <c r="GL13" s="100"/>
      <c r="GM13" s="100"/>
      <c r="GN13" s="101"/>
      <c r="GO13" s="98"/>
      <c r="GP13" s="99"/>
      <c r="GQ13" s="101"/>
      <c r="GR13" s="1"/>
      <c r="GS13" s="98"/>
      <c r="GT13" s="99"/>
      <c r="GU13" s="101"/>
      <c r="GV13" s="98"/>
      <c r="GW13" s="98"/>
      <c r="GX13" s="98"/>
      <c r="GY13" s="98"/>
      <c r="GZ13" s="1"/>
      <c r="HA13" s="98"/>
      <c r="HB13" s="98"/>
      <c r="HC13" s="98"/>
      <c r="HD13" s="98"/>
      <c r="HE13" s="98"/>
      <c r="HF13" s="98"/>
      <c r="HG13" s="98"/>
      <c r="HH13" s="99"/>
      <c r="HI13" s="101"/>
      <c r="HJ13" s="1"/>
      <c r="HK13" s="99">
        <v>2688.2643899999998</v>
      </c>
      <c r="HL13" s="100">
        <v>2626.5058399999998</v>
      </c>
      <c r="HM13" s="101">
        <v>495.24537000000004</v>
      </c>
    </row>
    <row r="14" spans="1:221" x14ac:dyDescent="0.3">
      <c r="A14" s="1"/>
      <c r="B14" s="97" t="s">
        <v>783</v>
      </c>
      <c r="C14" s="98"/>
      <c r="D14" s="99"/>
      <c r="E14" s="100"/>
      <c r="F14" s="100">
        <v>8.8258700000000001</v>
      </c>
      <c r="G14" s="101">
        <v>8.5166900000000005</v>
      </c>
      <c r="H14" s="99"/>
      <c r="I14" s="101"/>
      <c r="J14" s="99">
        <v>27</v>
      </c>
      <c r="K14" s="101"/>
      <c r="L14" s="99"/>
      <c r="M14" s="100"/>
      <c r="N14" s="100"/>
      <c r="O14" s="100"/>
      <c r="P14" s="100"/>
      <c r="Q14" s="100"/>
      <c r="R14" s="100"/>
      <c r="S14" s="101"/>
      <c r="T14" s="99">
        <v>18.14123</v>
      </c>
      <c r="U14" s="100">
        <v>19.191960000000002</v>
      </c>
      <c r="V14" s="100">
        <v>24.425360000000001</v>
      </c>
      <c r="W14" s="101">
        <v>1.0612699999999999</v>
      </c>
      <c r="X14" s="98"/>
      <c r="Y14" s="99"/>
      <c r="Z14" s="100"/>
      <c r="AA14" s="101"/>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c r="BK14" s="100">
        <v>184.87493000000001</v>
      </c>
      <c r="BL14" s="101"/>
      <c r="BM14" s="99">
        <v>167.61232000000001</v>
      </c>
      <c r="BN14" s="100">
        <v>166.56063</v>
      </c>
      <c r="BO14" s="100">
        <v>168.58996999999999</v>
      </c>
      <c r="BP14" s="100"/>
      <c r="BQ14" s="100"/>
      <c r="BR14" s="100"/>
      <c r="BS14" s="100"/>
      <c r="BT14" s="100"/>
      <c r="BU14" s="100"/>
      <c r="BV14" s="100"/>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c r="CK14" s="100"/>
      <c r="CL14" s="100"/>
      <c r="CM14" s="100"/>
      <c r="CN14" s="100"/>
      <c r="CO14" s="101"/>
      <c r="CP14" s="99">
        <v>180.55348000000001</v>
      </c>
      <c r="CQ14" s="100">
        <v>180.52450999999999</v>
      </c>
      <c r="CR14" s="100">
        <v>181.33356000000001</v>
      </c>
      <c r="CS14" s="101">
        <v>181.02912000000001</v>
      </c>
      <c r="CT14" s="99"/>
      <c r="CU14" s="101">
        <v>99.773330000000001</v>
      </c>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9"/>
      <c r="FD14" s="100"/>
      <c r="FE14" s="100"/>
      <c r="FF14" s="101"/>
      <c r="FG14" s="98"/>
      <c r="FH14" s="98"/>
      <c r="FI14" s="98"/>
      <c r="FJ14" s="98"/>
      <c r="FK14" s="98"/>
      <c r="FL14" s="98"/>
      <c r="FM14" s="98"/>
      <c r="FN14" s="98"/>
      <c r="FO14" s="99"/>
      <c r="FP14" s="100"/>
      <c r="FQ14" s="100"/>
      <c r="FR14" s="101"/>
      <c r="FS14" s="98"/>
      <c r="FT14" s="99"/>
      <c r="FU14" s="101"/>
      <c r="FV14" s="99"/>
      <c r="FW14" s="100"/>
      <c r="FX14" s="100"/>
      <c r="FY14" s="100"/>
      <c r="FZ14" s="101"/>
      <c r="GA14" s="99"/>
      <c r="GB14" s="101"/>
      <c r="GC14" s="99"/>
      <c r="GD14" s="100"/>
      <c r="GE14" s="100"/>
      <c r="GF14" s="101"/>
      <c r="GG14" s="98"/>
      <c r="GH14" s="98"/>
      <c r="GI14" s="98"/>
      <c r="GJ14" s="99"/>
      <c r="GK14" s="100"/>
      <c r="GL14" s="100"/>
      <c r="GM14" s="100"/>
      <c r="GN14" s="101"/>
      <c r="GO14" s="98"/>
      <c r="GP14" s="99"/>
      <c r="GQ14" s="101"/>
      <c r="GR14" s="1"/>
      <c r="GS14" s="98"/>
      <c r="GT14" s="99"/>
      <c r="GU14" s="101"/>
      <c r="GV14" s="98"/>
      <c r="GW14" s="98"/>
      <c r="GX14" s="98"/>
      <c r="GY14" s="98"/>
      <c r="GZ14" s="1"/>
      <c r="HA14" s="98"/>
      <c r="HB14" s="98"/>
      <c r="HC14" s="98"/>
      <c r="HD14" s="98"/>
      <c r="HE14" s="98"/>
      <c r="HF14" s="98"/>
      <c r="HG14" s="98"/>
      <c r="HH14" s="99"/>
      <c r="HI14" s="101"/>
      <c r="HJ14" s="1"/>
      <c r="HK14" s="99">
        <v>2688.2643899999998</v>
      </c>
      <c r="HL14" s="100">
        <v>2626.5058399999998</v>
      </c>
      <c r="HM14" s="101">
        <v>495.24537000000004</v>
      </c>
    </row>
    <row r="15" spans="1:221" x14ac:dyDescent="0.3">
      <c r="A15" s="1"/>
      <c r="B15" s="97" t="s">
        <v>784</v>
      </c>
      <c r="C15" s="98"/>
      <c r="D15" s="99"/>
      <c r="E15" s="100"/>
      <c r="F15" s="100">
        <v>8.8258700000000001</v>
      </c>
      <c r="G15" s="101">
        <v>8.5166900000000005</v>
      </c>
      <c r="H15" s="99"/>
      <c r="I15" s="101"/>
      <c r="J15" s="99">
        <v>27</v>
      </c>
      <c r="K15" s="101"/>
      <c r="L15" s="99"/>
      <c r="M15" s="100"/>
      <c r="N15" s="100"/>
      <c r="O15" s="100"/>
      <c r="P15" s="100"/>
      <c r="Q15" s="100"/>
      <c r="R15" s="100"/>
      <c r="S15" s="101"/>
      <c r="T15" s="99">
        <v>18.14123</v>
      </c>
      <c r="U15" s="100">
        <v>19.191960000000002</v>
      </c>
      <c r="V15" s="100">
        <v>24.425360000000001</v>
      </c>
      <c r="W15" s="101">
        <v>1.0612699999999999</v>
      </c>
      <c r="X15" s="98"/>
      <c r="Y15" s="99"/>
      <c r="Z15" s="100"/>
      <c r="AA15" s="101"/>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c r="BK15" s="100">
        <v>184.87493000000001</v>
      </c>
      <c r="BL15" s="101"/>
      <c r="BM15" s="99">
        <v>167.61232000000001</v>
      </c>
      <c r="BN15" s="100">
        <v>166.56063</v>
      </c>
      <c r="BO15" s="100">
        <v>168.58996999999999</v>
      </c>
      <c r="BP15" s="100"/>
      <c r="BQ15" s="100"/>
      <c r="BR15" s="100"/>
      <c r="BS15" s="100"/>
      <c r="BT15" s="100"/>
      <c r="BU15" s="100"/>
      <c r="BV15" s="100"/>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c r="CK15" s="100"/>
      <c r="CL15" s="100"/>
      <c r="CM15" s="100"/>
      <c r="CN15" s="100"/>
      <c r="CO15" s="101"/>
      <c r="CP15" s="99">
        <v>180.55348000000001</v>
      </c>
      <c r="CQ15" s="100">
        <v>180.52450999999999</v>
      </c>
      <c r="CR15" s="100">
        <v>181.33356000000001</v>
      </c>
      <c r="CS15" s="101">
        <v>181.02912000000001</v>
      </c>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9"/>
      <c r="FD15" s="100"/>
      <c r="FE15" s="100"/>
      <c r="FF15" s="101"/>
      <c r="FG15" s="98"/>
      <c r="FH15" s="98"/>
      <c r="FI15" s="98"/>
      <c r="FJ15" s="98"/>
      <c r="FK15" s="98"/>
      <c r="FL15" s="98"/>
      <c r="FM15" s="98"/>
      <c r="FN15" s="98"/>
      <c r="FO15" s="99"/>
      <c r="FP15" s="100"/>
      <c r="FQ15" s="100"/>
      <c r="FR15" s="101"/>
      <c r="FS15" s="98"/>
      <c r="FT15" s="99"/>
      <c r="FU15" s="101"/>
      <c r="FV15" s="99"/>
      <c r="FW15" s="100"/>
      <c r="FX15" s="100"/>
      <c r="FY15" s="100"/>
      <c r="FZ15" s="101"/>
      <c r="GA15" s="99"/>
      <c r="GB15" s="101"/>
      <c r="GC15" s="99"/>
      <c r="GD15" s="100"/>
      <c r="GE15" s="100"/>
      <c r="GF15" s="101"/>
      <c r="GG15" s="98"/>
      <c r="GH15" s="98"/>
      <c r="GI15" s="98"/>
      <c r="GJ15" s="99"/>
      <c r="GK15" s="100"/>
      <c r="GL15" s="100"/>
      <c r="GM15" s="100"/>
      <c r="GN15" s="101"/>
      <c r="GO15" s="98"/>
      <c r="GP15" s="99"/>
      <c r="GQ15" s="101"/>
      <c r="GR15" s="1"/>
      <c r="GS15" s="98"/>
      <c r="GT15" s="99"/>
      <c r="GU15" s="101"/>
      <c r="GV15" s="98"/>
      <c r="GW15" s="98"/>
      <c r="GX15" s="98"/>
      <c r="GY15" s="98"/>
      <c r="GZ15" s="1"/>
      <c r="HA15" s="98"/>
      <c r="HB15" s="98"/>
      <c r="HC15" s="98"/>
      <c r="HD15" s="98"/>
      <c r="HE15" s="98"/>
      <c r="HF15" s="98"/>
      <c r="HG15" s="98"/>
      <c r="HH15" s="99"/>
      <c r="HI15" s="101"/>
      <c r="HJ15" s="1"/>
      <c r="HK15" s="99">
        <v>2588.4910599999998</v>
      </c>
      <c r="HL15" s="100">
        <v>2526.7325099999998</v>
      </c>
      <c r="HM15" s="101">
        <v>495.24537000000004</v>
      </c>
    </row>
    <row r="16" spans="1:221" x14ac:dyDescent="0.3">
      <c r="A16" s="1"/>
      <c r="B16" s="97" t="s">
        <v>785</v>
      </c>
      <c r="C16" s="98"/>
      <c r="D16" s="99"/>
      <c r="E16" s="100"/>
      <c r="F16" s="100">
        <v>8.8258700000000001</v>
      </c>
      <c r="G16" s="101">
        <v>8.5166900000000005</v>
      </c>
      <c r="H16" s="99"/>
      <c r="I16" s="101"/>
      <c r="J16" s="99">
        <v>27</v>
      </c>
      <c r="K16" s="101"/>
      <c r="L16" s="99"/>
      <c r="M16" s="100"/>
      <c r="N16" s="100"/>
      <c r="O16" s="100"/>
      <c r="P16" s="100"/>
      <c r="Q16" s="100"/>
      <c r="R16" s="100"/>
      <c r="S16" s="101"/>
      <c r="T16" s="99">
        <v>18.14123</v>
      </c>
      <c r="U16" s="100">
        <v>19.191960000000002</v>
      </c>
      <c r="V16" s="100">
        <v>24.425360000000001</v>
      </c>
      <c r="W16" s="101">
        <v>1.0612699999999999</v>
      </c>
      <c r="X16" s="98"/>
      <c r="Y16" s="99"/>
      <c r="Z16" s="100"/>
      <c r="AA16" s="101"/>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v>184.87493000000001</v>
      </c>
      <c r="BL16" s="101"/>
      <c r="BM16" s="99">
        <v>167.61232000000001</v>
      </c>
      <c r="BN16" s="100">
        <v>166.56063</v>
      </c>
      <c r="BO16" s="100">
        <v>168.58996999999999</v>
      </c>
      <c r="BP16" s="100"/>
      <c r="BQ16" s="100"/>
      <c r="BR16" s="100"/>
      <c r="BS16" s="100"/>
      <c r="BT16" s="100"/>
      <c r="BU16" s="100"/>
      <c r="BV16" s="100"/>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c r="CK16" s="100"/>
      <c r="CL16" s="100"/>
      <c r="CM16" s="100"/>
      <c r="CN16" s="100"/>
      <c r="CO16" s="101"/>
      <c r="CP16" s="99">
        <v>180.55348000000001</v>
      </c>
      <c r="CQ16" s="100">
        <v>180.52450999999999</v>
      </c>
      <c r="CR16" s="100">
        <v>181.33356000000001</v>
      </c>
      <c r="CS16" s="101">
        <v>181.02912000000001</v>
      </c>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9"/>
      <c r="FD16" s="100"/>
      <c r="FE16" s="100"/>
      <c r="FF16" s="101"/>
      <c r="FG16" s="98"/>
      <c r="FH16" s="98"/>
      <c r="FI16" s="98"/>
      <c r="FJ16" s="98"/>
      <c r="FK16" s="98"/>
      <c r="FL16" s="98"/>
      <c r="FM16" s="98"/>
      <c r="FN16" s="98"/>
      <c r="FO16" s="99"/>
      <c r="FP16" s="100"/>
      <c r="FQ16" s="100"/>
      <c r="FR16" s="101"/>
      <c r="FS16" s="98"/>
      <c r="FT16" s="99"/>
      <c r="FU16" s="101"/>
      <c r="FV16" s="99"/>
      <c r="FW16" s="100"/>
      <c r="FX16" s="100"/>
      <c r="FY16" s="100"/>
      <c r="FZ16" s="101"/>
      <c r="GA16" s="99"/>
      <c r="GB16" s="101"/>
      <c r="GC16" s="99"/>
      <c r="GD16" s="100"/>
      <c r="GE16" s="100"/>
      <c r="GF16" s="101"/>
      <c r="GG16" s="98"/>
      <c r="GH16" s="98"/>
      <c r="GI16" s="98"/>
      <c r="GJ16" s="99"/>
      <c r="GK16" s="100"/>
      <c r="GL16" s="100"/>
      <c r="GM16" s="100"/>
      <c r="GN16" s="101"/>
      <c r="GO16" s="98"/>
      <c r="GP16" s="99"/>
      <c r="GQ16" s="101"/>
      <c r="GR16" s="1"/>
      <c r="GS16" s="98"/>
      <c r="GT16" s="99"/>
      <c r="GU16" s="101"/>
      <c r="GV16" s="98"/>
      <c r="GW16" s="98"/>
      <c r="GX16" s="98"/>
      <c r="GY16" s="98"/>
      <c r="GZ16" s="1"/>
      <c r="HA16" s="98"/>
      <c r="HB16" s="98"/>
      <c r="HC16" s="98"/>
      <c r="HD16" s="98"/>
      <c r="HE16" s="98"/>
      <c r="HF16" s="98"/>
      <c r="HG16" s="98"/>
      <c r="HH16" s="99"/>
      <c r="HI16" s="101"/>
      <c r="HJ16" s="1"/>
      <c r="HK16" s="99">
        <v>2588.4910599999998</v>
      </c>
      <c r="HL16" s="100">
        <v>2526.7325099999998</v>
      </c>
      <c r="HM16" s="101">
        <v>495.24537000000004</v>
      </c>
    </row>
    <row r="17" spans="1:221" x14ac:dyDescent="0.3">
      <c r="A17" s="1"/>
      <c r="B17" s="97" t="s">
        <v>786</v>
      </c>
      <c r="C17" s="98"/>
      <c r="D17" s="99"/>
      <c r="E17" s="100"/>
      <c r="F17" s="100">
        <v>8.8258700000000001</v>
      </c>
      <c r="G17" s="101">
        <v>8.5166900000000005</v>
      </c>
      <c r="H17" s="99"/>
      <c r="I17" s="101"/>
      <c r="J17" s="99">
        <v>27</v>
      </c>
      <c r="K17" s="101"/>
      <c r="L17" s="99"/>
      <c r="M17" s="100"/>
      <c r="N17" s="100"/>
      <c r="O17" s="100"/>
      <c r="P17" s="100"/>
      <c r="Q17" s="100"/>
      <c r="R17" s="100"/>
      <c r="S17" s="101"/>
      <c r="T17" s="99">
        <v>18.14123</v>
      </c>
      <c r="U17" s="100">
        <v>19.191960000000002</v>
      </c>
      <c r="V17" s="100">
        <v>24.425360000000001</v>
      </c>
      <c r="W17" s="101">
        <v>1.0612699999999999</v>
      </c>
      <c r="X17" s="98"/>
      <c r="Y17" s="99"/>
      <c r="Z17" s="100"/>
      <c r="AA17" s="101"/>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v>184.87493000000001</v>
      </c>
      <c r="BL17" s="101"/>
      <c r="BM17" s="99">
        <v>167.61232000000001</v>
      </c>
      <c r="BN17" s="100">
        <v>166.56063</v>
      </c>
      <c r="BO17" s="100">
        <v>168.58996999999999</v>
      </c>
      <c r="BP17" s="100"/>
      <c r="BQ17" s="100"/>
      <c r="BR17" s="100"/>
      <c r="BS17" s="100"/>
      <c r="BT17" s="100"/>
      <c r="BU17" s="100"/>
      <c r="BV17" s="100"/>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c r="CK17" s="100"/>
      <c r="CL17" s="100"/>
      <c r="CM17" s="100"/>
      <c r="CN17" s="100"/>
      <c r="CO17" s="101"/>
      <c r="CP17" s="99">
        <v>180.55348000000001</v>
      </c>
      <c r="CQ17" s="100">
        <v>180.52450999999999</v>
      </c>
      <c r="CR17" s="100">
        <v>181.33356000000001</v>
      </c>
      <c r="CS17" s="101">
        <v>181.02912000000001</v>
      </c>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9"/>
      <c r="FD17" s="100"/>
      <c r="FE17" s="100"/>
      <c r="FF17" s="101"/>
      <c r="FG17" s="98"/>
      <c r="FH17" s="98"/>
      <c r="FI17" s="98"/>
      <c r="FJ17" s="98"/>
      <c r="FK17" s="98"/>
      <c r="FL17" s="98"/>
      <c r="FM17" s="98"/>
      <c r="FN17" s="98"/>
      <c r="FO17" s="99"/>
      <c r="FP17" s="100"/>
      <c r="FQ17" s="100"/>
      <c r="FR17" s="101"/>
      <c r="FS17" s="98"/>
      <c r="FT17" s="99"/>
      <c r="FU17" s="101"/>
      <c r="FV17" s="99"/>
      <c r="FW17" s="100"/>
      <c r="FX17" s="100"/>
      <c r="FY17" s="100"/>
      <c r="FZ17" s="101"/>
      <c r="GA17" s="99"/>
      <c r="GB17" s="101"/>
      <c r="GC17" s="99"/>
      <c r="GD17" s="100"/>
      <c r="GE17" s="100"/>
      <c r="GF17" s="101"/>
      <c r="GG17" s="98"/>
      <c r="GH17" s="98"/>
      <c r="GI17" s="98"/>
      <c r="GJ17" s="99"/>
      <c r="GK17" s="100"/>
      <c r="GL17" s="100"/>
      <c r="GM17" s="100"/>
      <c r="GN17" s="101"/>
      <c r="GO17" s="98"/>
      <c r="GP17" s="99"/>
      <c r="GQ17" s="101"/>
      <c r="GR17" s="1"/>
      <c r="GS17" s="98"/>
      <c r="GT17" s="99"/>
      <c r="GU17" s="101"/>
      <c r="GV17" s="98"/>
      <c r="GW17" s="98"/>
      <c r="GX17" s="98"/>
      <c r="GY17" s="98"/>
      <c r="GZ17" s="1"/>
      <c r="HA17" s="98"/>
      <c r="HB17" s="98"/>
      <c r="HC17" s="98"/>
      <c r="HD17" s="98"/>
      <c r="HE17" s="98"/>
      <c r="HF17" s="98"/>
      <c r="HG17" s="98"/>
      <c r="HH17" s="99"/>
      <c r="HI17" s="101"/>
      <c r="HJ17" s="1"/>
      <c r="HK17" s="99">
        <v>2588.4910599999998</v>
      </c>
      <c r="HL17" s="100">
        <v>2526.7325099999998</v>
      </c>
      <c r="HM17" s="101">
        <v>495.24537000000004</v>
      </c>
    </row>
    <row r="18" spans="1:221" x14ac:dyDescent="0.3">
      <c r="A18" s="1"/>
      <c r="B18" s="97" t="s">
        <v>787</v>
      </c>
      <c r="C18" s="98"/>
      <c r="D18" s="99"/>
      <c r="E18" s="100"/>
      <c r="F18" s="100">
        <v>8.8258700000000001</v>
      </c>
      <c r="G18" s="101">
        <v>8.5166900000000005</v>
      </c>
      <c r="H18" s="99"/>
      <c r="I18" s="101"/>
      <c r="J18" s="99">
        <v>27</v>
      </c>
      <c r="K18" s="101"/>
      <c r="L18" s="99"/>
      <c r="M18" s="100"/>
      <c r="N18" s="100"/>
      <c r="O18" s="100"/>
      <c r="P18" s="100"/>
      <c r="Q18" s="100"/>
      <c r="R18" s="100"/>
      <c r="S18" s="101"/>
      <c r="T18" s="99">
        <v>18.14123</v>
      </c>
      <c r="U18" s="100">
        <v>19.191960000000002</v>
      </c>
      <c r="V18" s="100">
        <v>24.425360000000001</v>
      </c>
      <c r="W18" s="101">
        <v>1.0612699999999999</v>
      </c>
      <c r="X18" s="98"/>
      <c r="Y18" s="99"/>
      <c r="Z18" s="100"/>
      <c r="AA18" s="101"/>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v>184.87493000000001</v>
      </c>
      <c r="BL18" s="101"/>
      <c r="BM18" s="99">
        <v>167.61232000000001</v>
      </c>
      <c r="BN18" s="100">
        <v>166.56063</v>
      </c>
      <c r="BO18" s="100">
        <v>168.58996999999999</v>
      </c>
      <c r="BP18" s="100"/>
      <c r="BQ18" s="100"/>
      <c r="BR18" s="100"/>
      <c r="BS18" s="100"/>
      <c r="BT18" s="100"/>
      <c r="BU18" s="100"/>
      <c r="BV18" s="100"/>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c r="CK18" s="100"/>
      <c r="CL18" s="100"/>
      <c r="CM18" s="100"/>
      <c r="CN18" s="100"/>
      <c r="CO18" s="101"/>
      <c r="CP18" s="99">
        <v>180.55348000000001</v>
      </c>
      <c r="CQ18" s="100">
        <v>180.52450999999999</v>
      </c>
      <c r="CR18" s="100">
        <v>181.33356000000001</v>
      </c>
      <c r="CS18" s="101">
        <v>181.02912000000001</v>
      </c>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9"/>
      <c r="FD18" s="100"/>
      <c r="FE18" s="100"/>
      <c r="FF18" s="101"/>
      <c r="FG18" s="98"/>
      <c r="FH18" s="98"/>
      <c r="FI18" s="98"/>
      <c r="FJ18" s="98"/>
      <c r="FK18" s="98"/>
      <c r="FL18" s="98"/>
      <c r="FM18" s="98"/>
      <c r="FN18" s="98"/>
      <c r="FO18" s="99"/>
      <c r="FP18" s="100"/>
      <c r="FQ18" s="100"/>
      <c r="FR18" s="101"/>
      <c r="FS18" s="98"/>
      <c r="FT18" s="99"/>
      <c r="FU18" s="101"/>
      <c r="FV18" s="99"/>
      <c r="FW18" s="100"/>
      <c r="FX18" s="100"/>
      <c r="FY18" s="100"/>
      <c r="FZ18" s="101"/>
      <c r="GA18" s="99"/>
      <c r="GB18" s="101"/>
      <c r="GC18" s="99"/>
      <c r="GD18" s="100"/>
      <c r="GE18" s="100"/>
      <c r="GF18" s="101"/>
      <c r="GG18" s="98"/>
      <c r="GH18" s="98"/>
      <c r="GI18" s="98"/>
      <c r="GJ18" s="99"/>
      <c r="GK18" s="100"/>
      <c r="GL18" s="100"/>
      <c r="GM18" s="100"/>
      <c r="GN18" s="101"/>
      <c r="GO18" s="98"/>
      <c r="GP18" s="99"/>
      <c r="GQ18" s="101"/>
      <c r="GR18" s="1"/>
      <c r="GS18" s="98"/>
      <c r="GT18" s="99"/>
      <c r="GU18" s="101"/>
      <c r="GV18" s="98"/>
      <c r="GW18" s="98"/>
      <c r="GX18" s="98"/>
      <c r="GY18" s="98"/>
      <c r="GZ18" s="1"/>
      <c r="HA18" s="98"/>
      <c r="HB18" s="98"/>
      <c r="HC18" s="98"/>
      <c r="HD18" s="98"/>
      <c r="HE18" s="98"/>
      <c r="HF18" s="98"/>
      <c r="HG18" s="98"/>
      <c r="HH18" s="99"/>
      <c r="HI18" s="101"/>
      <c r="HJ18" s="1"/>
      <c r="HK18" s="99">
        <v>2588.4910599999998</v>
      </c>
      <c r="HL18" s="100">
        <v>2526.7325099999998</v>
      </c>
      <c r="HM18" s="101">
        <v>495.24537000000004</v>
      </c>
    </row>
    <row r="19" spans="1:221" x14ac:dyDescent="0.3">
      <c r="A19" s="1"/>
      <c r="B19" s="97" t="s">
        <v>788</v>
      </c>
      <c r="C19" s="98"/>
      <c r="D19" s="99"/>
      <c r="E19" s="100"/>
      <c r="F19" s="100">
        <v>8.8258700000000001</v>
      </c>
      <c r="G19" s="101">
        <v>8.5166900000000005</v>
      </c>
      <c r="H19" s="99"/>
      <c r="I19" s="101"/>
      <c r="J19" s="99">
        <v>27</v>
      </c>
      <c r="K19" s="101"/>
      <c r="L19" s="99"/>
      <c r="M19" s="100"/>
      <c r="N19" s="100"/>
      <c r="O19" s="100"/>
      <c r="P19" s="100"/>
      <c r="Q19" s="100"/>
      <c r="R19" s="100"/>
      <c r="S19" s="101"/>
      <c r="T19" s="99">
        <v>18.14123</v>
      </c>
      <c r="U19" s="100">
        <v>19.191960000000002</v>
      </c>
      <c r="V19" s="100">
        <v>24.425360000000001</v>
      </c>
      <c r="W19" s="101">
        <v>1.0612699999999999</v>
      </c>
      <c r="X19" s="98"/>
      <c r="Y19" s="99"/>
      <c r="Z19" s="100"/>
      <c r="AA19" s="101"/>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v>184.87493000000001</v>
      </c>
      <c r="BL19" s="101"/>
      <c r="BM19" s="99">
        <v>167.61232000000001</v>
      </c>
      <c r="BN19" s="100">
        <v>166.56063</v>
      </c>
      <c r="BO19" s="100">
        <v>168.58996999999999</v>
      </c>
      <c r="BP19" s="100"/>
      <c r="BQ19" s="100"/>
      <c r="BR19" s="100"/>
      <c r="BS19" s="100"/>
      <c r="BT19" s="100"/>
      <c r="BU19" s="100"/>
      <c r="BV19" s="100"/>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c r="CK19" s="100"/>
      <c r="CL19" s="100"/>
      <c r="CM19" s="100"/>
      <c r="CN19" s="100"/>
      <c r="CO19" s="101"/>
      <c r="CP19" s="99">
        <v>180.55348000000001</v>
      </c>
      <c r="CQ19" s="100">
        <v>180.52450999999999</v>
      </c>
      <c r="CR19" s="100">
        <v>181.33356000000001</v>
      </c>
      <c r="CS19" s="101">
        <v>181.02912000000001</v>
      </c>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9"/>
      <c r="FD19" s="100"/>
      <c r="FE19" s="100"/>
      <c r="FF19" s="101"/>
      <c r="FG19" s="98"/>
      <c r="FH19" s="98"/>
      <c r="FI19" s="98"/>
      <c r="FJ19" s="98"/>
      <c r="FK19" s="98"/>
      <c r="FL19" s="98"/>
      <c r="FM19" s="98"/>
      <c r="FN19" s="98"/>
      <c r="FO19" s="99"/>
      <c r="FP19" s="100"/>
      <c r="FQ19" s="100"/>
      <c r="FR19" s="101"/>
      <c r="FS19" s="98"/>
      <c r="FT19" s="99"/>
      <c r="FU19" s="101"/>
      <c r="FV19" s="99"/>
      <c r="FW19" s="100"/>
      <c r="FX19" s="100"/>
      <c r="FY19" s="100"/>
      <c r="FZ19" s="101"/>
      <c r="GA19" s="99"/>
      <c r="GB19" s="101"/>
      <c r="GC19" s="99"/>
      <c r="GD19" s="100"/>
      <c r="GE19" s="100"/>
      <c r="GF19" s="101"/>
      <c r="GG19" s="98"/>
      <c r="GH19" s="98"/>
      <c r="GI19" s="98"/>
      <c r="GJ19" s="99"/>
      <c r="GK19" s="100"/>
      <c r="GL19" s="100"/>
      <c r="GM19" s="100"/>
      <c r="GN19" s="101"/>
      <c r="GO19" s="98"/>
      <c r="GP19" s="99"/>
      <c r="GQ19" s="101"/>
      <c r="GR19" s="1"/>
      <c r="GS19" s="98"/>
      <c r="GT19" s="99"/>
      <c r="GU19" s="101"/>
      <c r="GV19" s="98"/>
      <c r="GW19" s="98"/>
      <c r="GX19" s="98"/>
      <c r="GY19" s="98"/>
      <c r="GZ19" s="1"/>
      <c r="HA19" s="98"/>
      <c r="HB19" s="98"/>
      <c r="HC19" s="98"/>
      <c r="HD19" s="98"/>
      <c r="HE19" s="98"/>
      <c r="HF19" s="98"/>
      <c r="HG19" s="98"/>
      <c r="HH19" s="99"/>
      <c r="HI19" s="101"/>
      <c r="HJ19" s="1"/>
      <c r="HK19" s="99">
        <v>2588.4910599999998</v>
      </c>
      <c r="HL19" s="100">
        <v>2526.7325099999998</v>
      </c>
      <c r="HM19" s="101">
        <v>495.24537000000004</v>
      </c>
    </row>
    <row r="20" spans="1:221" x14ac:dyDescent="0.3">
      <c r="A20" s="1"/>
      <c r="B20" s="97" t="s">
        <v>789</v>
      </c>
      <c r="C20" s="98"/>
      <c r="D20" s="99"/>
      <c r="E20" s="100"/>
      <c r="F20" s="100">
        <v>8.8258700000000001</v>
      </c>
      <c r="G20" s="101">
        <v>8.5166900000000005</v>
      </c>
      <c r="H20" s="99"/>
      <c r="I20" s="101"/>
      <c r="J20" s="99">
        <v>27</v>
      </c>
      <c r="K20" s="101"/>
      <c r="L20" s="99"/>
      <c r="M20" s="100"/>
      <c r="N20" s="100"/>
      <c r="O20" s="100"/>
      <c r="P20" s="100"/>
      <c r="Q20" s="100"/>
      <c r="R20" s="100"/>
      <c r="S20" s="101"/>
      <c r="T20" s="99">
        <v>18.14123</v>
      </c>
      <c r="U20" s="100">
        <v>19.191960000000002</v>
      </c>
      <c r="V20" s="100">
        <v>24.425360000000001</v>
      </c>
      <c r="W20" s="101">
        <v>1.0612699999999999</v>
      </c>
      <c r="X20" s="98"/>
      <c r="Y20" s="99"/>
      <c r="Z20" s="100"/>
      <c r="AA20" s="101"/>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v>184.87493000000001</v>
      </c>
      <c r="BL20" s="101"/>
      <c r="BM20" s="99">
        <v>167.61232000000001</v>
      </c>
      <c r="BN20" s="100">
        <v>166.56063</v>
      </c>
      <c r="BO20" s="100">
        <v>168.58996999999999</v>
      </c>
      <c r="BP20" s="100"/>
      <c r="BQ20" s="100"/>
      <c r="BR20" s="100"/>
      <c r="BS20" s="100"/>
      <c r="BT20" s="100"/>
      <c r="BU20" s="100"/>
      <c r="BV20" s="100"/>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c r="CK20" s="100"/>
      <c r="CL20" s="100"/>
      <c r="CM20" s="100"/>
      <c r="CN20" s="100"/>
      <c r="CO20" s="101"/>
      <c r="CP20" s="99">
        <v>180.55348000000001</v>
      </c>
      <c r="CQ20" s="100">
        <v>180.52450999999999</v>
      </c>
      <c r="CR20" s="100">
        <v>181.33356000000001</v>
      </c>
      <c r="CS20" s="101">
        <v>181.02912000000001</v>
      </c>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9"/>
      <c r="FD20" s="100"/>
      <c r="FE20" s="100"/>
      <c r="FF20" s="101"/>
      <c r="FG20" s="98"/>
      <c r="FH20" s="98"/>
      <c r="FI20" s="98"/>
      <c r="FJ20" s="98"/>
      <c r="FK20" s="98"/>
      <c r="FL20" s="98"/>
      <c r="FM20" s="98"/>
      <c r="FN20" s="98"/>
      <c r="FO20" s="99"/>
      <c r="FP20" s="100"/>
      <c r="FQ20" s="100"/>
      <c r="FR20" s="101"/>
      <c r="FS20" s="98"/>
      <c r="FT20" s="99"/>
      <c r="FU20" s="101"/>
      <c r="FV20" s="99"/>
      <c r="FW20" s="100"/>
      <c r="FX20" s="100"/>
      <c r="FY20" s="100"/>
      <c r="FZ20" s="101"/>
      <c r="GA20" s="99"/>
      <c r="GB20" s="101"/>
      <c r="GC20" s="99"/>
      <c r="GD20" s="100"/>
      <c r="GE20" s="100"/>
      <c r="GF20" s="101"/>
      <c r="GG20" s="98"/>
      <c r="GH20" s="98"/>
      <c r="GI20" s="98"/>
      <c r="GJ20" s="99"/>
      <c r="GK20" s="100"/>
      <c r="GL20" s="100"/>
      <c r="GM20" s="100"/>
      <c r="GN20" s="101"/>
      <c r="GO20" s="98"/>
      <c r="GP20" s="99"/>
      <c r="GQ20" s="101"/>
      <c r="GR20" s="1"/>
      <c r="GS20" s="98"/>
      <c r="GT20" s="99"/>
      <c r="GU20" s="101"/>
      <c r="GV20" s="98"/>
      <c r="GW20" s="98"/>
      <c r="GX20" s="98"/>
      <c r="GY20" s="98"/>
      <c r="GZ20" s="1"/>
      <c r="HA20" s="98"/>
      <c r="HB20" s="98"/>
      <c r="HC20" s="98"/>
      <c r="HD20" s="98"/>
      <c r="HE20" s="98"/>
      <c r="HF20" s="98"/>
      <c r="HG20" s="98"/>
      <c r="HH20" s="99"/>
      <c r="HI20" s="101"/>
      <c r="HJ20" s="1"/>
      <c r="HK20" s="99">
        <v>2588.4910599999998</v>
      </c>
      <c r="HL20" s="100">
        <v>2526.7325099999998</v>
      </c>
      <c r="HM20" s="101">
        <v>495.24537000000004</v>
      </c>
    </row>
    <row r="21" spans="1:221" x14ac:dyDescent="0.3">
      <c r="A21" s="1"/>
      <c r="B21" s="97" t="s">
        <v>790</v>
      </c>
      <c r="C21" s="98"/>
      <c r="D21" s="99"/>
      <c r="E21" s="100"/>
      <c r="F21" s="100">
        <v>8.8258700000000001</v>
      </c>
      <c r="G21" s="101">
        <v>8.5166900000000005</v>
      </c>
      <c r="H21" s="99"/>
      <c r="I21" s="101"/>
      <c r="J21" s="99">
        <v>27</v>
      </c>
      <c r="K21" s="101"/>
      <c r="L21" s="99"/>
      <c r="M21" s="100"/>
      <c r="N21" s="100"/>
      <c r="O21" s="100"/>
      <c r="P21" s="100"/>
      <c r="Q21" s="100"/>
      <c r="R21" s="100"/>
      <c r="S21" s="101"/>
      <c r="T21" s="99">
        <v>18.14123</v>
      </c>
      <c r="U21" s="100">
        <v>19.191960000000002</v>
      </c>
      <c r="V21" s="100">
        <v>24.425360000000001</v>
      </c>
      <c r="W21" s="101">
        <v>1.0612699999999999</v>
      </c>
      <c r="X21" s="98"/>
      <c r="Y21" s="99"/>
      <c r="Z21" s="100"/>
      <c r="AA21" s="101"/>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v>184.87493000000001</v>
      </c>
      <c r="BL21" s="101"/>
      <c r="BM21" s="99">
        <v>167.61232000000001</v>
      </c>
      <c r="BN21" s="100">
        <v>166.56063</v>
      </c>
      <c r="BO21" s="100">
        <v>168.58996999999999</v>
      </c>
      <c r="BP21" s="100"/>
      <c r="BQ21" s="100"/>
      <c r="BR21" s="100"/>
      <c r="BS21" s="100"/>
      <c r="BT21" s="100"/>
      <c r="BU21" s="100"/>
      <c r="BV21" s="100"/>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c r="CK21" s="100"/>
      <c r="CL21" s="100"/>
      <c r="CM21" s="100"/>
      <c r="CN21" s="100"/>
      <c r="CO21" s="101"/>
      <c r="CP21" s="99">
        <v>180.55348000000001</v>
      </c>
      <c r="CQ21" s="100">
        <v>180.52450999999999</v>
      </c>
      <c r="CR21" s="100">
        <v>181.33356000000001</v>
      </c>
      <c r="CS21" s="101">
        <v>181.02912000000001</v>
      </c>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9"/>
      <c r="FD21" s="100"/>
      <c r="FE21" s="100"/>
      <c r="FF21" s="101"/>
      <c r="FG21" s="98"/>
      <c r="FH21" s="98"/>
      <c r="FI21" s="98"/>
      <c r="FJ21" s="98"/>
      <c r="FK21" s="98"/>
      <c r="FL21" s="98"/>
      <c r="FM21" s="98"/>
      <c r="FN21" s="98"/>
      <c r="FO21" s="99"/>
      <c r="FP21" s="100"/>
      <c r="FQ21" s="100"/>
      <c r="FR21" s="101"/>
      <c r="FS21" s="98"/>
      <c r="FT21" s="99"/>
      <c r="FU21" s="101"/>
      <c r="FV21" s="99"/>
      <c r="FW21" s="100"/>
      <c r="FX21" s="100"/>
      <c r="FY21" s="100"/>
      <c r="FZ21" s="101"/>
      <c r="GA21" s="99"/>
      <c r="GB21" s="101"/>
      <c r="GC21" s="99"/>
      <c r="GD21" s="100"/>
      <c r="GE21" s="100"/>
      <c r="GF21" s="101"/>
      <c r="GG21" s="98"/>
      <c r="GH21" s="98"/>
      <c r="GI21" s="98"/>
      <c r="GJ21" s="99"/>
      <c r="GK21" s="100"/>
      <c r="GL21" s="100"/>
      <c r="GM21" s="100"/>
      <c r="GN21" s="101"/>
      <c r="GO21" s="98"/>
      <c r="GP21" s="99"/>
      <c r="GQ21" s="101"/>
      <c r="GR21" s="1"/>
      <c r="GS21" s="98"/>
      <c r="GT21" s="99"/>
      <c r="GU21" s="101"/>
      <c r="GV21" s="98"/>
      <c r="GW21" s="98"/>
      <c r="GX21" s="98"/>
      <c r="GY21" s="98"/>
      <c r="GZ21" s="1"/>
      <c r="HA21" s="98"/>
      <c r="HB21" s="98"/>
      <c r="HC21" s="98"/>
      <c r="HD21" s="98"/>
      <c r="HE21" s="98"/>
      <c r="HF21" s="98"/>
      <c r="HG21" s="98"/>
      <c r="HH21" s="99"/>
      <c r="HI21" s="101"/>
      <c r="HJ21" s="1"/>
      <c r="HK21" s="99">
        <v>2588.4910599999998</v>
      </c>
      <c r="HL21" s="100">
        <v>2526.7325099999998</v>
      </c>
      <c r="HM21" s="101">
        <v>495.24537000000004</v>
      </c>
    </row>
    <row r="22" spans="1:221" x14ac:dyDescent="0.3">
      <c r="A22" s="1"/>
      <c r="B22" s="97" t="s">
        <v>791</v>
      </c>
      <c r="C22" s="98"/>
      <c r="D22" s="99"/>
      <c r="E22" s="100"/>
      <c r="F22" s="100">
        <v>8.8258700000000001</v>
      </c>
      <c r="G22" s="101">
        <v>8.5166900000000005</v>
      </c>
      <c r="H22" s="99"/>
      <c r="I22" s="101"/>
      <c r="J22" s="99">
        <v>27</v>
      </c>
      <c r="K22" s="101"/>
      <c r="L22" s="99"/>
      <c r="M22" s="100"/>
      <c r="N22" s="100"/>
      <c r="O22" s="100"/>
      <c r="P22" s="100"/>
      <c r="Q22" s="100"/>
      <c r="R22" s="100"/>
      <c r="S22" s="101"/>
      <c r="T22" s="99">
        <v>18.14123</v>
      </c>
      <c r="U22" s="100">
        <v>19.191960000000002</v>
      </c>
      <c r="V22" s="100">
        <v>24.425360000000001</v>
      </c>
      <c r="W22" s="101">
        <v>1.0612699999999999</v>
      </c>
      <c r="X22" s="98"/>
      <c r="Y22" s="99"/>
      <c r="Z22" s="100"/>
      <c r="AA22" s="101"/>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v>184.87493000000001</v>
      </c>
      <c r="BL22" s="101"/>
      <c r="BM22" s="99">
        <v>167.61232000000001</v>
      </c>
      <c r="BN22" s="100">
        <v>166.56063</v>
      </c>
      <c r="BO22" s="100">
        <v>168.58996999999999</v>
      </c>
      <c r="BP22" s="100"/>
      <c r="BQ22" s="100"/>
      <c r="BR22" s="100"/>
      <c r="BS22" s="100"/>
      <c r="BT22" s="100"/>
      <c r="BU22" s="100"/>
      <c r="BV22" s="100"/>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c r="CK22" s="100"/>
      <c r="CL22" s="100"/>
      <c r="CM22" s="100"/>
      <c r="CN22" s="100"/>
      <c r="CO22" s="101"/>
      <c r="CP22" s="99">
        <v>180.55348000000001</v>
      </c>
      <c r="CQ22" s="100">
        <v>180.52450999999999</v>
      </c>
      <c r="CR22" s="100">
        <v>181.33356000000001</v>
      </c>
      <c r="CS22" s="101">
        <v>181.02912000000001</v>
      </c>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9"/>
      <c r="FD22" s="100"/>
      <c r="FE22" s="100"/>
      <c r="FF22" s="101"/>
      <c r="FG22" s="98"/>
      <c r="FH22" s="98"/>
      <c r="FI22" s="98"/>
      <c r="FJ22" s="98"/>
      <c r="FK22" s="98"/>
      <c r="FL22" s="98"/>
      <c r="FM22" s="98"/>
      <c r="FN22" s="98"/>
      <c r="FO22" s="99"/>
      <c r="FP22" s="100"/>
      <c r="FQ22" s="100"/>
      <c r="FR22" s="101"/>
      <c r="FS22" s="98"/>
      <c r="FT22" s="99"/>
      <c r="FU22" s="101"/>
      <c r="FV22" s="99"/>
      <c r="FW22" s="100"/>
      <c r="FX22" s="100"/>
      <c r="FY22" s="100"/>
      <c r="FZ22" s="101"/>
      <c r="GA22" s="99"/>
      <c r="GB22" s="101"/>
      <c r="GC22" s="99"/>
      <c r="GD22" s="100"/>
      <c r="GE22" s="100"/>
      <c r="GF22" s="101"/>
      <c r="GG22" s="98"/>
      <c r="GH22" s="98"/>
      <c r="GI22" s="98"/>
      <c r="GJ22" s="99"/>
      <c r="GK22" s="100"/>
      <c r="GL22" s="100"/>
      <c r="GM22" s="100"/>
      <c r="GN22" s="101"/>
      <c r="GO22" s="98"/>
      <c r="GP22" s="99"/>
      <c r="GQ22" s="101"/>
      <c r="GR22" s="1"/>
      <c r="GS22" s="98"/>
      <c r="GT22" s="99"/>
      <c r="GU22" s="101"/>
      <c r="GV22" s="98"/>
      <c r="GW22" s="98"/>
      <c r="GX22" s="98"/>
      <c r="GY22" s="98"/>
      <c r="GZ22" s="1"/>
      <c r="HA22" s="98"/>
      <c r="HB22" s="98"/>
      <c r="HC22" s="98"/>
      <c r="HD22" s="98"/>
      <c r="HE22" s="98"/>
      <c r="HF22" s="98"/>
      <c r="HG22" s="98"/>
      <c r="HH22" s="99"/>
      <c r="HI22" s="101"/>
      <c r="HJ22" s="1"/>
      <c r="HK22" s="99">
        <v>2588.4910599999998</v>
      </c>
      <c r="HL22" s="100">
        <v>2526.7325099999998</v>
      </c>
      <c r="HM22" s="101">
        <v>495.24537000000004</v>
      </c>
    </row>
    <row r="23" spans="1:221" x14ac:dyDescent="0.3">
      <c r="A23" s="1"/>
      <c r="B23" s="97" t="s">
        <v>792</v>
      </c>
      <c r="C23" s="98"/>
      <c r="D23" s="99"/>
      <c r="E23" s="100"/>
      <c r="F23" s="100">
        <v>8.8258700000000001</v>
      </c>
      <c r="G23" s="101">
        <v>8.5166900000000005</v>
      </c>
      <c r="H23" s="99"/>
      <c r="I23" s="101"/>
      <c r="J23" s="99">
        <v>27</v>
      </c>
      <c r="K23" s="101"/>
      <c r="L23" s="99"/>
      <c r="M23" s="100"/>
      <c r="N23" s="100"/>
      <c r="O23" s="100"/>
      <c r="P23" s="100"/>
      <c r="Q23" s="100"/>
      <c r="R23" s="100"/>
      <c r="S23" s="101"/>
      <c r="T23" s="99">
        <v>18.14123</v>
      </c>
      <c r="U23" s="100">
        <v>19.191960000000002</v>
      </c>
      <c r="V23" s="100">
        <v>24.425360000000001</v>
      </c>
      <c r="W23" s="101">
        <v>1.0612699999999999</v>
      </c>
      <c r="X23" s="98"/>
      <c r="Y23" s="99"/>
      <c r="Z23" s="100"/>
      <c r="AA23" s="101"/>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v>184.87493000000001</v>
      </c>
      <c r="BL23" s="101"/>
      <c r="BM23" s="99">
        <v>167.61232000000001</v>
      </c>
      <c r="BN23" s="100">
        <v>166.56063</v>
      </c>
      <c r="BO23" s="100">
        <v>168.58996999999999</v>
      </c>
      <c r="BP23" s="100"/>
      <c r="BQ23" s="100"/>
      <c r="BR23" s="100"/>
      <c r="BS23" s="100"/>
      <c r="BT23" s="100"/>
      <c r="BU23" s="100"/>
      <c r="BV23" s="100"/>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c r="CK23" s="100"/>
      <c r="CL23" s="100"/>
      <c r="CM23" s="100"/>
      <c r="CN23" s="100"/>
      <c r="CO23" s="101"/>
      <c r="CP23" s="99">
        <v>180.55348000000001</v>
      </c>
      <c r="CQ23" s="100">
        <v>180.52450999999999</v>
      </c>
      <c r="CR23" s="100">
        <v>181.33356000000001</v>
      </c>
      <c r="CS23" s="101">
        <v>181.02912000000001</v>
      </c>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9"/>
      <c r="FD23" s="100"/>
      <c r="FE23" s="100"/>
      <c r="FF23" s="101"/>
      <c r="FG23" s="98"/>
      <c r="FH23" s="98"/>
      <c r="FI23" s="98"/>
      <c r="FJ23" s="98"/>
      <c r="FK23" s="98"/>
      <c r="FL23" s="98"/>
      <c r="FM23" s="98"/>
      <c r="FN23" s="98"/>
      <c r="FO23" s="99"/>
      <c r="FP23" s="100"/>
      <c r="FQ23" s="100"/>
      <c r="FR23" s="101"/>
      <c r="FS23" s="98"/>
      <c r="FT23" s="99"/>
      <c r="FU23" s="101"/>
      <c r="FV23" s="99"/>
      <c r="FW23" s="100"/>
      <c r="FX23" s="100"/>
      <c r="FY23" s="100"/>
      <c r="FZ23" s="101"/>
      <c r="GA23" s="99"/>
      <c r="GB23" s="101"/>
      <c r="GC23" s="99"/>
      <c r="GD23" s="100"/>
      <c r="GE23" s="100"/>
      <c r="GF23" s="101"/>
      <c r="GG23" s="98"/>
      <c r="GH23" s="98"/>
      <c r="GI23" s="98"/>
      <c r="GJ23" s="99"/>
      <c r="GK23" s="100"/>
      <c r="GL23" s="100"/>
      <c r="GM23" s="100"/>
      <c r="GN23" s="101"/>
      <c r="GO23" s="98"/>
      <c r="GP23" s="99"/>
      <c r="GQ23" s="101"/>
      <c r="GR23" s="1"/>
      <c r="GS23" s="98"/>
      <c r="GT23" s="99"/>
      <c r="GU23" s="101"/>
      <c r="GV23" s="98"/>
      <c r="GW23" s="98"/>
      <c r="GX23" s="98"/>
      <c r="GY23" s="98"/>
      <c r="GZ23" s="1"/>
      <c r="HA23" s="98"/>
      <c r="HB23" s="98"/>
      <c r="HC23" s="98"/>
      <c r="HD23" s="98"/>
      <c r="HE23" s="98"/>
      <c r="HF23" s="98"/>
      <c r="HG23" s="98"/>
      <c r="HH23" s="99"/>
      <c r="HI23" s="101"/>
      <c r="HJ23" s="1"/>
      <c r="HK23" s="99">
        <v>2588.4910599999998</v>
      </c>
      <c r="HL23" s="100">
        <v>2526.7325099999998</v>
      </c>
      <c r="HM23" s="101">
        <v>495.24537000000004</v>
      </c>
    </row>
    <row r="24" spans="1:221" x14ac:dyDescent="0.3">
      <c r="A24" s="1"/>
      <c r="B24" s="97" t="s">
        <v>793</v>
      </c>
      <c r="C24" s="98"/>
      <c r="D24" s="99"/>
      <c r="E24" s="100"/>
      <c r="F24" s="100">
        <v>8.8258700000000001</v>
      </c>
      <c r="G24" s="101">
        <v>8.5166900000000005</v>
      </c>
      <c r="H24" s="99"/>
      <c r="I24" s="101"/>
      <c r="J24" s="99"/>
      <c r="K24" s="101"/>
      <c r="L24" s="99"/>
      <c r="M24" s="100"/>
      <c r="N24" s="100"/>
      <c r="O24" s="100"/>
      <c r="P24" s="100"/>
      <c r="Q24" s="100"/>
      <c r="R24" s="100"/>
      <c r="S24" s="101"/>
      <c r="T24" s="99">
        <v>18.14123</v>
      </c>
      <c r="U24" s="100">
        <v>19.191960000000002</v>
      </c>
      <c r="V24" s="100">
        <v>24.425360000000001</v>
      </c>
      <c r="W24" s="101">
        <v>1.0612699999999999</v>
      </c>
      <c r="X24" s="98"/>
      <c r="Y24" s="99"/>
      <c r="Z24" s="100"/>
      <c r="AA24" s="101"/>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v>184.87493000000001</v>
      </c>
      <c r="BL24" s="101"/>
      <c r="BM24" s="99">
        <v>167.61232000000001</v>
      </c>
      <c r="BN24" s="100">
        <v>166.56063</v>
      </c>
      <c r="BO24" s="100">
        <v>168.58996999999999</v>
      </c>
      <c r="BP24" s="100"/>
      <c r="BQ24" s="100"/>
      <c r="BR24" s="100"/>
      <c r="BS24" s="100"/>
      <c r="BT24" s="100"/>
      <c r="BU24" s="100"/>
      <c r="BV24" s="100"/>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c r="CK24" s="100"/>
      <c r="CL24" s="100"/>
      <c r="CM24" s="100"/>
      <c r="CN24" s="100"/>
      <c r="CO24" s="101"/>
      <c r="CP24" s="99">
        <v>180.55348000000001</v>
      </c>
      <c r="CQ24" s="100">
        <v>180.52450999999999</v>
      </c>
      <c r="CR24" s="100">
        <v>181.33356000000001</v>
      </c>
      <c r="CS24" s="101">
        <v>181.02912000000001</v>
      </c>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9"/>
      <c r="FD24" s="100"/>
      <c r="FE24" s="100"/>
      <c r="FF24" s="101"/>
      <c r="FG24" s="98"/>
      <c r="FH24" s="98"/>
      <c r="FI24" s="98"/>
      <c r="FJ24" s="98"/>
      <c r="FK24" s="98"/>
      <c r="FL24" s="98"/>
      <c r="FM24" s="98"/>
      <c r="FN24" s="98"/>
      <c r="FO24" s="99"/>
      <c r="FP24" s="100"/>
      <c r="FQ24" s="100"/>
      <c r="FR24" s="101"/>
      <c r="FS24" s="98"/>
      <c r="FT24" s="99"/>
      <c r="FU24" s="101"/>
      <c r="FV24" s="99"/>
      <c r="FW24" s="100"/>
      <c r="FX24" s="100"/>
      <c r="FY24" s="100"/>
      <c r="FZ24" s="101"/>
      <c r="GA24" s="99"/>
      <c r="GB24" s="101"/>
      <c r="GC24" s="99"/>
      <c r="GD24" s="100"/>
      <c r="GE24" s="100"/>
      <c r="GF24" s="101"/>
      <c r="GG24" s="98"/>
      <c r="GH24" s="98"/>
      <c r="GI24" s="98"/>
      <c r="GJ24" s="99"/>
      <c r="GK24" s="100"/>
      <c r="GL24" s="100"/>
      <c r="GM24" s="100"/>
      <c r="GN24" s="101"/>
      <c r="GO24" s="98"/>
      <c r="GP24" s="99"/>
      <c r="GQ24" s="101"/>
      <c r="GR24" s="1"/>
      <c r="GS24" s="98"/>
      <c r="GT24" s="99"/>
      <c r="GU24" s="101"/>
      <c r="GV24" s="98"/>
      <c r="GW24" s="98"/>
      <c r="GX24" s="98"/>
      <c r="GY24" s="98"/>
      <c r="GZ24" s="1"/>
      <c r="HA24" s="98"/>
      <c r="HB24" s="98"/>
      <c r="HC24" s="98"/>
      <c r="HD24" s="98"/>
      <c r="HE24" s="98"/>
      <c r="HF24" s="98"/>
      <c r="HG24" s="98"/>
      <c r="HH24" s="99"/>
      <c r="HI24" s="101"/>
      <c r="HJ24" s="1"/>
      <c r="HK24" s="99">
        <v>2561.4910599999998</v>
      </c>
      <c r="HL24" s="100">
        <v>2499.7325099999998</v>
      </c>
      <c r="HM24" s="101">
        <v>495.24537000000004</v>
      </c>
    </row>
    <row r="25" spans="1:221" x14ac:dyDescent="0.3">
      <c r="A25" s="1"/>
      <c r="B25" s="97" t="s">
        <v>794</v>
      </c>
      <c r="C25" s="98"/>
      <c r="D25" s="99"/>
      <c r="E25" s="100"/>
      <c r="F25" s="100">
        <v>8.8258700000000001</v>
      </c>
      <c r="G25" s="101">
        <v>8.5166900000000005</v>
      </c>
      <c r="H25" s="99"/>
      <c r="I25" s="101"/>
      <c r="J25" s="99"/>
      <c r="K25" s="101"/>
      <c r="L25" s="99"/>
      <c r="M25" s="100"/>
      <c r="N25" s="100"/>
      <c r="O25" s="100"/>
      <c r="P25" s="100"/>
      <c r="Q25" s="100"/>
      <c r="R25" s="100"/>
      <c r="S25" s="101"/>
      <c r="T25" s="99">
        <v>18.14123</v>
      </c>
      <c r="U25" s="100">
        <v>19.191960000000002</v>
      </c>
      <c r="V25" s="100">
        <v>24.425360000000001</v>
      </c>
      <c r="W25" s="101">
        <v>1.0612699999999999</v>
      </c>
      <c r="X25" s="98"/>
      <c r="Y25" s="99"/>
      <c r="Z25" s="100"/>
      <c r="AA25" s="101"/>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v>184.87493000000001</v>
      </c>
      <c r="BL25" s="101"/>
      <c r="BM25" s="99">
        <v>167.61232000000001</v>
      </c>
      <c r="BN25" s="100">
        <v>166.56063</v>
      </c>
      <c r="BO25" s="100">
        <v>168.58996999999999</v>
      </c>
      <c r="BP25" s="100"/>
      <c r="BQ25" s="100"/>
      <c r="BR25" s="100"/>
      <c r="BS25" s="100"/>
      <c r="BT25" s="100"/>
      <c r="BU25" s="100"/>
      <c r="BV25" s="100"/>
      <c r="BW25" s="100">
        <v>206.49456000000001</v>
      </c>
      <c r="BX25" s="100">
        <v>206.11548999999999</v>
      </c>
      <c r="BY25" s="100">
        <v>205.99002999999999</v>
      </c>
      <c r="BZ25" s="101"/>
      <c r="CA25" s="99">
        <v>17.41583</v>
      </c>
      <c r="CB25" s="101">
        <v>44.053669999999997</v>
      </c>
      <c r="CC25" s="98"/>
      <c r="CD25" s="99"/>
      <c r="CE25" s="100"/>
      <c r="CF25" s="100"/>
      <c r="CG25" s="100"/>
      <c r="CH25" s="100"/>
      <c r="CI25" s="100"/>
      <c r="CJ25" s="100"/>
      <c r="CK25" s="100"/>
      <c r="CL25" s="100"/>
      <c r="CM25" s="100"/>
      <c r="CN25" s="100"/>
      <c r="CO25" s="101"/>
      <c r="CP25" s="99">
        <v>180.55348000000001</v>
      </c>
      <c r="CQ25" s="100">
        <v>180.52450999999999</v>
      </c>
      <c r="CR25" s="100">
        <v>181.33356000000001</v>
      </c>
      <c r="CS25" s="101">
        <v>181.02912000000001</v>
      </c>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9"/>
      <c r="FD25" s="100"/>
      <c r="FE25" s="100"/>
      <c r="FF25" s="101"/>
      <c r="FG25" s="98"/>
      <c r="FH25" s="98"/>
      <c r="FI25" s="98"/>
      <c r="FJ25" s="98"/>
      <c r="FK25" s="98"/>
      <c r="FL25" s="98"/>
      <c r="FM25" s="98"/>
      <c r="FN25" s="98"/>
      <c r="FO25" s="99"/>
      <c r="FP25" s="100"/>
      <c r="FQ25" s="100"/>
      <c r="FR25" s="101"/>
      <c r="FS25" s="98"/>
      <c r="FT25" s="99"/>
      <c r="FU25" s="101"/>
      <c r="FV25" s="99"/>
      <c r="FW25" s="100"/>
      <c r="FX25" s="100"/>
      <c r="FY25" s="100"/>
      <c r="FZ25" s="101"/>
      <c r="GA25" s="99"/>
      <c r="GB25" s="101"/>
      <c r="GC25" s="99"/>
      <c r="GD25" s="100"/>
      <c r="GE25" s="100"/>
      <c r="GF25" s="101"/>
      <c r="GG25" s="98"/>
      <c r="GH25" s="98"/>
      <c r="GI25" s="98"/>
      <c r="GJ25" s="99"/>
      <c r="GK25" s="100"/>
      <c r="GL25" s="100"/>
      <c r="GM25" s="100"/>
      <c r="GN25" s="101"/>
      <c r="GO25" s="98"/>
      <c r="GP25" s="99"/>
      <c r="GQ25" s="101"/>
      <c r="GR25" s="1"/>
      <c r="GS25" s="98"/>
      <c r="GT25" s="99"/>
      <c r="GU25" s="101"/>
      <c r="GV25" s="98"/>
      <c r="GW25" s="98"/>
      <c r="GX25" s="98"/>
      <c r="GY25" s="98"/>
      <c r="GZ25" s="1"/>
      <c r="HA25" s="98"/>
      <c r="HB25" s="98"/>
      <c r="HC25" s="98"/>
      <c r="HD25" s="98"/>
      <c r="HE25" s="98"/>
      <c r="HF25" s="98"/>
      <c r="HG25" s="98"/>
      <c r="HH25" s="99"/>
      <c r="HI25" s="101"/>
      <c r="HJ25" s="1"/>
      <c r="HK25" s="99">
        <v>2443.3437100000001</v>
      </c>
      <c r="HL25" s="100">
        <v>2381.5851600000001</v>
      </c>
      <c r="HM25" s="101">
        <v>495.24537000000004</v>
      </c>
    </row>
    <row r="26" spans="1:221" x14ac:dyDescent="0.3">
      <c r="A26" s="1"/>
      <c r="B26" s="97" t="s">
        <v>795</v>
      </c>
      <c r="C26" s="98"/>
      <c r="D26" s="99"/>
      <c r="E26" s="100"/>
      <c r="F26" s="100">
        <v>8.8258700000000001</v>
      </c>
      <c r="G26" s="101">
        <v>8.5166900000000005</v>
      </c>
      <c r="H26" s="99"/>
      <c r="I26" s="101"/>
      <c r="J26" s="99"/>
      <c r="K26" s="101"/>
      <c r="L26" s="99"/>
      <c r="M26" s="100"/>
      <c r="N26" s="100"/>
      <c r="O26" s="100"/>
      <c r="P26" s="100"/>
      <c r="Q26" s="100"/>
      <c r="R26" s="100"/>
      <c r="S26" s="101"/>
      <c r="T26" s="99">
        <v>18.14123</v>
      </c>
      <c r="U26" s="100">
        <v>19.191960000000002</v>
      </c>
      <c r="V26" s="100">
        <v>24.425360000000001</v>
      </c>
      <c r="W26" s="101">
        <v>1.0612699999999999</v>
      </c>
      <c r="X26" s="98"/>
      <c r="Y26" s="99"/>
      <c r="Z26" s="100"/>
      <c r="AA26" s="101"/>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v>184.87493000000001</v>
      </c>
      <c r="BL26" s="101"/>
      <c r="BM26" s="99">
        <v>167.61232000000001</v>
      </c>
      <c r="BN26" s="100">
        <v>166.56063</v>
      </c>
      <c r="BO26" s="100">
        <v>168.58996999999999</v>
      </c>
      <c r="BP26" s="100"/>
      <c r="BQ26" s="100"/>
      <c r="BR26" s="100"/>
      <c r="BS26" s="100"/>
      <c r="BT26" s="100"/>
      <c r="BU26" s="100"/>
      <c r="BV26" s="100"/>
      <c r="BW26" s="100">
        <v>206.49456000000001</v>
      </c>
      <c r="BX26" s="100">
        <v>206.11548999999999</v>
      </c>
      <c r="BY26" s="100">
        <v>205.99002999999999</v>
      </c>
      <c r="BZ26" s="101"/>
      <c r="CA26" s="99">
        <v>17.41583</v>
      </c>
      <c r="CB26" s="101">
        <v>44.053669999999997</v>
      </c>
      <c r="CC26" s="98"/>
      <c r="CD26" s="99"/>
      <c r="CE26" s="100"/>
      <c r="CF26" s="100"/>
      <c r="CG26" s="100"/>
      <c r="CH26" s="100"/>
      <c r="CI26" s="100"/>
      <c r="CJ26" s="100"/>
      <c r="CK26" s="100"/>
      <c r="CL26" s="100"/>
      <c r="CM26" s="100"/>
      <c r="CN26" s="100"/>
      <c r="CO26" s="101"/>
      <c r="CP26" s="99">
        <v>180.55348000000001</v>
      </c>
      <c r="CQ26" s="100">
        <v>180.52450999999999</v>
      </c>
      <c r="CR26" s="100">
        <v>181.33356000000001</v>
      </c>
      <c r="CS26" s="101">
        <v>181.02912000000001</v>
      </c>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9"/>
      <c r="FD26" s="100"/>
      <c r="FE26" s="100"/>
      <c r="FF26" s="101"/>
      <c r="FG26" s="98"/>
      <c r="FH26" s="98"/>
      <c r="FI26" s="98"/>
      <c r="FJ26" s="98"/>
      <c r="FK26" s="98"/>
      <c r="FL26" s="98"/>
      <c r="FM26" s="98"/>
      <c r="FN26" s="98"/>
      <c r="FO26" s="99"/>
      <c r="FP26" s="100"/>
      <c r="FQ26" s="100"/>
      <c r="FR26" s="101"/>
      <c r="FS26" s="98"/>
      <c r="FT26" s="99"/>
      <c r="FU26" s="101"/>
      <c r="FV26" s="99"/>
      <c r="FW26" s="100"/>
      <c r="FX26" s="100"/>
      <c r="FY26" s="100"/>
      <c r="FZ26" s="101"/>
      <c r="GA26" s="99"/>
      <c r="GB26" s="101"/>
      <c r="GC26" s="99"/>
      <c r="GD26" s="100"/>
      <c r="GE26" s="100"/>
      <c r="GF26" s="101"/>
      <c r="GG26" s="98"/>
      <c r="GH26" s="98"/>
      <c r="GI26" s="98"/>
      <c r="GJ26" s="99"/>
      <c r="GK26" s="100"/>
      <c r="GL26" s="100"/>
      <c r="GM26" s="100"/>
      <c r="GN26" s="101"/>
      <c r="GO26" s="98"/>
      <c r="GP26" s="99"/>
      <c r="GQ26" s="101"/>
      <c r="GR26" s="1"/>
      <c r="GS26" s="98"/>
      <c r="GT26" s="99"/>
      <c r="GU26" s="101"/>
      <c r="GV26" s="98"/>
      <c r="GW26" s="98"/>
      <c r="GX26" s="98"/>
      <c r="GY26" s="98"/>
      <c r="GZ26" s="1"/>
      <c r="HA26" s="98"/>
      <c r="HB26" s="98"/>
      <c r="HC26" s="98"/>
      <c r="HD26" s="98"/>
      <c r="HE26" s="98"/>
      <c r="HF26" s="98"/>
      <c r="HG26" s="98"/>
      <c r="HH26" s="99"/>
      <c r="HI26" s="101"/>
      <c r="HJ26" s="1"/>
      <c r="HK26" s="99">
        <v>2443.3437100000001</v>
      </c>
      <c r="HL26" s="100">
        <v>2381.5851600000001</v>
      </c>
      <c r="HM26" s="101">
        <v>495.24537000000004</v>
      </c>
    </row>
    <row r="27" spans="1:221" x14ac:dyDescent="0.3">
      <c r="A27" s="1"/>
      <c r="B27" s="97" t="s">
        <v>796</v>
      </c>
      <c r="C27" s="98"/>
      <c r="D27" s="99"/>
      <c r="E27" s="100"/>
      <c r="F27" s="100">
        <v>8.8258700000000001</v>
      </c>
      <c r="G27" s="101">
        <v>8.5166900000000005</v>
      </c>
      <c r="H27" s="99"/>
      <c r="I27" s="101"/>
      <c r="J27" s="99"/>
      <c r="K27" s="101"/>
      <c r="L27" s="99"/>
      <c r="M27" s="100"/>
      <c r="N27" s="100"/>
      <c r="O27" s="100"/>
      <c r="P27" s="100"/>
      <c r="Q27" s="100"/>
      <c r="R27" s="100"/>
      <c r="S27" s="101"/>
      <c r="T27" s="99">
        <v>18.14123</v>
      </c>
      <c r="U27" s="100">
        <v>19.191960000000002</v>
      </c>
      <c r="V27" s="100">
        <v>24.425360000000001</v>
      </c>
      <c r="W27" s="101">
        <v>1.0612699999999999</v>
      </c>
      <c r="X27" s="98"/>
      <c r="Y27" s="99"/>
      <c r="Z27" s="100"/>
      <c r="AA27" s="101"/>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v>184.87493000000001</v>
      </c>
      <c r="BL27" s="101"/>
      <c r="BM27" s="99">
        <v>167.61232000000001</v>
      </c>
      <c r="BN27" s="100">
        <v>166.56063</v>
      </c>
      <c r="BO27" s="100">
        <v>168.58996999999999</v>
      </c>
      <c r="BP27" s="100"/>
      <c r="BQ27" s="100"/>
      <c r="BR27" s="100"/>
      <c r="BS27" s="100"/>
      <c r="BT27" s="100"/>
      <c r="BU27" s="100"/>
      <c r="BV27" s="100"/>
      <c r="BW27" s="100">
        <v>206.49456000000001</v>
      </c>
      <c r="BX27" s="100">
        <v>206.11548999999999</v>
      </c>
      <c r="BY27" s="100">
        <v>205.99002999999999</v>
      </c>
      <c r="BZ27" s="101"/>
      <c r="CA27" s="99">
        <v>17.41583</v>
      </c>
      <c r="CB27" s="101">
        <v>44.053669999999997</v>
      </c>
      <c r="CC27" s="98"/>
      <c r="CD27" s="99"/>
      <c r="CE27" s="100"/>
      <c r="CF27" s="100"/>
      <c r="CG27" s="100"/>
      <c r="CH27" s="100"/>
      <c r="CI27" s="100"/>
      <c r="CJ27" s="100"/>
      <c r="CK27" s="100"/>
      <c r="CL27" s="100"/>
      <c r="CM27" s="100"/>
      <c r="CN27" s="100"/>
      <c r="CO27" s="101"/>
      <c r="CP27" s="99">
        <v>180.55348000000001</v>
      </c>
      <c r="CQ27" s="100">
        <v>180.52450999999999</v>
      </c>
      <c r="CR27" s="100">
        <v>181.33356000000001</v>
      </c>
      <c r="CS27" s="101">
        <v>181.02912000000001</v>
      </c>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9"/>
      <c r="FD27" s="100"/>
      <c r="FE27" s="100"/>
      <c r="FF27" s="101"/>
      <c r="FG27" s="98"/>
      <c r="FH27" s="98"/>
      <c r="FI27" s="98"/>
      <c r="FJ27" s="98"/>
      <c r="FK27" s="98"/>
      <c r="FL27" s="98"/>
      <c r="FM27" s="98"/>
      <c r="FN27" s="98"/>
      <c r="FO27" s="99"/>
      <c r="FP27" s="100"/>
      <c r="FQ27" s="100"/>
      <c r="FR27" s="101"/>
      <c r="FS27" s="98"/>
      <c r="FT27" s="99"/>
      <c r="FU27" s="101"/>
      <c r="FV27" s="99"/>
      <c r="FW27" s="100"/>
      <c r="FX27" s="100"/>
      <c r="FY27" s="100"/>
      <c r="FZ27" s="101"/>
      <c r="GA27" s="99"/>
      <c r="GB27" s="101"/>
      <c r="GC27" s="99"/>
      <c r="GD27" s="100"/>
      <c r="GE27" s="100"/>
      <c r="GF27" s="101"/>
      <c r="GG27" s="98"/>
      <c r="GH27" s="98"/>
      <c r="GI27" s="98"/>
      <c r="GJ27" s="99"/>
      <c r="GK27" s="100"/>
      <c r="GL27" s="100"/>
      <c r="GM27" s="100"/>
      <c r="GN27" s="101"/>
      <c r="GO27" s="98"/>
      <c r="GP27" s="99"/>
      <c r="GQ27" s="101"/>
      <c r="GR27" s="1"/>
      <c r="GS27" s="98"/>
      <c r="GT27" s="99"/>
      <c r="GU27" s="101"/>
      <c r="GV27" s="98"/>
      <c r="GW27" s="98"/>
      <c r="GX27" s="98"/>
      <c r="GY27" s="98"/>
      <c r="GZ27" s="1"/>
      <c r="HA27" s="98"/>
      <c r="HB27" s="98"/>
      <c r="HC27" s="98"/>
      <c r="HD27" s="98"/>
      <c r="HE27" s="98"/>
      <c r="HF27" s="98"/>
      <c r="HG27" s="98"/>
      <c r="HH27" s="99"/>
      <c r="HI27" s="101"/>
      <c r="HJ27" s="1"/>
      <c r="HK27" s="99">
        <v>2443.3437100000001</v>
      </c>
      <c r="HL27" s="100">
        <v>2381.5851600000001</v>
      </c>
      <c r="HM27" s="101">
        <v>495.24537000000004</v>
      </c>
    </row>
    <row r="28" spans="1:221" x14ac:dyDescent="0.3">
      <c r="A28" s="1"/>
      <c r="B28" s="97" t="s">
        <v>797</v>
      </c>
      <c r="C28" s="98"/>
      <c r="D28" s="99"/>
      <c r="E28" s="100"/>
      <c r="F28" s="100">
        <v>8.8258700000000001</v>
      </c>
      <c r="G28" s="101">
        <v>8.5166900000000005</v>
      </c>
      <c r="H28" s="99"/>
      <c r="I28" s="101"/>
      <c r="J28" s="99"/>
      <c r="K28" s="101"/>
      <c r="L28" s="99"/>
      <c r="M28" s="100"/>
      <c r="N28" s="100"/>
      <c r="O28" s="100"/>
      <c r="P28" s="100"/>
      <c r="Q28" s="100"/>
      <c r="R28" s="100"/>
      <c r="S28" s="101"/>
      <c r="T28" s="99">
        <v>18.14123</v>
      </c>
      <c r="U28" s="100">
        <v>19.191960000000002</v>
      </c>
      <c r="V28" s="100">
        <v>24.425360000000001</v>
      </c>
      <c r="W28" s="101">
        <v>1.0612699999999999</v>
      </c>
      <c r="X28" s="98"/>
      <c r="Y28" s="99"/>
      <c r="Z28" s="100"/>
      <c r="AA28" s="101"/>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v>184.87493000000001</v>
      </c>
      <c r="BL28" s="101"/>
      <c r="BM28" s="99">
        <v>167.61232000000001</v>
      </c>
      <c r="BN28" s="100">
        <v>166.56063</v>
      </c>
      <c r="BO28" s="100">
        <v>168.58996999999999</v>
      </c>
      <c r="BP28" s="100"/>
      <c r="BQ28" s="100"/>
      <c r="BR28" s="100"/>
      <c r="BS28" s="100"/>
      <c r="BT28" s="100"/>
      <c r="BU28" s="100"/>
      <c r="BV28" s="100"/>
      <c r="BW28" s="100">
        <v>206.49456000000001</v>
      </c>
      <c r="BX28" s="100">
        <v>206.11548999999999</v>
      </c>
      <c r="BY28" s="100">
        <v>205.99002999999999</v>
      </c>
      <c r="BZ28" s="101"/>
      <c r="CA28" s="99">
        <v>17.41583</v>
      </c>
      <c r="CB28" s="101">
        <v>44.053669999999997</v>
      </c>
      <c r="CC28" s="98"/>
      <c r="CD28" s="99"/>
      <c r="CE28" s="100"/>
      <c r="CF28" s="100"/>
      <c r="CG28" s="100"/>
      <c r="CH28" s="100"/>
      <c r="CI28" s="100"/>
      <c r="CJ28" s="100"/>
      <c r="CK28" s="100"/>
      <c r="CL28" s="100"/>
      <c r="CM28" s="100"/>
      <c r="CN28" s="100"/>
      <c r="CO28" s="101"/>
      <c r="CP28" s="99">
        <v>180.55348000000001</v>
      </c>
      <c r="CQ28" s="100">
        <v>180.52450999999999</v>
      </c>
      <c r="CR28" s="100">
        <v>181.33356000000001</v>
      </c>
      <c r="CS28" s="101">
        <v>181.02912000000001</v>
      </c>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9"/>
      <c r="FD28" s="100"/>
      <c r="FE28" s="100"/>
      <c r="FF28" s="101"/>
      <c r="FG28" s="98"/>
      <c r="FH28" s="98"/>
      <c r="FI28" s="98"/>
      <c r="FJ28" s="98"/>
      <c r="FK28" s="98"/>
      <c r="FL28" s="98"/>
      <c r="FM28" s="98"/>
      <c r="FN28" s="98"/>
      <c r="FO28" s="99"/>
      <c r="FP28" s="100"/>
      <c r="FQ28" s="100"/>
      <c r="FR28" s="101"/>
      <c r="FS28" s="98"/>
      <c r="FT28" s="99"/>
      <c r="FU28" s="101"/>
      <c r="FV28" s="99"/>
      <c r="FW28" s="100"/>
      <c r="FX28" s="100"/>
      <c r="FY28" s="100"/>
      <c r="FZ28" s="101"/>
      <c r="GA28" s="99"/>
      <c r="GB28" s="101"/>
      <c r="GC28" s="99"/>
      <c r="GD28" s="100"/>
      <c r="GE28" s="100"/>
      <c r="GF28" s="101"/>
      <c r="GG28" s="98"/>
      <c r="GH28" s="98"/>
      <c r="GI28" s="98"/>
      <c r="GJ28" s="99"/>
      <c r="GK28" s="100"/>
      <c r="GL28" s="100"/>
      <c r="GM28" s="100"/>
      <c r="GN28" s="101"/>
      <c r="GO28" s="98"/>
      <c r="GP28" s="99"/>
      <c r="GQ28" s="101"/>
      <c r="GR28" s="1"/>
      <c r="GS28" s="98"/>
      <c r="GT28" s="99"/>
      <c r="GU28" s="101"/>
      <c r="GV28" s="98"/>
      <c r="GW28" s="98"/>
      <c r="GX28" s="98"/>
      <c r="GY28" s="98"/>
      <c r="GZ28" s="1"/>
      <c r="HA28" s="98"/>
      <c r="HB28" s="98"/>
      <c r="HC28" s="98"/>
      <c r="HD28" s="98"/>
      <c r="HE28" s="98"/>
      <c r="HF28" s="98"/>
      <c r="HG28" s="98"/>
      <c r="HH28" s="99"/>
      <c r="HI28" s="101"/>
      <c r="HJ28" s="1"/>
      <c r="HK28" s="99">
        <v>2443.3437100000001</v>
      </c>
      <c r="HL28" s="100">
        <v>2381.5851600000001</v>
      </c>
      <c r="HM28" s="101">
        <v>495.24537000000004</v>
      </c>
    </row>
    <row r="29" spans="1:221" x14ac:dyDescent="0.3">
      <c r="A29" s="1"/>
      <c r="B29" s="97" t="s">
        <v>798</v>
      </c>
      <c r="C29" s="98"/>
      <c r="D29" s="99"/>
      <c r="E29" s="100"/>
      <c r="F29" s="100">
        <v>8.8258700000000001</v>
      </c>
      <c r="G29" s="101">
        <v>8.5166900000000005</v>
      </c>
      <c r="H29" s="99"/>
      <c r="I29" s="101"/>
      <c r="J29" s="99"/>
      <c r="K29" s="101"/>
      <c r="L29" s="99"/>
      <c r="M29" s="100"/>
      <c r="N29" s="100"/>
      <c r="O29" s="100"/>
      <c r="P29" s="100"/>
      <c r="Q29" s="100"/>
      <c r="R29" s="100"/>
      <c r="S29" s="101"/>
      <c r="T29" s="99">
        <v>18.14123</v>
      </c>
      <c r="U29" s="100">
        <v>19.191960000000002</v>
      </c>
      <c r="V29" s="100">
        <v>24.425360000000001</v>
      </c>
      <c r="W29" s="101">
        <v>1.0612699999999999</v>
      </c>
      <c r="X29" s="98"/>
      <c r="Y29" s="99"/>
      <c r="Z29" s="100"/>
      <c r="AA29" s="101"/>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v>184.87493000000001</v>
      </c>
      <c r="BL29" s="101"/>
      <c r="BM29" s="99">
        <v>167.61232000000001</v>
      </c>
      <c r="BN29" s="100">
        <v>166.56063</v>
      </c>
      <c r="BO29" s="100">
        <v>168.58996999999999</v>
      </c>
      <c r="BP29" s="100"/>
      <c r="BQ29" s="100"/>
      <c r="BR29" s="100"/>
      <c r="BS29" s="100"/>
      <c r="BT29" s="100"/>
      <c r="BU29" s="100"/>
      <c r="BV29" s="100"/>
      <c r="BW29" s="100">
        <v>206.49456000000001</v>
      </c>
      <c r="BX29" s="100">
        <v>206.11548999999999</v>
      </c>
      <c r="BY29" s="100">
        <v>205.99002999999999</v>
      </c>
      <c r="BZ29" s="101"/>
      <c r="CA29" s="99">
        <v>17.41583</v>
      </c>
      <c r="CB29" s="101">
        <v>44.053669999999997</v>
      </c>
      <c r="CC29" s="98"/>
      <c r="CD29" s="99"/>
      <c r="CE29" s="100"/>
      <c r="CF29" s="100"/>
      <c r="CG29" s="100"/>
      <c r="CH29" s="100"/>
      <c r="CI29" s="100"/>
      <c r="CJ29" s="100"/>
      <c r="CK29" s="100"/>
      <c r="CL29" s="100"/>
      <c r="CM29" s="100"/>
      <c r="CN29" s="100"/>
      <c r="CO29" s="101"/>
      <c r="CP29" s="99">
        <v>180.55348000000001</v>
      </c>
      <c r="CQ29" s="100">
        <v>180.52450999999999</v>
      </c>
      <c r="CR29" s="100">
        <v>181.33356000000001</v>
      </c>
      <c r="CS29" s="101">
        <v>181.02912000000001</v>
      </c>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9"/>
      <c r="FD29" s="100"/>
      <c r="FE29" s="100"/>
      <c r="FF29" s="101"/>
      <c r="FG29" s="98"/>
      <c r="FH29" s="98"/>
      <c r="FI29" s="98"/>
      <c r="FJ29" s="98"/>
      <c r="FK29" s="98"/>
      <c r="FL29" s="98"/>
      <c r="FM29" s="98"/>
      <c r="FN29" s="98"/>
      <c r="FO29" s="99"/>
      <c r="FP29" s="100"/>
      <c r="FQ29" s="100"/>
      <c r="FR29" s="101"/>
      <c r="FS29" s="98"/>
      <c r="FT29" s="99"/>
      <c r="FU29" s="101"/>
      <c r="FV29" s="99"/>
      <c r="FW29" s="100"/>
      <c r="FX29" s="100"/>
      <c r="FY29" s="100"/>
      <c r="FZ29" s="101"/>
      <c r="GA29" s="99"/>
      <c r="GB29" s="101"/>
      <c r="GC29" s="99"/>
      <c r="GD29" s="100"/>
      <c r="GE29" s="100"/>
      <c r="GF29" s="101"/>
      <c r="GG29" s="98"/>
      <c r="GH29" s="98"/>
      <c r="GI29" s="98"/>
      <c r="GJ29" s="99"/>
      <c r="GK29" s="100"/>
      <c r="GL29" s="100"/>
      <c r="GM29" s="100"/>
      <c r="GN29" s="101"/>
      <c r="GO29" s="98"/>
      <c r="GP29" s="99"/>
      <c r="GQ29" s="101"/>
      <c r="GR29" s="1"/>
      <c r="GS29" s="98"/>
      <c r="GT29" s="99"/>
      <c r="GU29" s="101"/>
      <c r="GV29" s="98"/>
      <c r="GW29" s="98"/>
      <c r="GX29" s="98"/>
      <c r="GY29" s="98"/>
      <c r="GZ29" s="1"/>
      <c r="HA29" s="98"/>
      <c r="HB29" s="98"/>
      <c r="HC29" s="98"/>
      <c r="HD29" s="98"/>
      <c r="HE29" s="98"/>
      <c r="HF29" s="98"/>
      <c r="HG29" s="98"/>
      <c r="HH29" s="99"/>
      <c r="HI29" s="101"/>
      <c r="HJ29" s="1"/>
      <c r="HK29" s="99">
        <v>2443.3437100000001</v>
      </c>
      <c r="HL29" s="100">
        <v>2381.5851600000001</v>
      </c>
      <c r="HM29" s="101">
        <v>495.24537000000004</v>
      </c>
    </row>
    <row r="30" spans="1:221" x14ac:dyDescent="0.3">
      <c r="A30" s="1"/>
      <c r="B30" s="97" t="s">
        <v>799</v>
      </c>
      <c r="C30" s="98"/>
      <c r="D30" s="99"/>
      <c r="E30" s="100"/>
      <c r="F30" s="100">
        <v>8.8258700000000001</v>
      </c>
      <c r="G30" s="101">
        <v>8.5166900000000005</v>
      </c>
      <c r="H30" s="99"/>
      <c r="I30" s="101"/>
      <c r="J30" s="99"/>
      <c r="K30" s="101"/>
      <c r="L30" s="99"/>
      <c r="M30" s="100"/>
      <c r="N30" s="100"/>
      <c r="O30" s="100"/>
      <c r="P30" s="100"/>
      <c r="Q30" s="100"/>
      <c r="R30" s="100"/>
      <c r="S30" s="101"/>
      <c r="T30" s="99">
        <v>18.14123</v>
      </c>
      <c r="U30" s="100">
        <v>19.191960000000002</v>
      </c>
      <c r="V30" s="100">
        <v>24.425360000000001</v>
      </c>
      <c r="W30" s="101">
        <v>1.0612699999999999</v>
      </c>
      <c r="X30" s="98"/>
      <c r="Y30" s="99"/>
      <c r="Z30" s="100"/>
      <c r="AA30" s="101"/>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v>184.87493000000001</v>
      </c>
      <c r="BL30" s="101"/>
      <c r="BM30" s="99">
        <v>167.61232000000001</v>
      </c>
      <c r="BN30" s="100">
        <v>166.56063</v>
      </c>
      <c r="BO30" s="100">
        <v>168.58996999999999</v>
      </c>
      <c r="BP30" s="100"/>
      <c r="BQ30" s="100"/>
      <c r="BR30" s="100"/>
      <c r="BS30" s="100"/>
      <c r="BT30" s="100"/>
      <c r="BU30" s="100"/>
      <c r="BV30" s="100"/>
      <c r="BW30" s="100">
        <v>206.49456000000001</v>
      </c>
      <c r="BX30" s="100">
        <v>206.11548999999999</v>
      </c>
      <c r="BY30" s="100">
        <v>205.99002999999999</v>
      </c>
      <c r="BZ30" s="101"/>
      <c r="CA30" s="99">
        <v>17.41583</v>
      </c>
      <c r="CB30" s="101">
        <v>44.053669999999997</v>
      </c>
      <c r="CC30" s="98"/>
      <c r="CD30" s="99"/>
      <c r="CE30" s="100"/>
      <c r="CF30" s="100"/>
      <c r="CG30" s="100"/>
      <c r="CH30" s="100"/>
      <c r="CI30" s="100"/>
      <c r="CJ30" s="100"/>
      <c r="CK30" s="100"/>
      <c r="CL30" s="100"/>
      <c r="CM30" s="100"/>
      <c r="CN30" s="100"/>
      <c r="CO30" s="101"/>
      <c r="CP30" s="99">
        <v>180.55348000000001</v>
      </c>
      <c r="CQ30" s="100">
        <v>180.52450999999999</v>
      </c>
      <c r="CR30" s="100">
        <v>181.33356000000001</v>
      </c>
      <c r="CS30" s="101">
        <v>181.02912000000001</v>
      </c>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9"/>
      <c r="FD30" s="100"/>
      <c r="FE30" s="100"/>
      <c r="FF30" s="101"/>
      <c r="FG30" s="98"/>
      <c r="FH30" s="98"/>
      <c r="FI30" s="98"/>
      <c r="FJ30" s="98"/>
      <c r="FK30" s="98"/>
      <c r="FL30" s="98"/>
      <c r="FM30" s="98"/>
      <c r="FN30" s="98"/>
      <c r="FO30" s="99"/>
      <c r="FP30" s="100"/>
      <c r="FQ30" s="100"/>
      <c r="FR30" s="101"/>
      <c r="FS30" s="98"/>
      <c r="FT30" s="99"/>
      <c r="FU30" s="101"/>
      <c r="FV30" s="99"/>
      <c r="FW30" s="100"/>
      <c r="FX30" s="100"/>
      <c r="FY30" s="100"/>
      <c r="FZ30" s="101"/>
      <c r="GA30" s="99"/>
      <c r="GB30" s="101"/>
      <c r="GC30" s="99"/>
      <c r="GD30" s="100"/>
      <c r="GE30" s="100"/>
      <c r="GF30" s="101"/>
      <c r="GG30" s="98"/>
      <c r="GH30" s="98"/>
      <c r="GI30" s="98"/>
      <c r="GJ30" s="99"/>
      <c r="GK30" s="100"/>
      <c r="GL30" s="100"/>
      <c r="GM30" s="100"/>
      <c r="GN30" s="101"/>
      <c r="GO30" s="98"/>
      <c r="GP30" s="99"/>
      <c r="GQ30" s="101"/>
      <c r="GR30" s="1"/>
      <c r="GS30" s="98"/>
      <c r="GT30" s="99"/>
      <c r="GU30" s="101"/>
      <c r="GV30" s="98"/>
      <c r="GW30" s="98"/>
      <c r="GX30" s="98"/>
      <c r="GY30" s="98"/>
      <c r="GZ30" s="1"/>
      <c r="HA30" s="98"/>
      <c r="HB30" s="98"/>
      <c r="HC30" s="98"/>
      <c r="HD30" s="98"/>
      <c r="HE30" s="98"/>
      <c r="HF30" s="98"/>
      <c r="HG30" s="98"/>
      <c r="HH30" s="99"/>
      <c r="HI30" s="101"/>
      <c r="HJ30" s="1"/>
      <c r="HK30" s="99">
        <v>2443.3437100000001</v>
      </c>
      <c r="HL30" s="100">
        <v>2381.5851600000001</v>
      </c>
      <c r="HM30" s="101">
        <v>495.24537000000004</v>
      </c>
    </row>
    <row r="31" spans="1:221" x14ac:dyDescent="0.3">
      <c r="A31" s="1"/>
      <c r="B31" s="97" t="s">
        <v>800</v>
      </c>
      <c r="C31" s="98"/>
      <c r="D31" s="99"/>
      <c r="E31" s="100"/>
      <c r="F31" s="100">
        <v>8.8258700000000001</v>
      </c>
      <c r="G31" s="101">
        <v>8.5166900000000005</v>
      </c>
      <c r="H31" s="99"/>
      <c r="I31" s="101"/>
      <c r="J31" s="99"/>
      <c r="K31" s="101"/>
      <c r="L31" s="99"/>
      <c r="M31" s="100"/>
      <c r="N31" s="100"/>
      <c r="O31" s="100"/>
      <c r="P31" s="100"/>
      <c r="Q31" s="100"/>
      <c r="R31" s="100"/>
      <c r="S31" s="101"/>
      <c r="T31" s="99">
        <v>18.14123</v>
      </c>
      <c r="U31" s="100">
        <v>19.191960000000002</v>
      </c>
      <c r="V31" s="100">
        <v>24.425360000000001</v>
      </c>
      <c r="W31" s="101">
        <v>1.0612699999999999</v>
      </c>
      <c r="X31" s="98"/>
      <c r="Y31" s="99"/>
      <c r="Z31" s="100"/>
      <c r="AA31" s="101"/>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v>184.87493000000001</v>
      </c>
      <c r="BL31" s="101"/>
      <c r="BM31" s="99">
        <v>167.61232000000001</v>
      </c>
      <c r="BN31" s="100">
        <v>166.56063</v>
      </c>
      <c r="BO31" s="100">
        <v>168.58996999999999</v>
      </c>
      <c r="BP31" s="100"/>
      <c r="BQ31" s="100"/>
      <c r="BR31" s="100"/>
      <c r="BS31" s="100"/>
      <c r="BT31" s="100"/>
      <c r="BU31" s="100"/>
      <c r="BV31" s="100"/>
      <c r="BW31" s="100">
        <v>206.49456000000001</v>
      </c>
      <c r="BX31" s="100">
        <v>206.11548999999999</v>
      </c>
      <c r="BY31" s="100">
        <v>205.99002999999999</v>
      </c>
      <c r="BZ31" s="101"/>
      <c r="CA31" s="99">
        <v>17.41583</v>
      </c>
      <c r="CB31" s="101">
        <v>44.053669999999997</v>
      </c>
      <c r="CC31" s="98"/>
      <c r="CD31" s="99"/>
      <c r="CE31" s="100"/>
      <c r="CF31" s="100"/>
      <c r="CG31" s="100"/>
      <c r="CH31" s="100"/>
      <c r="CI31" s="100"/>
      <c r="CJ31" s="100"/>
      <c r="CK31" s="100"/>
      <c r="CL31" s="100"/>
      <c r="CM31" s="100"/>
      <c r="CN31" s="100"/>
      <c r="CO31" s="101"/>
      <c r="CP31" s="99">
        <v>180.55348000000001</v>
      </c>
      <c r="CQ31" s="100">
        <v>180.52450999999999</v>
      </c>
      <c r="CR31" s="100">
        <v>181.33356000000001</v>
      </c>
      <c r="CS31" s="101">
        <v>181.02912000000001</v>
      </c>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9"/>
      <c r="FD31" s="100"/>
      <c r="FE31" s="100"/>
      <c r="FF31" s="101"/>
      <c r="FG31" s="98"/>
      <c r="FH31" s="98"/>
      <c r="FI31" s="98"/>
      <c r="FJ31" s="98"/>
      <c r="FK31" s="98"/>
      <c r="FL31" s="98"/>
      <c r="FM31" s="98"/>
      <c r="FN31" s="98"/>
      <c r="FO31" s="99"/>
      <c r="FP31" s="100"/>
      <c r="FQ31" s="100"/>
      <c r="FR31" s="101"/>
      <c r="FS31" s="98"/>
      <c r="FT31" s="99"/>
      <c r="FU31" s="101"/>
      <c r="FV31" s="99"/>
      <c r="FW31" s="100"/>
      <c r="FX31" s="100"/>
      <c r="FY31" s="100"/>
      <c r="FZ31" s="101"/>
      <c r="GA31" s="99"/>
      <c r="GB31" s="101"/>
      <c r="GC31" s="99"/>
      <c r="GD31" s="100"/>
      <c r="GE31" s="100"/>
      <c r="GF31" s="101"/>
      <c r="GG31" s="98"/>
      <c r="GH31" s="98"/>
      <c r="GI31" s="98"/>
      <c r="GJ31" s="99"/>
      <c r="GK31" s="100"/>
      <c r="GL31" s="100"/>
      <c r="GM31" s="100"/>
      <c r="GN31" s="101"/>
      <c r="GO31" s="98"/>
      <c r="GP31" s="99"/>
      <c r="GQ31" s="101"/>
      <c r="GR31" s="1"/>
      <c r="GS31" s="98"/>
      <c r="GT31" s="99"/>
      <c r="GU31" s="101"/>
      <c r="GV31" s="98"/>
      <c r="GW31" s="98"/>
      <c r="GX31" s="98"/>
      <c r="GY31" s="98"/>
      <c r="GZ31" s="1"/>
      <c r="HA31" s="98"/>
      <c r="HB31" s="98"/>
      <c r="HC31" s="98"/>
      <c r="HD31" s="98"/>
      <c r="HE31" s="98"/>
      <c r="HF31" s="98"/>
      <c r="HG31" s="98"/>
      <c r="HH31" s="99"/>
      <c r="HI31" s="101"/>
      <c r="HJ31" s="1"/>
      <c r="HK31" s="99">
        <v>2443.3437100000001</v>
      </c>
      <c r="HL31" s="100">
        <v>2381.5851600000001</v>
      </c>
      <c r="HM31" s="101">
        <v>495.24537000000004</v>
      </c>
    </row>
    <row r="32" spans="1:221" x14ac:dyDescent="0.3">
      <c r="A32" s="1"/>
      <c r="B32" s="97" t="s">
        <v>801</v>
      </c>
      <c r="C32" s="98"/>
      <c r="D32" s="99"/>
      <c r="E32" s="100"/>
      <c r="F32" s="100">
        <v>8.8258700000000001</v>
      </c>
      <c r="G32" s="101">
        <v>8.5166900000000005</v>
      </c>
      <c r="H32" s="99"/>
      <c r="I32" s="101"/>
      <c r="J32" s="99"/>
      <c r="K32" s="101"/>
      <c r="L32" s="99"/>
      <c r="M32" s="100"/>
      <c r="N32" s="100"/>
      <c r="O32" s="100"/>
      <c r="P32" s="100"/>
      <c r="Q32" s="100"/>
      <c r="R32" s="100"/>
      <c r="S32" s="101"/>
      <c r="T32" s="99">
        <v>18.14123</v>
      </c>
      <c r="U32" s="100">
        <v>19.191960000000002</v>
      </c>
      <c r="V32" s="100">
        <v>24.425360000000001</v>
      </c>
      <c r="W32" s="101">
        <v>1.0612699999999999</v>
      </c>
      <c r="X32" s="98"/>
      <c r="Y32" s="99"/>
      <c r="Z32" s="100"/>
      <c r="AA32" s="101"/>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v>184.87493000000001</v>
      </c>
      <c r="BL32" s="101"/>
      <c r="BM32" s="99">
        <v>167.61232000000001</v>
      </c>
      <c r="BN32" s="100">
        <v>166.56063</v>
      </c>
      <c r="BO32" s="100">
        <v>168.58996999999999</v>
      </c>
      <c r="BP32" s="100"/>
      <c r="BQ32" s="100"/>
      <c r="BR32" s="100"/>
      <c r="BS32" s="100"/>
      <c r="BT32" s="100"/>
      <c r="BU32" s="100"/>
      <c r="BV32" s="100"/>
      <c r="BW32" s="100">
        <v>206.49456000000001</v>
      </c>
      <c r="BX32" s="100">
        <v>206.11548999999999</v>
      </c>
      <c r="BY32" s="100">
        <v>205.99002999999999</v>
      </c>
      <c r="BZ32" s="101"/>
      <c r="CA32" s="99">
        <v>17.41583</v>
      </c>
      <c r="CB32" s="101">
        <v>44.053669999999997</v>
      </c>
      <c r="CC32" s="98"/>
      <c r="CD32" s="99"/>
      <c r="CE32" s="100"/>
      <c r="CF32" s="100"/>
      <c r="CG32" s="100"/>
      <c r="CH32" s="100"/>
      <c r="CI32" s="100"/>
      <c r="CJ32" s="100"/>
      <c r="CK32" s="100"/>
      <c r="CL32" s="100"/>
      <c r="CM32" s="100"/>
      <c r="CN32" s="100"/>
      <c r="CO32" s="101"/>
      <c r="CP32" s="99">
        <v>180.55348000000001</v>
      </c>
      <c r="CQ32" s="100">
        <v>180.52450999999999</v>
      </c>
      <c r="CR32" s="100">
        <v>181.33356000000001</v>
      </c>
      <c r="CS32" s="101">
        <v>181.02912000000001</v>
      </c>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9"/>
      <c r="FD32" s="100"/>
      <c r="FE32" s="100"/>
      <c r="FF32" s="101"/>
      <c r="FG32" s="98"/>
      <c r="FH32" s="98"/>
      <c r="FI32" s="98"/>
      <c r="FJ32" s="98"/>
      <c r="FK32" s="98"/>
      <c r="FL32" s="98"/>
      <c r="FM32" s="98"/>
      <c r="FN32" s="98"/>
      <c r="FO32" s="99"/>
      <c r="FP32" s="100"/>
      <c r="FQ32" s="100"/>
      <c r="FR32" s="101"/>
      <c r="FS32" s="98"/>
      <c r="FT32" s="99"/>
      <c r="FU32" s="101"/>
      <c r="FV32" s="99"/>
      <c r="FW32" s="100"/>
      <c r="FX32" s="100"/>
      <c r="FY32" s="100"/>
      <c r="FZ32" s="101"/>
      <c r="GA32" s="99"/>
      <c r="GB32" s="101"/>
      <c r="GC32" s="99"/>
      <c r="GD32" s="100"/>
      <c r="GE32" s="100"/>
      <c r="GF32" s="101"/>
      <c r="GG32" s="98"/>
      <c r="GH32" s="98"/>
      <c r="GI32" s="98"/>
      <c r="GJ32" s="99"/>
      <c r="GK32" s="100"/>
      <c r="GL32" s="100"/>
      <c r="GM32" s="100"/>
      <c r="GN32" s="101"/>
      <c r="GO32" s="98"/>
      <c r="GP32" s="99"/>
      <c r="GQ32" s="101"/>
      <c r="GR32" s="1"/>
      <c r="GS32" s="98"/>
      <c r="GT32" s="99"/>
      <c r="GU32" s="101"/>
      <c r="GV32" s="98"/>
      <c r="GW32" s="98"/>
      <c r="GX32" s="98"/>
      <c r="GY32" s="98"/>
      <c r="GZ32" s="1"/>
      <c r="HA32" s="98"/>
      <c r="HB32" s="98"/>
      <c r="HC32" s="98"/>
      <c r="HD32" s="98"/>
      <c r="HE32" s="98"/>
      <c r="HF32" s="98"/>
      <c r="HG32" s="98"/>
      <c r="HH32" s="99"/>
      <c r="HI32" s="101"/>
      <c r="HJ32" s="1"/>
      <c r="HK32" s="99">
        <v>2443.3437100000001</v>
      </c>
      <c r="HL32" s="100">
        <v>2381.5851600000001</v>
      </c>
      <c r="HM32" s="101">
        <v>495.24537000000004</v>
      </c>
    </row>
    <row r="33" spans="1:221" x14ac:dyDescent="0.3">
      <c r="A33" s="1"/>
      <c r="B33" s="97" t="s">
        <v>802</v>
      </c>
      <c r="C33" s="98"/>
      <c r="D33" s="99"/>
      <c r="E33" s="100"/>
      <c r="F33" s="100">
        <v>8.8258700000000001</v>
      </c>
      <c r="G33" s="101">
        <v>8.5166900000000005</v>
      </c>
      <c r="H33" s="99"/>
      <c r="I33" s="101"/>
      <c r="J33" s="99"/>
      <c r="K33" s="101"/>
      <c r="L33" s="99"/>
      <c r="M33" s="100"/>
      <c r="N33" s="100"/>
      <c r="O33" s="100"/>
      <c r="P33" s="100"/>
      <c r="Q33" s="100"/>
      <c r="R33" s="100"/>
      <c r="S33" s="101"/>
      <c r="T33" s="99">
        <v>18.14123</v>
      </c>
      <c r="U33" s="100">
        <v>19.191960000000002</v>
      </c>
      <c r="V33" s="100">
        <v>24.425360000000001</v>
      </c>
      <c r="W33" s="101">
        <v>1.0612699999999999</v>
      </c>
      <c r="X33" s="98"/>
      <c r="Y33" s="99"/>
      <c r="Z33" s="100"/>
      <c r="AA33" s="101"/>
      <c r="AB33" s="99"/>
      <c r="AC33" s="100"/>
      <c r="AD33" s="100"/>
      <c r="AE33" s="100"/>
      <c r="AF33" s="100">
        <v>12.23925</v>
      </c>
      <c r="AG33" s="100">
        <v>24.4617</v>
      </c>
      <c r="AH33" s="101">
        <v>10.27692</v>
      </c>
      <c r="AI33" s="98"/>
      <c r="AJ33" s="98"/>
      <c r="AK33" s="98"/>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v>184.87493000000001</v>
      </c>
      <c r="BL33" s="101"/>
      <c r="BM33" s="99">
        <v>167.61232000000001</v>
      </c>
      <c r="BN33" s="100">
        <v>166.56063</v>
      </c>
      <c r="BO33" s="100">
        <v>168.58996999999999</v>
      </c>
      <c r="BP33" s="100"/>
      <c r="BQ33" s="100"/>
      <c r="BR33" s="100"/>
      <c r="BS33" s="100"/>
      <c r="BT33" s="100"/>
      <c r="BU33" s="100"/>
      <c r="BV33" s="100"/>
      <c r="BW33" s="100">
        <v>206.49456000000001</v>
      </c>
      <c r="BX33" s="100">
        <v>206.11548999999999</v>
      </c>
      <c r="BY33" s="100">
        <v>205.99002999999999</v>
      </c>
      <c r="BZ33" s="101"/>
      <c r="CA33" s="99">
        <v>17.41583</v>
      </c>
      <c r="CB33" s="101">
        <v>44.053669999999997</v>
      </c>
      <c r="CC33" s="98"/>
      <c r="CD33" s="99"/>
      <c r="CE33" s="100"/>
      <c r="CF33" s="100"/>
      <c r="CG33" s="100"/>
      <c r="CH33" s="100"/>
      <c r="CI33" s="100"/>
      <c r="CJ33" s="100"/>
      <c r="CK33" s="100"/>
      <c r="CL33" s="100"/>
      <c r="CM33" s="100"/>
      <c r="CN33" s="100"/>
      <c r="CO33" s="101"/>
      <c r="CP33" s="99">
        <v>180.55348000000001</v>
      </c>
      <c r="CQ33" s="100">
        <v>180.52450999999999</v>
      </c>
      <c r="CR33" s="100">
        <v>181.33356000000001</v>
      </c>
      <c r="CS33" s="101">
        <v>181.02912000000001</v>
      </c>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9"/>
      <c r="FD33" s="100"/>
      <c r="FE33" s="100"/>
      <c r="FF33" s="101"/>
      <c r="FG33" s="98"/>
      <c r="FH33" s="98"/>
      <c r="FI33" s="98"/>
      <c r="FJ33" s="98"/>
      <c r="FK33" s="98"/>
      <c r="FL33" s="98"/>
      <c r="FM33" s="98"/>
      <c r="FN33" s="98"/>
      <c r="FO33" s="99"/>
      <c r="FP33" s="100"/>
      <c r="FQ33" s="100"/>
      <c r="FR33" s="101"/>
      <c r="FS33" s="98"/>
      <c r="FT33" s="99"/>
      <c r="FU33" s="101"/>
      <c r="FV33" s="99"/>
      <c r="FW33" s="100"/>
      <c r="FX33" s="100"/>
      <c r="FY33" s="100"/>
      <c r="FZ33" s="101"/>
      <c r="GA33" s="99"/>
      <c r="GB33" s="101"/>
      <c r="GC33" s="99"/>
      <c r="GD33" s="100"/>
      <c r="GE33" s="100"/>
      <c r="GF33" s="101"/>
      <c r="GG33" s="98"/>
      <c r="GH33" s="98"/>
      <c r="GI33" s="98"/>
      <c r="GJ33" s="99"/>
      <c r="GK33" s="100"/>
      <c r="GL33" s="100"/>
      <c r="GM33" s="100"/>
      <c r="GN33" s="101"/>
      <c r="GO33" s="98"/>
      <c r="GP33" s="99"/>
      <c r="GQ33" s="101"/>
      <c r="GR33" s="1"/>
      <c r="GS33" s="98"/>
      <c r="GT33" s="99"/>
      <c r="GU33" s="101"/>
      <c r="GV33" s="98"/>
      <c r="GW33" s="98"/>
      <c r="GX33" s="98"/>
      <c r="GY33" s="98"/>
      <c r="GZ33" s="1"/>
      <c r="HA33" s="98"/>
      <c r="HB33" s="98"/>
      <c r="HC33" s="98"/>
      <c r="HD33" s="98"/>
      <c r="HE33" s="98"/>
      <c r="HF33" s="98"/>
      <c r="HG33" s="98"/>
      <c r="HH33" s="99"/>
      <c r="HI33" s="101"/>
      <c r="HJ33" s="1"/>
      <c r="HK33" s="99">
        <v>2443.3437100000001</v>
      </c>
      <c r="HL33" s="100">
        <v>2381.5851600000001</v>
      </c>
      <c r="HM33" s="101">
        <v>495.24537000000004</v>
      </c>
    </row>
    <row r="34" spans="1:221" x14ac:dyDescent="0.3">
      <c r="A34" s="1"/>
      <c r="B34" s="97" t="s">
        <v>803</v>
      </c>
      <c r="C34" s="98"/>
      <c r="D34" s="99"/>
      <c r="E34" s="100"/>
      <c r="F34" s="100">
        <v>8.8258700000000001</v>
      </c>
      <c r="G34" s="101">
        <v>8.5166900000000005</v>
      </c>
      <c r="H34" s="99"/>
      <c r="I34" s="101"/>
      <c r="J34" s="99"/>
      <c r="K34" s="101"/>
      <c r="L34" s="99"/>
      <c r="M34" s="100"/>
      <c r="N34" s="100"/>
      <c r="O34" s="100"/>
      <c r="P34" s="100"/>
      <c r="Q34" s="100"/>
      <c r="R34" s="100"/>
      <c r="S34" s="101"/>
      <c r="T34" s="99">
        <v>18.14123</v>
      </c>
      <c r="U34" s="100">
        <v>19.191960000000002</v>
      </c>
      <c r="V34" s="100">
        <v>24.425360000000001</v>
      </c>
      <c r="W34" s="101">
        <v>1.0612699999999999</v>
      </c>
      <c r="X34" s="98"/>
      <c r="Y34" s="99"/>
      <c r="Z34" s="100"/>
      <c r="AA34" s="101"/>
      <c r="AB34" s="99"/>
      <c r="AC34" s="100"/>
      <c r="AD34" s="100"/>
      <c r="AE34" s="100"/>
      <c r="AF34" s="100">
        <v>12.23925</v>
      </c>
      <c r="AG34" s="100">
        <v>24.4617</v>
      </c>
      <c r="AH34" s="101">
        <v>10.27692</v>
      </c>
      <c r="AI34" s="98"/>
      <c r="AJ34" s="98"/>
      <c r="AK34" s="98"/>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v>184.87493000000001</v>
      </c>
      <c r="BL34" s="101"/>
      <c r="BM34" s="99">
        <v>167.61232000000001</v>
      </c>
      <c r="BN34" s="100">
        <v>166.56063</v>
      </c>
      <c r="BO34" s="100">
        <v>168.58996999999999</v>
      </c>
      <c r="BP34" s="100"/>
      <c r="BQ34" s="100"/>
      <c r="BR34" s="100"/>
      <c r="BS34" s="100"/>
      <c r="BT34" s="100"/>
      <c r="BU34" s="100"/>
      <c r="BV34" s="100"/>
      <c r="BW34" s="100">
        <v>206.49456000000001</v>
      </c>
      <c r="BX34" s="100">
        <v>206.11548999999999</v>
      </c>
      <c r="BY34" s="100">
        <v>205.99002999999999</v>
      </c>
      <c r="BZ34" s="101"/>
      <c r="CA34" s="99">
        <v>17.41583</v>
      </c>
      <c r="CB34" s="101">
        <v>44.053669999999997</v>
      </c>
      <c r="CC34" s="98"/>
      <c r="CD34" s="99"/>
      <c r="CE34" s="100"/>
      <c r="CF34" s="100"/>
      <c r="CG34" s="100"/>
      <c r="CH34" s="100"/>
      <c r="CI34" s="100"/>
      <c r="CJ34" s="100"/>
      <c r="CK34" s="100"/>
      <c r="CL34" s="100"/>
      <c r="CM34" s="100"/>
      <c r="CN34" s="100"/>
      <c r="CO34" s="101"/>
      <c r="CP34" s="99">
        <v>180.55348000000001</v>
      </c>
      <c r="CQ34" s="100">
        <v>180.52450999999999</v>
      </c>
      <c r="CR34" s="100">
        <v>181.33356000000001</v>
      </c>
      <c r="CS34" s="101">
        <v>181.02912000000001</v>
      </c>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9"/>
      <c r="FD34" s="100"/>
      <c r="FE34" s="100"/>
      <c r="FF34" s="101"/>
      <c r="FG34" s="98"/>
      <c r="FH34" s="98"/>
      <c r="FI34" s="98"/>
      <c r="FJ34" s="98"/>
      <c r="FK34" s="98"/>
      <c r="FL34" s="98"/>
      <c r="FM34" s="98"/>
      <c r="FN34" s="98"/>
      <c r="FO34" s="99"/>
      <c r="FP34" s="100"/>
      <c r="FQ34" s="100"/>
      <c r="FR34" s="101"/>
      <c r="FS34" s="98"/>
      <c r="FT34" s="99"/>
      <c r="FU34" s="101"/>
      <c r="FV34" s="99"/>
      <c r="FW34" s="100"/>
      <c r="FX34" s="100"/>
      <c r="FY34" s="100"/>
      <c r="FZ34" s="101"/>
      <c r="GA34" s="99"/>
      <c r="GB34" s="101"/>
      <c r="GC34" s="99"/>
      <c r="GD34" s="100"/>
      <c r="GE34" s="100"/>
      <c r="GF34" s="101"/>
      <c r="GG34" s="98"/>
      <c r="GH34" s="98"/>
      <c r="GI34" s="98"/>
      <c r="GJ34" s="99"/>
      <c r="GK34" s="100"/>
      <c r="GL34" s="100"/>
      <c r="GM34" s="100"/>
      <c r="GN34" s="101"/>
      <c r="GO34" s="98"/>
      <c r="GP34" s="99"/>
      <c r="GQ34" s="101"/>
      <c r="GR34" s="1"/>
      <c r="GS34" s="98"/>
      <c r="GT34" s="99"/>
      <c r="GU34" s="101"/>
      <c r="GV34" s="98"/>
      <c r="GW34" s="98"/>
      <c r="GX34" s="98"/>
      <c r="GY34" s="98"/>
      <c r="GZ34" s="1"/>
      <c r="HA34" s="98"/>
      <c r="HB34" s="98"/>
      <c r="HC34" s="98"/>
      <c r="HD34" s="98"/>
      <c r="HE34" s="98"/>
      <c r="HF34" s="98"/>
      <c r="HG34" s="98"/>
      <c r="HH34" s="99"/>
      <c r="HI34" s="101"/>
      <c r="HJ34" s="1"/>
      <c r="HK34" s="99">
        <v>2443.3437100000001</v>
      </c>
      <c r="HL34" s="100">
        <v>2381.5851600000001</v>
      </c>
      <c r="HM34" s="101">
        <v>495.24537000000004</v>
      </c>
    </row>
    <row r="35" spans="1:221" x14ac:dyDescent="0.3">
      <c r="A35" s="1"/>
      <c r="B35" s="97" t="s">
        <v>804</v>
      </c>
      <c r="C35" s="98"/>
      <c r="D35" s="99"/>
      <c r="E35" s="100"/>
      <c r="F35" s="100">
        <v>8.8258700000000001</v>
      </c>
      <c r="G35" s="101">
        <v>8.5166900000000005</v>
      </c>
      <c r="H35" s="99"/>
      <c r="I35" s="101"/>
      <c r="J35" s="99"/>
      <c r="K35" s="101"/>
      <c r="L35" s="99"/>
      <c r="M35" s="100"/>
      <c r="N35" s="100"/>
      <c r="O35" s="100"/>
      <c r="P35" s="100"/>
      <c r="Q35" s="100"/>
      <c r="R35" s="100"/>
      <c r="S35" s="101"/>
      <c r="T35" s="99">
        <v>18.14123</v>
      </c>
      <c r="U35" s="100">
        <v>19.191960000000002</v>
      </c>
      <c r="V35" s="100">
        <v>24.425360000000001</v>
      </c>
      <c r="W35" s="101">
        <v>1.0612699999999999</v>
      </c>
      <c r="X35" s="98"/>
      <c r="Y35" s="99"/>
      <c r="Z35" s="100"/>
      <c r="AA35" s="101"/>
      <c r="AB35" s="99"/>
      <c r="AC35" s="100"/>
      <c r="AD35" s="100"/>
      <c r="AE35" s="100"/>
      <c r="AF35" s="100">
        <v>12.23925</v>
      </c>
      <c r="AG35" s="100">
        <v>24.4617</v>
      </c>
      <c r="AH35" s="101">
        <v>10.27692</v>
      </c>
      <c r="AI35" s="98"/>
      <c r="AJ35" s="98"/>
      <c r="AK35" s="98"/>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v>184.87493000000001</v>
      </c>
      <c r="BL35" s="101"/>
      <c r="BM35" s="99">
        <v>167.61232000000001</v>
      </c>
      <c r="BN35" s="100">
        <v>166.56063</v>
      </c>
      <c r="BO35" s="100">
        <v>168.58996999999999</v>
      </c>
      <c r="BP35" s="100"/>
      <c r="BQ35" s="100"/>
      <c r="BR35" s="100"/>
      <c r="BS35" s="100"/>
      <c r="BT35" s="100"/>
      <c r="BU35" s="100"/>
      <c r="BV35" s="100"/>
      <c r="BW35" s="100">
        <v>206.49456000000001</v>
      </c>
      <c r="BX35" s="100">
        <v>206.11548999999999</v>
      </c>
      <c r="BY35" s="100">
        <v>205.99002999999999</v>
      </c>
      <c r="BZ35" s="101"/>
      <c r="CA35" s="99">
        <v>17.41583</v>
      </c>
      <c r="CB35" s="101">
        <v>44.053669999999997</v>
      </c>
      <c r="CC35" s="98"/>
      <c r="CD35" s="99"/>
      <c r="CE35" s="100"/>
      <c r="CF35" s="100"/>
      <c r="CG35" s="100"/>
      <c r="CH35" s="100"/>
      <c r="CI35" s="100"/>
      <c r="CJ35" s="100"/>
      <c r="CK35" s="100"/>
      <c r="CL35" s="100"/>
      <c r="CM35" s="100"/>
      <c r="CN35" s="100"/>
      <c r="CO35" s="101"/>
      <c r="CP35" s="99">
        <v>180.55348000000001</v>
      </c>
      <c r="CQ35" s="100">
        <v>180.52450999999999</v>
      </c>
      <c r="CR35" s="100">
        <v>181.33356000000001</v>
      </c>
      <c r="CS35" s="101">
        <v>181.02912000000001</v>
      </c>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9"/>
      <c r="FD35" s="100"/>
      <c r="FE35" s="100"/>
      <c r="FF35" s="101"/>
      <c r="FG35" s="98"/>
      <c r="FH35" s="98"/>
      <c r="FI35" s="98"/>
      <c r="FJ35" s="98"/>
      <c r="FK35" s="98"/>
      <c r="FL35" s="98"/>
      <c r="FM35" s="98"/>
      <c r="FN35" s="98"/>
      <c r="FO35" s="99"/>
      <c r="FP35" s="100"/>
      <c r="FQ35" s="100"/>
      <c r="FR35" s="101"/>
      <c r="FS35" s="98"/>
      <c r="FT35" s="99"/>
      <c r="FU35" s="101"/>
      <c r="FV35" s="99"/>
      <c r="FW35" s="100"/>
      <c r="FX35" s="100"/>
      <c r="FY35" s="100"/>
      <c r="FZ35" s="101"/>
      <c r="GA35" s="99"/>
      <c r="GB35" s="101"/>
      <c r="GC35" s="99"/>
      <c r="GD35" s="100"/>
      <c r="GE35" s="100"/>
      <c r="GF35" s="101"/>
      <c r="GG35" s="98"/>
      <c r="GH35" s="98"/>
      <c r="GI35" s="98"/>
      <c r="GJ35" s="99"/>
      <c r="GK35" s="100"/>
      <c r="GL35" s="100"/>
      <c r="GM35" s="100"/>
      <c r="GN35" s="101"/>
      <c r="GO35" s="98"/>
      <c r="GP35" s="99"/>
      <c r="GQ35" s="101"/>
      <c r="GR35" s="1"/>
      <c r="GS35" s="98"/>
      <c r="GT35" s="99"/>
      <c r="GU35" s="101"/>
      <c r="GV35" s="98"/>
      <c r="GW35" s="98"/>
      <c r="GX35" s="98"/>
      <c r="GY35" s="98"/>
      <c r="GZ35" s="1"/>
      <c r="HA35" s="98"/>
      <c r="HB35" s="98"/>
      <c r="HC35" s="98"/>
      <c r="HD35" s="98"/>
      <c r="HE35" s="98"/>
      <c r="HF35" s="98"/>
      <c r="HG35" s="98"/>
      <c r="HH35" s="99"/>
      <c r="HI35" s="101"/>
      <c r="HJ35" s="1"/>
      <c r="HK35" s="99">
        <v>2443.3437100000001</v>
      </c>
      <c r="HL35" s="100">
        <v>2381.5851600000001</v>
      </c>
      <c r="HM35" s="101">
        <v>495.24537000000004</v>
      </c>
    </row>
    <row r="36" spans="1:221" x14ac:dyDescent="0.3">
      <c r="A36" s="1"/>
      <c r="B36" s="97" t="s">
        <v>805</v>
      </c>
      <c r="C36" s="98"/>
      <c r="D36" s="99"/>
      <c r="E36" s="100"/>
      <c r="F36" s="100">
        <v>8.8258700000000001</v>
      </c>
      <c r="G36" s="101">
        <v>8.5166900000000005</v>
      </c>
      <c r="H36" s="99"/>
      <c r="I36" s="101"/>
      <c r="J36" s="99"/>
      <c r="K36" s="101"/>
      <c r="L36" s="99"/>
      <c r="M36" s="100"/>
      <c r="N36" s="100"/>
      <c r="O36" s="100"/>
      <c r="P36" s="100"/>
      <c r="Q36" s="100"/>
      <c r="R36" s="100"/>
      <c r="S36" s="101"/>
      <c r="T36" s="99">
        <v>18.14123</v>
      </c>
      <c r="U36" s="100">
        <v>19.191960000000002</v>
      </c>
      <c r="V36" s="100">
        <v>24.425360000000001</v>
      </c>
      <c r="W36" s="101">
        <v>1.0612699999999999</v>
      </c>
      <c r="X36" s="98"/>
      <c r="Y36" s="99"/>
      <c r="Z36" s="100"/>
      <c r="AA36" s="101"/>
      <c r="AB36" s="99"/>
      <c r="AC36" s="100"/>
      <c r="AD36" s="100"/>
      <c r="AE36" s="100"/>
      <c r="AF36" s="100">
        <v>12.23925</v>
      </c>
      <c r="AG36" s="100">
        <v>24.4617</v>
      </c>
      <c r="AH36" s="101">
        <v>10.27692</v>
      </c>
      <c r="AI36" s="98"/>
      <c r="AJ36" s="98"/>
      <c r="AK36" s="98"/>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v>184.87493000000001</v>
      </c>
      <c r="BL36" s="101"/>
      <c r="BM36" s="99">
        <v>167.61232000000001</v>
      </c>
      <c r="BN36" s="100">
        <v>166.56063</v>
      </c>
      <c r="BO36" s="100">
        <v>168.58996999999999</v>
      </c>
      <c r="BP36" s="100"/>
      <c r="BQ36" s="100"/>
      <c r="BR36" s="100"/>
      <c r="BS36" s="100"/>
      <c r="BT36" s="100"/>
      <c r="BU36" s="100"/>
      <c r="BV36" s="100"/>
      <c r="BW36" s="100">
        <v>206.49456000000001</v>
      </c>
      <c r="BX36" s="100">
        <v>206.11548999999999</v>
      </c>
      <c r="BY36" s="100">
        <v>205.99002999999999</v>
      </c>
      <c r="BZ36" s="101"/>
      <c r="CA36" s="99">
        <v>17.41583</v>
      </c>
      <c r="CB36" s="101">
        <v>44.053669999999997</v>
      </c>
      <c r="CC36" s="98"/>
      <c r="CD36" s="99"/>
      <c r="CE36" s="100"/>
      <c r="CF36" s="100"/>
      <c r="CG36" s="100"/>
      <c r="CH36" s="100"/>
      <c r="CI36" s="100"/>
      <c r="CJ36" s="100"/>
      <c r="CK36" s="100"/>
      <c r="CL36" s="100"/>
      <c r="CM36" s="100"/>
      <c r="CN36" s="100"/>
      <c r="CO36" s="101"/>
      <c r="CP36" s="99">
        <v>180.55348000000001</v>
      </c>
      <c r="CQ36" s="100">
        <v>180.52450999999999</v>
      </c>
      <c r="CR36" s="100">
        <v>181.33356000000001</v>
      </c>
      <c r="CS36" s="101">
        <v>181.02912000000001</v>
      </c>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9"/>
      <c r="FD36" s="100"/>
      <c r="FE36" s="100"/>
      <c r="FF36" s="101"/>
      <c r="FG36" s="98"/>
      <c r="FH36" s="98"/>
      <c r="FI36" s="98"/>
      <c r="FJ36" s="98"/>
      <c r="FK36" s="98"/>
      <c r="FL36" s="98"/>
      <c r="FM36" s="98"/>
      <c r="FN36" s="98"/>
      <c r="FO36" s="99"/>
      <c r="FP36" s="100"/>
      <c r="FQ36" s="100"/>
      <c r="FR36" s="101"/>
      <c r="FS36" s="98"/>
      <c r="FT36" s="99"/>
      <c r="FU36" s="101"/>
      <c r="FV36" s="99"/>
      <c r="FW36" s="100"/>
      <c r="FX36" s="100"/>
      <c r="FY36" s="100"/>
      <c r="FZ36" s="101"/>
      <c r="GA36" s="99"/>
      <c r="GB36" s="101"/>
      <c r="GC36" s="99"/>
      <c r="GD36" s="100"/>
      <c r="GE36" s="100"/>
      <c r="GF36" s="101"/>
      <c r="GG36" s="98"/>
      <c r="GH36" s="98"/>
      <c r="GI36" s="98"/>
      <c r="GJ36" s="99"/>
      <c r="GK36" s="100"/>
      <c r="GL36" s="100"/>
      <c r="GM36" s="100"/>
      <c r="GN36" s="101"/>
      <c r="GO36" s="98"/>
      <c r="GP36" s="99"/>
      <c r="GQ36" s="101"/>
      <c r="GR36" s="1"/>
      <c r="GS36" s="98"/>
      <c r="GT36" s="99"/>
      <c r="GU36" s="101"/>
      <c r="GV36" s="98"/>
      <c r="GW36" s="98"/>
      <c r="GX36" s="98"/>
      <c r="GY36" s="98"/>
      <c r="GZ36" s="1"/>
      <c r="HA36" s="98"/>
      <c r="HB36" s="98"/>
      <c r="HC36" s="98"/>
      <c r="HD36" s="98"/>
      <c r="HE36" s="98"/>
      <c r="HF36" s="98"/>
      <c r="HG36" s="98"/>
      <c r="HH36" s="99"/>
      <c r="HI36" s="101"/>
      <c r="HJ36" s="1"/>
      <c r="HK36" s="99">
        <v>2443.3437100000001</v>
      </c>
      <c r="HL36" s="100">
        <v>2381.5851600000001</v>
      </c>
      <c r="HM36" s="101">
        <v>495.24537000000004</v>
      </c>
    </row>
    <row r="37" spans="1:221" x14ac:dyDescent="0.3">
      <c r="A37" s="1"/>
      <c r="B37" s="97" t="s">
        <v>806</v>
      </c>
      <c r="C37" s="98"/>
      <c r="D37" s="99"/>
      <c r="E37" s="100"/>
      <c r="F37" s="100">
        <v>8.8258700000000001</v>
      </c>
      <c r="G37" s="101">
        <v>8.5166900000000005</v>
      </c>
      <c r="H37" s="99"/>
      <c r="I37" s="101"/>
      <c r="J37" s="99"/>
      <c r="K37" s="101"/>
      <c r="L37" s="99"/>
      <c r="M37" s="100"/>
      <c r="N37" s="100"/>
      <c r="O37" s="100"/>
      <c r="P37" s="100"/>
      <c r="Q37" s="100"/>
      <c r="R37" s="100"/>
      <c r="S37" s="101"/>
      <c r="T37" s="99">
        <v>18.14123</v>
      </c>
      <c r="U37" s="100">
        <v>19.191960000000002</v>
      </c>
      <c r="V37" s="100">
        <v>24.425360000000001</v>
      </c>
      <c r="W37" s="101">
        <v>1.0612699999999999</v>
      </c>
      <c r="X37" s="98"/>
      <c r="Y37" s="99"/>
      <c r="Z37" s="100"/>
      <c r="AA37" s="101"/>
      <c r="AB37" s="99"/>
      <c r="AC37" s="100"/>
      <c r="AD37" s="100"/>
      <c r="AE37" s="100"/>
      <c r="AF37" s="100">
        <v>12.23925</v>
      </c>
      <c r="AG37" s="100">
        <v>24.4617</v>
      </c>
      <c r="AH37" s="101">
        <v>10.27692</v>
      </c>
      <c r="AI37" s="98"/>
      <c r="AJ37" s="98"/>
      <c r="AK37" s="98"/>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v>184.87493000000001</v>
      </c>
      <c r="BL37" s="101"/>
      <c r="BM37" s="99">
        <v>167.61232000000001</v>
      </c>
      <c r="BN37" s="100">
        <v>166.56063</v>
      </c>
      <c r="BO37" s="100">
        <v>168.58996999999999</v>
      </c>
      <c r="BP37" s="100"/>
      <c r="BQ37" s="100"/>
      <c r="BR37" s="100"/>
      <c r="BS37" s="100"/>
      <c r="BT37" s="100"/>
      <c r="BU37" s="100"/>
      <c r="BV37" s="100"/>
      <c r="BW37" s="100">
        <v>206.49456000000001</v>
      </c>
      <c r="BX37" s="100">
        <v>206.11548999999999</v>
      </c>
      <c r="BY37" s="100">
        <v>205.99002999999999</v>
      </c>
      <c r="BZ37" s="101"/>
      <c r="CA37" s="99">
        <v>17.41583</v>
      </c>
      <c r="CB37" s="101">
        <v>44.053669999999997</v>
      </c>
      <c r="CC37" s="98"/>
      <c r="CD37" s="99"/>
      <c r="CE37" s="100"/>
      <c r="CF37" s="100"/>
      <c r="CG37" s="100"/>
      <c r="CH37" s="100"/>
      <c r="CI37" s="100"/>
      <c r="CJ37" s="100"/>
      <c r="CK37" s="100"/>
      <c r="CL37" s="100"/>
      <c r="CM37" s="100"/>
      <c r="CN37" s="100"/>
      <c r="CO37" s="101"/>
      <c r="CP37" s="99">
        <v>180.55348000000001</v>
      </c>
      <c r="CQ37" s="100">
        <v>180.52450999999999</v>
      </c>
      <c r="CR37" s="100">
        <v>181.33356000000001</v>
      </c>
      <c r="CS37" s="101">
        <v>181.02912000000001</v>
      </c>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9"/>
      <c r="FD37" s="100"/>
      <c r="FE37" s="100"/>
      <c r="FF37" s="101"/>
      <c r="FG37" s="98"/>
      <c r="FH37" s="98"/>
      <c r="FI37" s="98"/>
      <c r="FJ37" s="98"/>
      <c r="FK37" s="98"/>
      <c r="FL37" s="98"/>
      <c r="FM37" s="98"/>
      <c r="FN37" s="98"/>
      <c r="FO37" s="99"/>
      <c r="FP37" s="100"/>
      <c r="FQ37" s="100"/>
      <c r="FR37" s="101"/>
      <c r="FS37" s="98"/>
      <c r="FT37" s="99"/>
      <c r="FU37" s="101"/>
      <c r="FV37" s="99"/>
      <c r="FW37" s="100"/>
      <c r="FX37" s="100"/>
      <c r="FY37" s="100"/>
      <c r="FZ37" s="101"/>
      <c r="GA37" s="99"/>
      <c r="GB37" s="101"/>
      <c r="GC37" s="99"/>
      <c r="GD37" s="100"/>
      <c r="GE37" s="100"/>
      <c r="GF37" s="101"/>
      <c r="GG37" s="98"/>
      <c r="GH37" s="98"/>
      <c r="GI37" s="98"/>
      <c r="GJ37" s="99"/>
      <c r="GK37" s="100"/>
      <c r="GL37" s="100"/>
      <c r="GM37" s="100"/>
      <c r="GN37" s="101"/>
      <c r="GO37" s="98"/>
      <c r="GP37" s="99"/>
      <c r="GQ37" s="101"/>
      <c r="GR37" s="1"/>
      <c r="GS37" s="98"/>
      <c r="GT37" s="99"/>
      <c r="GU37" s="101"/>
      <c r="GV37" s="98"/>
      <c r="GW37" s="98"/>
      <c r="GX37" s="98"/>
      <c r="GY37" s="98"/>
      <c r="GZ37" s="1"/>
      <c r="HA37" s="98"/>
      <c r="HB37" s="98"/>
      <c r="HC37" s="98"/>
      <c r="HD37" s="98"/>
      <c r="HE37" s="98"/>
      <c r="HF37" s="98"/>
      <c r="HG37" s="98"/>
      <c r="HH37" s="99"/>
      <c r="HI37" s="101"/>
      <c r="HJ37" s="1"/>
      <c r="HK37" s="99">
        <v>2443.3437100000001</v>
      </c>
      <c r="HL37" s="100">
        <v>2381.5851600000001</v>
      </c>
      <c r="HM37" s="101">
        <v>495.24537000000004</v>
      </c>
    </row>
    <row r="38" spans="1:221" x14ac:dyDescent="0.3">
      <c r="A38" s="1"/>
      <c r="B38" s="97" t="s">
        <v>807</v>
      </c>
      <c r="C38" s="98"/>
      <c r="D38" s="99"/>
      <c r="E38" s="100"/>
      <c r="F38" s="100">
        <v>8.8258700000000001</v>
      </c>
      <c r="G38" s="101">
        <v>8.5166900000000005</v>
      </c>
      <c r="H38" s="99"/>
      <c r="I38" s="101"/>
      <c r="J38" s="99"/>
      <c r="K38" s="101"/>
      <c r="L38" s="99"/>
      <c r="M38" s="100"/>
      <c r="N38" s="100"/>
      <c r="O38" s="100"/>
      <c r="P38" s="100"/>
      <c r="Q38" s="100"/>
      <c r="R38" s="100"/>
      <c r="S38" s="101"/>
      <c r="T38" s="99">
        <v>18.14123</v>
      </c>
      <c r="U38" s="100">
        <v>19.191960000000002</v>
      </c>
      <c r="V38" s="100">
        <v>24.425360000000001</v>
      </c>
      <c r="W38" s="101">
        <v>1.0612699999999999</v>
      </c>
      <c r="X38" s="98"/>
      <c r="Y38" s="99"/>
      <c r="Z38" s="100"/>
      <c r="AA38" s="101"/>
      <c r="AB38" s="99"/>
      <c r="AC38" s="100"/>
      <c r="AD38" s="100"/>
      <c r="AE38" s="100"/>
      <c r="AF38" s="100">
        <v>12.23925</v>
      </c>
      <c r="AG38" s="100">
        <v>24.4617</v>
      </c>
      <c r="AH38" s="101">
        <v>10.27692</v>
      </c>
      <c r="AI38" s="98"/>
      <c r="AJ38" s="98"/>
      <c r="AK38" s="98"/>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v>184.87493000000001</v>
      </c>
      <c r="BL38" s="101"/>
      <c r="BM38" s="99">
        <v>167.61232000000001</v>
      </c>
      <c r="BN38" s="100">
        <v>166.56063</v>
      </c>
      <c r="BO38" s="100">
        <v>168.58996999999999</v>
      </c>
      <c r="BP38" s="100"/>
      <c r="BQ38" s="100"/>
      <c r="BR38" s="100"/>
      <c r="BS38" s="100"/>
      <c r="BT38" s="100"/>
      <c r="BU38" s="100"/>
      <c r="BV38" s="100"/>
      <c r="BW38" s="100">
        <v>206.49456000000001</v>
      </c>
      <c r="BX38" s="100">
        <v>206.11548999999999</v>
      </c>
      <c r="BY38" s="100">
        <v>205.99002999999999</v>
      </c>
      <c r="BZ38" s="101"/>
      <c r="CA38" s="99">
        <v>17.41583</v>
      </c>
      <c r="CB38" s="101">
        <v>44.053669999999997</v>
      </c>
      <c r="CC38" s="98"/>
      <c r="CD38" s="99"/>
      <c r="CE38" s="100"/>
      <c r="CF38" s="100"/>
      <c r="CG38" s="100"/>
      <c r="CH38" s="100"/>
      <c r="CI38" s="100"/>
      <c r="CJ38" s="100"/>
      <c r="CK38" s="100"/>
      <c r="CL38" s="100"/>
      <c r="CM38" s="100"/>
      <c r="CN38" s="100"/>
      <c r="CO38" s="101"/>
      <c r="CP38" s="99">
        <v>180.55348000000001</v>
      </c>
      <c r="CQ38" s="100">
        <v>180.52450999999999</v>
      </c>
      <c r="CR38" s="100">
        <v>181.33356000000001</v>
      </c>
      <c r="CS38" s="101">
        <v>181.02912000000001</v>
      </c>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9"/>
      <c r="FD38" s="100"/>
      <c r="FE38" s="100"/>
      <c r="FF38" s="101"/>
      <c r="FG38" s="98"/>
      <c r="FH38" s="98"/>
      <c r="FI38" s="98"/>
      <c r="FJ38" s="98"/>
      <c r="FK38" s="98"/>
      <c r="FL38" s="98"/>
      <c r="FM38" s="98"/>
      <c r="FN38" s="98"/>
      <c r="FO38" s="99"/>
      <c r="FP38" s="100"/>
      <c r="FQ38" s="100"/>
      <c r="FR38" s="101"/>
      <c r="FS38" s="98"/>
      <c r="FT38" s="99"/>
      <c r="FU38" s="101"/>
      <c r="FV38" s="99"/>
      <c r="FW38" s="100"/>
      <c r="FX38" s="100"/>
      <c r="FY38" s="100"/>
      <c r="FZ38" s="101"/>
      <c r="GA38" s="99"/>
      <c r="GB38" s="101"/>
      <c r="GC38" s="99"/>
      <c r="GD38" s="100"/>
      <c r="GE38" s="100"/>
      <c r="GF38" s="101"/>
      <c r="GG38" s="98"/>
      <c r="GH38" s="98"/>
      <c r="GI38" s="98"/>
      <c r="GJ38" s="99"/>
      <c r="GK38" s="100"/>
      <c r="GL38" s="100"/>
      <c r="GM38" s="100"/>
      <c r="GN38" s="101"/>
      <c r="GO38" s="98"/>
      <c r="GP38" s="99"/>
      <c r="GQ38" s="101"/>
      <c r="GR38" s="1"/>
      <c r="GS38" s="98"/>
      <c r="GT38" s="99"/>
      <c r="GU38" s="101"/>
      <c r="GV38" s="98"/>
      <c r="GW38" s="98"/>
      <c r="GX38" s="98"/>
      <c r="GY38" s="98"/>
      <c r="GZ38" s="1"/>
      <c r="HA38" s="98"/>
      <c r="HB38" s="98"/>
      <c r="HC38" s="98"/>
      <c r="HD38" s="98"/>
      <c r="HE38" s="98"/>
      <c r="HF38" s="98"/>
      <c r="HG38" s="98"/>
      <c r="HH38" s="99"/>
      <c r="HI38" s="101"/>
      <c r="HJ38" s="1"/>
      <c r="HK38" s="99">
        <v>2443.3437100000001</v>
      </c>
      <c r="HL38" s="100">
        <v>2381.5851600000001</v>
      </c>
      <c r="HM38" s="101">
        <v>495.24537000000004</v>
      </c>
    </row>
    <row r="39" spans="1:221" x14ac:dyDescent="0.3">
      <c r="A39" s="1"/>
      <c r="B39" s="97" t="s">
        <v>808</v>
      </c>
      <c r="C39" s="98"/>
      <c r="D39" s="99"/>
      <c r="E39" s="100"/>
      <c r="F39" s="100">
        <v>8.8258700000000001</v>
      </c>
      <c r="G39" s="101">
        <v>8.5166900000000005</v>
      </c>
      <c r="H39" s="99"/>
      <c r="I39" s="101"/>
      <c r="J39" s="99"/>
      <c r="K39" s="101"/>
      <c r="L39" s="99"/>
      <c r="M39" s="100"/>
      <c r="N39" s="100"/>
      <c r="O39" s="100"/>
      <c r="P39" s="100"/>
      <c r="Q39" s="100"/>
      <c r="R39" s="100"/>
      <c r="S39" s="101"/>
      <c r="T39" s="99">
        <v>18.14123</v>
      </c>
      <c r="U39" s="100">
        <v>19.191960000000002</v>
      </c>
      <c r="V39" s="100">
        <v>24.425360000000001</v>
      </c>
      <c r="W39" s="101">
        <v>1.0612699999999999</v>
      </c>
      <c r="X39" s="98"/>
      <c r="Y39" s="99"/>
      <c r="Z39" s="100"/>
      <c r="AA39" s="101"/>
      <c r="AB39" s="99"/>
      <c r="AC39" s="100"/>
      <c r="AD39" s="100"/>
      <c r="AE39" s="100"/>
      <c r="AF39" s="100">
        <v>12.23925</v>
      </c>
      <c r="AG39" s="100">
        <v>24.4617</v>
      </c>
      <c r="AH39" s="101">
        <v>10.27692</v>
      </c>
      <c r="AI39" s="98"/>
      <c r="AJ39" s="98"/>
      <c r="AK39" s="98"/>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v>184.87493000000001</v>
      </c>
      <c r="BL39" s="101"/>
      <c r="BM39" s="99">
        <v>167.61232000000001</v>
      </c>
      <c r="BN39" s="100">
        <v>166.56063</v>
      </c>
      <c r="BO39" s="100">
        <v>168.58996999999999</v>
      </c>
      <c r="BP39" s="100"/>
      <c r="BQ39" s="100"/>
      <c r="BR39" s="100"/>
      <c r="BS39" s="100"/>
      <c r="BT39" s="100"/>
      <c r="BU39" s="100"/>
      <c r="BV39" s="100"/>
      <c r="BW39" s="100">
        <v>206.49456000000001</v>
      </c>
      <c r="BX39" s="100">
        <v>206.11548999999999</v>
      </c>
      <c r="BY39" s="100">
        <v>205.99002999999999</v>
      </c>
      <c r="BZ39" s="101"/>
      <c r="CA39" s="99">
        <v>17.41583</v>
      </c>
      <c r="CB39" s="101">
        <v>44.053669999999997</v>
      </c>
      <c r="CC39" s="98"/>
      <c r="CD39" s="99"/>
      <c r="CE39" s="100"/>
      <c r="CF39" s="100"/>
      <c r="CG39" s="100"/>
      <c r="CH39" s="100"/>
      <c r="CI39" s="100"/>
      <c r="CJ39" s="100"/>
      <c r="CK39" s="100"/>
      <c r="CL39" s="100"/>
      <c r="CM39" s="100"/>
      <c r="CN39" s="100"/>
      <c r="CO39" s="101"/>
      <c r="CP39" s="99">
        <v>180.55348000000001</v>
      </c>
      <c r="CQ39" s="100">
        <v>180.52450999999999</v>
      </c>
      <c r="CR39" s="100">
        <v>181.33356000000001</v>
      </c>
      <c r="CS39" s="101">
        <v>181.02912000000001</v>
      </c>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9"/>
      <c r="FD39" s="100"/>
      <c r="FE39" s="100"/>
      <c r="FF39" s="101"/>
      <c r="FG39" s="98"/>
      <c r="FH39" s="98"/>
      <c r="FI39" s="98"/>
      <c r="FJ39" s="98"/>
      <c r="FK39" s="98"/>
      <c r="FL39" s="98"/>
      <c r="FM39" s="98"/>
      <c r="FN39" s="98"/>
      <c r="FO39" s="99"/>
      <c r="FP39" s="100"/>
      <c r="FQ39" s="100"/>
      <c r="FR39" s="101"/>
      <c r="FS39" s="98"/>
      <c r="FT39" s="99"/>
      <c r="FU39" s="101"/>
      <c r="FV39" s="99"/>
      <c r="FW39" s="100"/>
      <c r="FX39" s="100"/>
      <c r="FY39" s="100"/>
      <c r="FZ39" s="101"/>
      <c r="GA39" s="99"/>
      <c r="GB39" s="101"/>
      <c r="GC39" s="99"/>
      <c r="GD39" s="100"/>
      <c r="GE39" s="100"/>
      <c r="GF39" s="101"/>
      <c r="GG39" s="98"/>
      <c r="GH39" s="98"/>
      <c r="GI39" s="98"/>
      <c r="GJ39" s="99"/>
      <c r="GK39" s="100"/>
      <c r="GL39" s="100"/>
      <c r="GM39" s="100"/>
      <c r="GN39" s="101"/>
      <c r="GO39" s="98"/>
      <c r="GP39" s="99"/>
      <c r="GQ39" s="101"/>
      <c r="GR39" s="1"/>
      <c r="GS39" s="98"/>
      <c r="GT39" s="99"/>
      <c r="GU39" s="101"/>
      <c r="GV39" s="98"/>
      <c r="GW39" s="98"/>
      <c r="GX39" s="98"/>
      <c r="GY39" s="98"/>
      <c r="GZ39" s="1"/>
      <c r="HA39" s="98"/>
      <c r="HB39" s="98"/>
      <c r="HC39" s="98"/>
      <c r="HD39" s="98"/>
      <c r="HE39" s="98"/>
      <c r="HF39" s="98"/>
      <c r="HG39" s="98"/>
      <c r="HH39" s="99"/>
      <c r="HI39" s="101"/>
      <c r="HJ39" s="1"/>
      <c r="HK39" s="99">
        <v>2443.3437100000001</v>
      </c>
      <c r="HL39" s="100">
        <v>2381.5851600000001</v>
      </c>
      <c r="HM39" s="101">
        <v>495.24537000000004</v>
      </c>
    </row>
    <row r="40" spans="1:221" x14ac:dyDescent="0.3">
      <c r="A40" s="1"/>
      <c r="B40" s="97" t="s">
        <v>809</v>
      </c>
      <c r="C40" s="98"/>
      <c r="D40" s="99"/>
      <c r="E40" s="100"/>
      <c r="F40" s="100">
        <v>8.8258700000000001</v>
      </c>
      <c r="G40" s="101">
        <v>8.5166900000000005</v>
      </c>
      <c r="H40" s="99"/>
      <c r="I40" s="101"/>
      <c r="J40" s="99"/>
      <c r="K40" s="101"/>
      <c r="L40" s="99"/>
      <c r="M40" s="100"/>
      <c r="N40" s="100"/>
      <c r="O40" s="100"/>
      <c r="P40" s="100"/>
      <c r="Q40" s="100"/>
      <c r="R40" s="100"/>
      <c r="S40" s="101"/>
      <c r="T40" s="99">
        <v>18.14123</v>
      </c>
      <c r="U40" s="100">
        <v>19.191960000000002</v>
      </c>
      <c r="V40" s="100">
        <v>24.425360000000001</v>
      </c>
      <c r="W40" s="101">
        <v>1.0612699999999999</v>
      </c>
      <c r="X40" s="98"/>
      <c r="Y40" s="99"/>
      <c r="Z40" s="100"/>
      <c r="AA40" s="101"/>
      <c r="AB40" s="99"/>
      <c r="AC40" s="100"/>
      <c r="AD40" s="100"/>
      <c r="AE40" s="100"/>
      <c r="AF40" s="100">
        <v>12.23925</v>
      </c>
      <c r="AG40" s="100">
        <v>24.4617</v>
      </c>
      <c r="AH40" s="101">
        <v>10.27692</v>
      </c>
      <c r="AI40" s="98"/>
      <c r="AJ40" s="98"/>
      <c r="AK40" s="98"/>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v>184.87493000000001</v>
      </c>
      <c r="BL40" s="101"/>
      <c r="BM40" s="99">
        <v>167.61232000000001</v>
      </c>
      <c r="BN40" s="100">
        <v>166.56063</v>
      </c>
      <c r="BO40" s="100">
        <v>168.58996999999999</v>
      </c>
      <c r="BP40" s="100"/>
      <c r="BQ40" s="100"/>
      <c r="BR40" s="100"/>
      <c r="BS40" s="100"/>
      <c r="BT40" s="100"/>
      <c r="BU40" s="100"/>
      <c r="BV40" s="100"/>
      <c r="BW40" s="100">
        <v>206.49456000000001</v>
      </c>
      <c r="BX40" s="100">
        <v>206.11548999999999</v>
      </c>
      <c r="BY40" s="100">
        <v>205.99002999999999</v>
      </c>
      <c r="BZ40" s="101"/>
      <c r="CA40" s="99">
        <v>17.41583</v>
      </c>
      <c r="CB40" s="101">
        <v>44.053669999999997</v>
      </c>
      <c r="CC40" s="98"/>
      <c r="CD40" s="99"/>
      <c r="CE40" s="100"/>
      <c r="CF40" s="100"/>
      <c r="CG40" s="100"/>
      <c r="CH40" s="100"/>
      <c r="CI40" s="100"/>
      <c r="CJ40" s="100"/>
      <c r="CK40" s="100"/>
      <c r="CL40" s="100"/>
      <c r="CM40" s="100"/>
      <c r="CN40" s="100"/>
      <c r="CO40" s="101"/>
      <c r="CP40" s="99">
        <v>180.55348000000001</v>
      </c>
      <c r="CQ40" s="100">
        <v>180.52450999999999</v>
      </c>
      <c r="CR40" s="100">
        <v>181.33356000000001</v>
      </c>
      <c r="CS40" s="101">
        <v>181.02912000000001</v>
      </c>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9"/>
      <c r="FD40" s="100"/>
      <c r="FE40" s="100"/>
      <c r="FF40" s="101"/>
      <c r="FG40" s="98"/>
      <c r="FH40" s="98"/>
      <c r="FI40" s="98"/>
      <c r="FJ40" s="98"/>
      <c r="FK40" s="98"/>
      <c r="FL40" s="98"/>
      <c r="FM40" s="98"/>
      <c r="FN40" s="98"/>
      <c r="FO40" s="99"/>
      <c r="FP40" s="100"/>
      <c r="FQ40" s="100"/>
      <c r="FR40" s="101"/>
      <c r="FS40" s="98"/>
      <c r="FT40" s="99"/>
      <c r="FU40" s="101"/>
      <c r="FV40" s="99"/>
      <c r="FW40" s="100"/>
      <c r="FX40" s="100"/>
      <c r="FY40" s="100"/>
      <c r="FZ40" s="101"/>
      <c r="GA40" s="99"/>
      <c r="GB40" s="101"/>
      <c r="GC40" s="99"/>
      <c r="GD40" s="100"/>
      <c r="GE40" s="100"/>
      <c r="GF40" s="101"/>
      <c r="GG40" s="98"/>
      <c r="GH40" s="98"/>
      <c r="GI40" s="98"/>
      <c r="GJ40" s="99"/>
      <c r="GK40" s="100"/>
      <c r="GL40" s="100"/>
      <c r="GM40" s="100"/>
      <c r="GN40" s="101"/>
      <c r="GO40" s="98"/>
      <c r="GP40" s="99"/>
      <c r="GQ40" s="101"/>
      <c r="GR40" s="1"/>
      <c r="GS40" s="98"/>
      <c r="GT40" s="99"/>
      <c r="GU40" s="101"/>
      <c r="GV40" s="98"/>
      <c r="GW40" s="98"/>
      <c r="GX40" s="98"/>
      <c r="GY40" s="98"/>
      <c r="GZ40" s="1"/>
      <c r="HA40" s="98"/>
      <c r="HB40" s="98"/>
      <c r="HC40" s="98"/>
      <c r="HD40" s="98"/>
      <c r="HE40" s="98"/>
      <c r="HF40" s="98"/>
      <c r="HG40" s="98"/>
      <c r="HH40" s="99"/>
      <c r="HI40" s="101"/>
      <c r="HJ40" s="1"/>
      <c r="HK40" s="99">
        <v>2443.3437100000001</v>
      </c>
      <c r="HL40" s="100">
        <v>2381.5851600000001</v>
      </c>
      <c r="HM40" s="101">
        <v>495.24537000000004</v>
      </c>
    </row>
    <row r="41" spans="1:221" x14ac:dyDescent="0.3">
      <c r="A41" s="1"/>
      <c r="B41" s="97" t="s">
        <v>810</v>
      </c>
      <c r="C41" s="98"/>
      <c r="D41" s="99"/>
      <c r="E41" s="100"/>
      <c r="F41" s="100">
        <v>8.8258700000000001</v>
      </c>
      <c r="G41" s="101">
        <v>8.5166900000000005</v>
      </c>
      <c r="H41" s="99"/>
      <c r="I41" s="101"/>
      <c r="J41" s="99"/>
      <c r="K41" s="101"/>
      <c r="L41" s="99"/>
      <c r="M41" s="100"/>
      <c r="N41" s="100"/>
      <c r="O41" s="100"/>
      <c r="P41" s="100"/>
      <c r="Q41" s="100"/>
      <c r="R41" s="100"/>
      <c r="S41" s="101"/>
      <c r="T41" s="99">
        <v>18.14123</v>
      </c>
      <c r="U41" s="100">
        <v>19.191960000000002</v>
      </c>
      <c r="V41" s="100">
        <v>24.425360000000001</v>
      </c>
      <c r="W41" s="101">
        <v>1.0612699999999999</v>
      </c>
      <c r="X41" s="98"/>
      <c r="Y41" s="99"/>
      <c r="Z41" s="100"/>
      <c r="AA41" s="101"/>
      <c r="AB41" s="99"/>
      <c r="AC41" s="100"/>
      <c r="AD41" s="100"/>
      <c r="AE41" s="100"/>
      <c r="AF41" s="100">
        <v>12.23925</v>
      </c>
      <c r="AG41" s="100">
        <v>24.4617</v>
      </c>
      <c r="AH41" s="101">
        <v>10.27692</v>
      </c>
      <c r="AI41" s="98"/>
      <c r="AJ41" s="98"/>
      <c r="AK41" s="98"/>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v>184.87493000000001</v>
      </c>
      <c r="BL41" s="101"/>
      <c r="BM41" s="99">
        <v>167.61232000000001</v>
      </c>
      <c r="BN41" s="100">
        <v>166.56063</v>
      </c>
      <c r="BO41" s="100">
        <v>168.58996999999999</v>
      </c>
      <c r="BP41" s="100"/>
      <c r="BQ41" s="100"/>
      <c r="BR41" s="100"/>
      <c r="BS41" s="100"/>
      <c r="BT41" s="100"/>
      <c r="BU41" s="100"/>
      <c r="BV41" s="100"/>
      <c r="BW41" s="100">
        <v>206.49456000000001</v>
      </c>
      <c r="BX41" s="100">
        <v>206.11548999999999</v>
      </c>
      <c r="BY41" s="100">
        <v>205.99002999999999</v>
      </c>
      <c r="BZ41" s="101"/>
      <c r="CA41" s="99">
        <v>17.41583</v>
      </c>
      <c r="CB41" s="101">
        <v>44.053669999999997</v>
      </c>
      <c r="CC41" s="98"/>
      <c r="CD41" s="99"/>
      <c r="CE41" s="100"/>
      <c r="CF41" s="100"/>
      <c r="CG41" s="100"/>
      <c r="CH41" s="100"/>
      <c r="CI41" s="100"/>
      <c r="CJ41" s="100"/>
      <c r="CK41" s="100"/>
      <c r="CL41" s="100"/>
      <c r="CM41" s="100"/>
      <c r="CN41" s="100"/>
      <c r="CO41" s="101"/>
      <c r="CP41" s="99">
        <v>180.55348000000001</v>
      </c>
      <c r="CQ41" s="100">
        <v>180.52450999999999</v>
      </c>
      <c r="CR41" s="100">
        <v>181.33356000000001</v>
      </c>
      <c r="CS41" s="101">
        <v>181.02912000000001</v>
      </c>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9"/>
      <c r="FD41" s="100"/>
      <c r="FE41" s="100"/>
      <c r="FF41" s="101"/>
      <c r="FG41" s="98"/>
      <c r="FH41" s="98"/>
      <c r="FI41" s="98"/>
      <c r="FJ41" s="98"/>
      <c r="FK41" s="98"/>
      <c r="FL41" s="98"/>
      <c r="FM41" s="98"/>
      <c r="FN41" s="98"/>
      <c r="FO41" s="99"/>
      <c r="FP41" s="100"/>
      <c r="FQ41" s="100"/>
      <c r="FR41" s="101"/>
      <c r="FS41" s="98"/>
      <c r="FT41" s="99"/>
      <c r="FU41" s="101"/>
      <c r="FV41" s="99"/>
      <c r="FW41" s="100"/>
      <c r="FX41" s="100"/>
      <c r="FY41" s="100"/>
      <c r="FZ41" s="101"/>
      <c r="GA41" s="99"/>
      <c r="GB41" s="101"/>
      <c r="GC41" s="99"/>
      <c r="GD41" s="100"/>
      <c r="GE41" s="100"/>
      <c r="GF41" s="101"/>
      <c r="GG41" s="98"/>
      <c r="GH41" s="98"/>
      <c r="GI41" s="98"/>
      <c r="GJ41" s="99"/>
      <c r="GK41" s="100"/>
      <c r="GL41" s="100"/>
      <c r="GM41" s="100"/>
      <c r="GN41" s="101"/>
      <c r="GO41" s="98"/>
      <c r="GP41" s="99"/>
      <c r="GQ41" s="101"/>
      <c r="GR41" s="1"/>
      <c r="GS41" s="98"/>
      <c r="GT41" s="99"/>
      <c r="GU41" s="101"/>
      <c r="GV41" s="98"/>
      <c r="GW41" s="98"/>
      <c r="GX41" s="98"/>
      <c r="GY41" s="98"/>
      <c r="GZ41" s="1"/>
      <c r="HA41" s="98"/>
      <c r="HB41" s="98"/>
      <c r="HC41" s="98"/>
      <c r="HD41" s="98"/>
      <c r="HE41" s="98"/>
      <c r="HF41" s="98"/>
      <c r="HG41" s="98"/>
      <c r="HH41" s="99"/>
      <c r="HI41" s="101"/>
      <c r="HJ41" s="1"/>
      <c r="HK41" s="99">
        <v>2443.3437100000001</v>
      </c>
      <c r="HL41" s="100">
        <v>2381.5851600000001</v>
      </c>
      <c r="HM41" s="101">
        <v>495.24537000000004</v>
      </c>
    </row>
    <row r="42" spans="1:221" x14ac:dyDescent="0.3">
      <c r="A42" s="1"/>
      <c r="B42" s="97" t="s">
        <v>811</v>
      </c>
      <c r="C42" s="98"/>
      <c r="D42" s="99"/>
      <c r="E42" s="100"/>
      <c r="F42" s="100">
        <v>8.8258700000000001</v>
      </c>
      <c r="G42" s="101">
        <v>8.5166900000000005</v>
      </c>
      <c r="H42" s="99"/>
      <c r="I42" s="101"/>
      <c r="J42" s="99"/>
      <c r="K42" s="101"/>
      <c r="L42" s="99"/>
      <c r="M42" s="100"/>
      <c r="N42" s="100"/>
      <c r="O42" s="100"/>
      <c r="P42" s="100"/>
      <c r="Q42" s="100"/>
      <c r="R42" s="100"/>
      <c r="S42" s="101"/>
      <c r="T42" s="99">
        <v>18.14123</v>
      </c>
      <c r="U42" s="100">
        <v>19.191960000000002</v>
      </c>
      <c r="V42" s="100">
        <v>24.425360000000001</v>
      </c>
      <c r="W42" s="101">
        <v>1.0612699999999999</v>
      </c>
      <c r="X42" s="98"/>
      <c r="Y42" s="99"/>
      <c r="Z42" s="100"/>
      <c r="AA42" s="101"/>
      <c r="AB42" s="99"/>
      <c r="AC42" s="100"/>
      <c r="AD42" s="100"/>
      <c r="AE42" s="100"/>
      <c r="AF42" s="100">
        <v>12.23925</v>
      </c>
      <c r="AG42" s="100">
        <v>24.4617</v>
      </c>
      <c r="AH42" s="101">
        <v>10.27692</v>
      </c>
      <c r="AI42" s="98"/>
      <c r="AJ42" s="98"/>
      <c r="AK42" s="98"/>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v>184.87493000000001</v>
      </c>
      <c r="BL42" s="101"/>
      <c r="BM42" s="99">
        <v>167.61232000000001</v>
      </c>
      <c r="BN42" s="100">
        <v>166.56063</v>
      </c>
      <c r="BO42" s="100">
        <v>168.58996999999999</v>
      </c>
      <c r="BP42" s="100"/>
      <c r="BQ42" s="100"/>
      <c r="BR42" s="100"/>
      <c r="BS42" s="100"/>
      <c r="BT42" s="100"/>
      <c r="BU42" s="100"/>
      <c r="BV42" s="100"/>
      <c r="BW42" s="100">
        <v>206.49456000000001</v>
      </c>
      <c r="BX42" s="100">
        <v>206.11548999999999</v>
      </c>
      <c r="BY42" s="100">
        <v>205.99002999999999</v>
      </c>
      <c r="BZ42" s="101"/>
      <c r="CA42" s="99">
        <v>17.41583</v>
      </c>
      <c r="CB42" s="101">
        <v>44.053669999999997</v>
      </c>
      <c r="CC42" s="98"/>
      <c r="CD42" s="99"/>
      <c r="CE42" s="100"/>
      <c r="CF42" s="100"/>
      <c r="CG42" s="100"/>
      <c r="CH42" s="100"/>
      <c r="CI42" s="100"/>
      <c r="CJ42" s="100"/>
      <c r="CK42" s="100"/>
      <c r="CL42" s="100"/>
      <c r="CM42" s="100"/>
      <c r="CN42" s="100"/>
      <c r="CO42" s="101"/>
      <c r="CP42" s="99">
        <v>180.55348000000001</v>
      </c>
      <c r="CQ42" s="100">
        <v>180.52450999999999</v>
      </c>
      <c r="CR42" s="100">
        <v>181.33356000000001</v>
      </c>
      <c r="CS42" s="101">
        <v>181.02912000000001</v>
      </c>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9"/>
      <c r="FD42" s="100"/>
      <c r="FE42" s="100"/>
      <c r="FF42" s="101"/>
      <c r="FG42" s="98"/>
      <c r="FH42" s="98"/>
      <c r="FI42" s="98"/>
      <c r="FJ42" s="98"/>
      <c r="FK42" s="98"/>
      <c r="FL42" s="98"/>
      <c r="FM42" s="98"/>
      <c r="FN42" s="98"/>
      <c r="FO42" s="99"/>
      <c r="FP42" s="100"/>
      <c r="FQ42" s="100"/>
      <c r="FR42" s="101"/>
      <c r="FS42" s="98"/>
      <c r="FT42" s="99"/>
      <c r="FU42" s="101"/>
      <c r="FV42" s="99"/>
      <c r="FW42" s="100"/>
      <c r="FX42" s="100"/>
      <c r="FY42" s="100"/>
      <c r="FZ42" s="101"/>
      <c r="GA42" s="99"/>
      <c r="GB42" s="101"/>
      <c r="GC42" s="99"/>
      <c r="GD42" s="100"/>
      <c r="GE42" s="100"/>
      <c r="GF42" s="101"/>
      <c r="GG42" s="98"/>
      <c r="GH42" s="98"/>
      <c r="GI42" s="98"/>
      <c r="GJ42" s="99"/>
      <c r="GK42" s="100"/>
      <c r="GL42" s="100"/>
      <c r="GM42" s="100"/>
      <c r="GN42" s="101"/>
      <c r="GO42" s="98"/>
      <c r="GP42" s="99"/>
      <c r="GQ42" s="101"/>
      <c r="GR42" s="1"/>
      <c r="GS42" s="98"/>
      <c r="GT42" s="99"/>
      <c r="GU42" s="101"/>
      <c r="GV42" s="98"/>
      <c r="GW42" s="98"/>
      <c r="GX42" s="98"/>
      <c r="GY42" s="98"/>
      <c r="GZ42" s="1"/>
      <c r="HA42" s="98"/>
      <c r="HB42" s="98"/>
      <c r="HC42" s="98"/>
      <c r="HD42" s="98"/>
      <c r="HE42" s="98"/>
      <c r="HF42" s="98"/>
      <c r="HG42" s="98"/>
      <c r="HH42" s="99"/>
      <c r="HI42" s="101"/>
      <c r="HJ42" s="1"/>
      <c r="HK42" s="99">
        <v>2443.3437100000001</v>
      </c>
      <c r="HL42" s="100">
        <v>2381.5851600000001</v>
      </c>
      <c r="HM42" s="101">
        <v>495.24537000000004</v>
      </c>
    </row>
    <row r="43" spans="1:221" x14ac:dyDescent="0.3">
      <c r="A43" s="1"/>
      <c r="B43" s="97" t="s">
        <v>812</v>
      </c>
      <c r="C43" s="98"/>
      <c r="D43" s="99"/>
      <c r="E43" s="100"/>
      <c r="F43" s="100">
        <v>8.8258700000000001</v>
      </c>
      <c r="G43" s="101">
        <v>8.5166900000000005</v>
      </c>
      <c r="H43" s="99"/>
      <c r="I43" s="101"/>
      <c r="J43" s="99"/>
      <c r="K43" s="101"/>
      <c r="L43" s="99"/>
      <c r="M43" s="100"/>
      <c r="N43" s="100"/>
      <c r="O43" s="100"/>
      <c r="P43" s="100"/>
      <c r="Q43" s="100"/>
      <c r="R43" s="100"/>
      <c r="S43" s="101"/>
      <c r="T43" s="99">
        <v>18.14123</v>
      </c>
      <c r="U43" s="100">
        <v>19.191960000000002</v>
      </c>
      <c r="V43" s="100">
        <v>24.425360000000001</v>
      </c>
      <c r="W43" s="101">
        <v>1.0612699999999999</v>
      </c>
      <c r="X43" s="98"/>
      <c r="Y43" s="99"/>
      <c r="Z43" s="100"/>
      <c r="AA43" s="101"/>
      <c r="AB43" s="99"/>
      <c r="AC43" s="100"/>
      <c r="AD43" s="100"/>
      <c r="AE43" s="100"/>
      <c r="AF43" s="100">
        <v>12.23925</v>
      </c>
      <c r="AG43" s="100">
        <v>24.4617</v>
      </c>
      <c r="AH43" s="101">
        <v>10.27692</v>
      </c>
      <c r="AI43" s="98"/>
      <c r="AJ43" s="98"/>
      <c r="AK43" s="98"/>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v>184.87493000000001</v>
      </c>
      <c r="BL43" s="101"/>
      <c r="BM43" s="99">
        <v>167.61232000000001</v>
      </c>
      <c r="BN43" s="100">
        <v>166.56063</v>
      </c>
      <c r="BO43" s="100">
        <v>168.58996999999999</v>
      </c>
      <c r="BP43" s="100"/>
      <c r="BQ43" s="100"/>
      <c r="BR43" s="100"/>
      <c r="BS43" s="100"/>
      <c r="BT43" s="100"/>
      <c r="BU43" s="100"/>
      <c r="BV43" s="100"/>
      <c r="BW43" s="100">
        <v>206.49456000000001</v>
      </c>
      <c r="BX43" s="100">
        <v>206.11548999999999</v>
      </c>
      <c r="BY43" s="100">
        <v>205.99002999999999</v>
      </c>
      <c r="BZ43" s="101"/>
      <c r="CA43" s="99">
        <v>17.41583</v>
      </c>
      <c r="CB43" s="101">
        <v>44.053669999999997</v>
      </c>
      <c r="CC43" s="98"/>
      <c r="CD43" s="99"/>
      <c r="CE43" s="100"/>
      <c r="CF43" s="100"/>
      <c r="CG43" s="100"/>
      <c r="CH43" s="100"/>
      <c r="CI43" s="100"/>
      <c r="CJ43" s="100"/>
      <c r="CK43" s="100"/>
      <c r="CL43" s="100"/>
      <c r="CM43" s="100"/>
      <c r="CN43" s="100"/>
      <c r="CO43" s="101"/>
      <c r="CP43" s="99">
        <v>180.55348000000001</v>
      </c>
      <c r="CQ43" s="100">
        <v>180.52450999999999</v>
      </c>
      <c r="CR43" s="100">
        <v>181.33356000000001</v>
      </c>
      <c r="CS43" s="101">
        <v>181.02912000000001</v>
      </c>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9"/>
      <c r="FD43" s="100"/>
      <c r="FE43" s="100"/>
      <c r="FF43" s="101"/>
      <c r="FG43" s="98"/>
      <c r="FH43" s="98"/>
      <c r="FI43" s="98"/>
      <c r="FJ43" s="98"/>
      <c r="FK43" s="98"/>
      <c r="FL43" s="98"/>
      <c r="FM43" s="98"/>
      <c r="FN43" s="98"/>
      <c r="FO43" s="99"/>
      <c r="FP43" s="100"/>
      <c r="FQ43" s="100"/>
      <c r="FR43" s="101"/>
      <c r="FS43" s="98"/>
      <c r="FT43" s="99"/>
      <c r="FU43" s="101"/>
      <c r="FV43" s="99"/>
      <c r="FW43" s="100"/>
      <c r="FX43" s="100"/>
      <c r="FY43" s="100"/>
      <c r="FZ43" s="101"/>
      <c r="GA43" s="99"/>
      <c r="GB43" s="101"/>
      <c r="GC43" s="99"/>
      <c r="GD43" s="100"/>
      <c r="GE43" s="100"/>
      <c r="GF43" s="101"/>
      <c r="GG43" s="98"/>
      <c r="GH43" s="98"/>
      <c r="GI43" s="98"/>
      <c r="GJ43" s="99"/>
      <c r="GK43" s="100"/>
      <c r="GL43" s="100"/>
      <c r="GM43" s="100"/>
      <c r="GN43" s="101"/>
      <c r="GO43" s="98"/>
      <c r="GP43" s="99"/>
      <c r="GQ43" s="101"/>
      <c r="GR43" s="1"/>
      <c r="GS43" s="98"/>
      <c r="GT43" s="99"/>
      <c r="GU43" s="101"/>
      <c r="GV43" s="98"/>
      <c r="GW43" s="98"/>
      <c r="GX43" s="98"/>
      <c r="GY43" s="98"/>
      <c r="GZ43" s="1"/>
      <c r="HA43" s="98"/>
      <c r="HB43" s="98"/>
      <c r="HC43" s="98"/>
      <c r="HD43" s="98"/>
      <c r="HE43" s="98"/>
      <c r="HF43" s="98"/>
      <c r="HG43" s="98"/>
      <c r="HH43" s="99"/>
      <c r="HI43" s="101"/>
      <c r="HJ43" s="1"/>
      <c r="HK43" s="99">
        <v>2443.3437100000001</v>
      </c>
      <c r="HL43" s="100">
        <v>2381.5851600000001</v>
      </c>
      <c r="HM43" s="101">
        <v>495.24537000000004</v>
      </c>
    </row>
    <row r="44" spans="1:221" x14ac:dyDescent="0.3">
      <c r="A44" s="1"/>
      <c r="B44" s="97" t="s">
        <v>813</v>
      </c>
      <c r="C44" s="98"/>
      <c r="D44" s="99"/>
      <c r="E44" s="100"/>
      <c r="F44" s="100">
        <v>8.8258700000000001</v>
      </c>
      <c r="G44" s="101">
        <v>8.5166900000000005</v>
      </c>
      <c r="H44" s="99"/>
      <c r="I44" s="101"/>
      <c r="J44" s="99"/>
      <c r="K44" s="101"/>
      <c r="L44" s="99"/>
      <c r="M44" s="100"/>
      <c r="N44" s="100"/>
      <c r="O44" s="100"/>
      <c r="P44" s="100"/>
      <c r="Q44" s="100"/>
      <c r="R44" s="100"/>
      <c r="S44" s="101"/>
      <c r="T44" s="99">
        <v>18.14123</v>
      </c>
      <c r="U44" s="100">
        <v>19.191960000000002</v>
      </c>
      <c r="V44" s="100">
        <v>24.425360000000001</v>
      </c>
      <c r="W44" s="101">
        <v>1.0612699999999999</v>
      </c>
      <c r="X44" s="98"/>
      <c r="Y44" s="99"/>
      <c r="Z44" s="100"/>
      <c r="AA44" s="101"/>
      <c r="AB44" s="99"/>
      <c r="AC44" s="100"/>
      <c r="AD44" s="100"/>
      <c r="AE44" s="100"/>
      <c r="AF44" s="100">
        <v>12.23925</v>
      </c>
      <c r="AG44" s="100">
        <v>24.4617</v>
      </c>
      <c r="AH44" s="101">
        <v>10.27692</v>
      </c>
      <c r="AI44" s="98"/>
      <c r="AJ44" s="98"/>
      <c r="AK44" s="98"/>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v>184.87493000000001</v>
      </c>
      <c r="BL44" s="101"/>
      <c r="BM44" s="99">
        <v>167.61232000000001</v>
      </c>
      <c r="BN44" s="100">
        <v>166.56063</v>
      </c>
      <c r="BO44" s="100">
        <v>168.58996999999999</v>
      </c>
      <c r="BP44" s="100"/>
      <c r="BQ44" s="100"/>
      <c r="BR44" s="100"/>
      <c r="BS44" s="100"/>
      <c r="BT44" s="100"/>
      <c r="BU44" s="100"/>
      <c r="BV44" s="100"/>
      <c r="BW44" s="100">
        <v>206.49456000000001</v>
      </c>
      <c r="BX44" s="100">
        <v>206.11548999999999</v>
      </c>
      <c r="BY44" s="100">
        <v>205.99002999999999</v>
      </c>
      <c r="BZ44" s="101"/>
      <c r="CA44" s="99">
        <v>17.41583</v>
      </c>
      <c r="CB44" s="101">
        <v>44.053669999999997</v>
      </c>
      <c r="CC44" s="98"/>
      <c r="CD44" s="99"/>
      <c r="CE44" s="100"/>
      <c r="CF44" s="100"/>
      <c r="CG44" s="100"/>
      <c r="CH44" s="100"/>
      <c r="CI44" s="100"/>
      <c r="CJ44" s="100"/>
      <c r="CK44" s="100"/>
      <c r="CL44" s="100"/>
      <c r="CM44" s="100"/>
      <c r="CN44" s="100"/>
      <c r="CO44" s="101"/>
      <c r="CP44" s="99">
        <v>180.55348000000001</v>
      </c>
      <c r="CQ44" s="100">
        <v>180.52450999999999</v>
      </c>
      <c r="CR44" s="100">
        <v>181.33356000000001</v>
      </c>
      <c r="CS44" s="101">
        <v>181.02912000000001</v>
      </c>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9"/>
      <c r="FD44" s="100"/>
      <c r="FE44" s="100"/>
      <c r="FF44" s="101"/>
      <c r="FG44" s="98"/>
      <c r="FH44" s="98"/>
      <c r="FI44" s="98"/>
      <c r="FJ44" s="98"/>
      <c r="FK44" s="98"/>
      <c r="FL44" s="98"/>
      <c r="FM44" s="98"/>
      <c r="FN44" s="98"/>
      <c r="FO44" s="99"/>
      <c r="FP44" s="100"/>
      <c r="FQ44" s="100"/>
      <c r="FR44" s="101"/>
      <c r="FS44" s="98"/>
      <c r="FT44" s="99"/>
      <c r="FU44" s="101"/>
      <c r="FV44" s="99"/>
      <c r="FW44" s="100"/>
      <c r="FX44" s="100"/>
      <c r="FY44" s="100"/>
      <c r="FZ44" s="101"/>
      <c r="GA44" s="99"/>
      <c r="GB44" s="101"/>
      <c r="GC44" s="99"/>
      <c r="GD44" s="100"/>
      <c r="GE44" s="100"/>
      <c r="GF44" s="101"/>
      <c r="GG44" s="98"/>
      <c r="GH44" s="98"/>
      <c r="GI44" s="98"/>
      <c r="GJ44" s="99"/>
      <c r="GK44" s="100"/>
      <c r="GL44" s="100"/>
      <c r="GM44" s="100"/>
      <c r="GN44" s="101"/>
      <c r="GO44" s="98"/>
      <c r="GP44" s="99"/>
      <c r="GQ44" s="101"/>
      <c r="GR44" s="1"/>
      <c r="GS44" s="98"/>
      <c r="GT44" s="99"/>
      <c r="GU44" s="101"/>
      <c r="GV44" s="98"/>
      <c r="GW44" s="98"/>
      <c r="GX44" s="98"/>
      <c r="GY44" s="98"/>
      <c r="GZ44" s="1"/>
      <c r="HA44" s="98"/>
      <c r="HB44" s="98"/>
      <c r="HC44" s="98"/>
      <c r="HD44" s="98"/>
      <c r="HE44" s="98"/>
      <c r="HF44" s="98"/>
      <c r="HG44" s="98"/>
      <c r="HH44" s="99"/>
      <c r="HI44" s="101"/>
      <c r="HJ44" s="1"/>
      <c r="HK44" s="99">
        <v>2443.3437100000001</v>
      </c>
      <c r="HL44" s="100">
        <v>2381.5851600000001</v>
      </c>
      <c r="HM44" s="101">
        <v>495.24537000000004</v>
      </c>
    </row>
    <row r="45" spans="1:221" x14ac:dyDescent="0.3">
      <c r="A45" s="1"/>
      <c r="B45" s="97" t="s">
        <v>814</v>
      </c>
      <c r="C45" s="98"/>
      <c r="D45" s="99"/>
      <c r="E45" s="100"/>
      <c r="F45" s="100">
        <v>8.8258700000000001</v>
      </c>
      <c r="G45" s="101">
        <v>8.5166900000000005</v>
      </c>
      <c r="H45" s="99"/>
      <c r="I45" s="101"/>
      <c r="J45" s="99"/>
      <c r="K45" s="101"/>
      <c r="L45" s="99"/>
      <c r="M45" s="100"/>
      <c r="N45" s="100"/>
      <c r="O45" s="100"/>
      <c r="P45" s="100"/>
      <c r="Q45" s="100"/>
      <c r="R45" s="100"/>
      <c r="S45" s="101"/>
      <c r="T45" s="99">
        <v>18.14123</v>
      </c>
      <c r="U45" s="100">
        <v>19.191960000000002</v>
      </c>
      <c r="V45" s="100">
        <v>24.425360000000001</v>
      </c>
      <c r="W45" s="101">
        <v>1.0612699999999999</v>
      </c>
      <c r="X45" s="98"/>
      <c r="Y45" s="99"/>
      <c r="Z45" s="100"/>
      <c r="AA45" s="101"/>
      <c r="AB45" s="99"/>
      <c r="AC45" s="100"/>
      <c r="AD45" s="100"/>
      <c r="AE45" s="100"/>
      <c r="AF45" s="100">
        <v>12.23925</v>
      </c>
      <c r="AG45" s="100">
        <v>24.4617</v>
      </c>
      <c r="AH45" s="101">
        <v>10.27692</v>
      </c>
      <c r="AI45" s="98"/>
      <c r="AJ45" s="98"/>
      <c r="AK45" s="98"/>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v>184.87493000000001</v>
      </c>
      <c r="BL45" s="101"/>
      <c r="BM45" s="99">
        <v>167.61232000000001</v>
      </c>
      <c r="BN45" s="100">
        <v>166.56063</v>
      </c>
      <c r="BO45" s="100">
        <v>168.58996999999999</v>
      </c>
      <c r="BP45" s="100"/>
      <c r="BQ45" s="100"/>
      <c r="BR45" s="100"/>
      <c r="BS45" s="100"/>
      <c r="BT45" s="100"/>
      <c r="BU45" s="100"/>
      <c r="BV45" s="100"/>
      <c r="BW45" s="100">
        <v>206.49456000000001</v>
      </c>
      <c r="BX45" s="100">
        <v>206.11548999999999</v>
      </c>
      <c r="BY45" s="100">
        <v>205.99002999999999</v>
      </c>
      <c r="BZ45" s="101"/>
      <c r="CA45" s="99">
        <v>17.41583</v>
      </c>
      <c r="CB45" s="101">
        <v>44.053669999999997</v>
      </c>
      <c r="CC45" s="98"/>
      <c r="CD45" s="99"/>
      <c r="CE45" s="100"/>
      <c r="CF45" s="100"/>
      <c r="CG45" s="100"/>
      <c r="CH45" s="100"/>
      <c r="CI45" s="100"/>
      <c r="CJ45" s="100"/>
      <c r="CK45" s="100"/>
      <c r="CL45" s="100"/>
      <c r="CM45" s="100"/>
      <c r="CN45" s="100"/>
      <c r="CO45" s="101"/>
      <c r="CP45" s="99">
        <v>180.55348000000001</v>
      </c>
      <c r="CQ45" s="100">
        <v>180.52450999999999</v>
      </c>
      <c r="CR45" s="100">
        <v>181.33356000000001</v>
      </c>
      <c r="CS45" s="101">
        <v>181.02912000000001</v>
      </c>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9"/>
      <c r="FD45" s="100"/>
      <c r="FE45" s="100"/>
      <c r="FF45" s="101"/>
      <c r="FG45" s="98"/>
      <c r="FH45" s="98"/>
      <c r="FI45" s="98"/>
      <c r="FJ45" s="98"/>
      <c r="FK45" s="98"/>
      <c r="FL45" s="98"/>
      <c r="FM45" s="98"/>
      <c r="FN45" s="98"/>
      <c r="FO45" s="99"/>
      <c r="FP45" s="100"/>
      <c r="FQ45" s="100"/>
      <c r="FR45" s="101"/>
      <c r="FS45" s="98"/>
      <c r="FT45" s="99"/>
      <c r="FU45" s="101"/>
      <c r="FV45" s="99"/>
      <c r="FW45" s="100"/>
      <c r="FX45" s="100"/>
      <c r="FY45" s="100"/>
      <c r="FZ45" s="101"/>
      <c r="GA45" s="99"/>
      <c r="GB45" s="101"/>
      <c r="GC45" s="99"/>
      <c r="GD45" s="100"/>
      <c r="GE45" s="100"/>
      <c r="GF45" s="101"/>
      <c r="GG45" s="98"/>
      <c r="GH45" s="98"/>
      <c r="GI45" s="98"/>
      <c r="GJ45" s="99"/>
      <c r="GK45" s="100"/>
      <c r="GL45" s="100"/>
      <c r="GM45" s="100"/>
      <c r="GN45" s="101"/>
      <c r="GO45" s="98"/>
      <c r="GP45" s="99"/>
      <c r="GQ45" s="101"/>
      <c r="GR45" s="1"/>
      <c r="GS45" s="98"/>
      <c r="GT45" s="99"/>
      <c r="GU45" s="101"/>
      <c r="GV45" s="98"/>
      <c r="GW45" s="98"/>
      <c r="GX45" s="98"/>
      <c r="GY45" s="98"/>
      <c r="GZ45" s="1"/>
      <c r="HA45" s="98"/>
      <c r="HB45" s="98"/>
      <c r="HC45" s="98"/>
      <c r="HD45" s="98"/>
      <c r="HE45" s="98"/>
      <c r="HF45" s="98"/>
      <c r="HG45" s="98"/>
      <c r="HH45" s="99"/>
      <c r="HI45" s="101"/>
      <c r="HJ45" s="1"/>
      <c r="HK45" s="99">
        <v>2443.3437100000001</v>
      </c>
      <c r="HL45" s="100">
        <v>2381.5851600000001</v>
      </c>
      <c r="HM45" s="101">
        <v>495.24537000000004</v>
      </c>
    </row>
    <row r="46" spans="1:221" x14ac:dyDescent="0.3">
      <c r="A46" s="1"/>
      <c r="B46" s="97" t="s">
        <v>815</v>
      </c>
      <c r="C46" s="98"/>
      <c r="D46" s="99"/>
      <c r="E46" s="100"/>
      <c r="F46" s="100">
        <v>8.8258700000000001</v>
      </c>
      <c r="G46" s="101">
        <v>8.5166900000000005</v>
      </c>
      <c r="H46" s="99"/>
      <c r="I46" s="101"/>
      <c r="J46" s="99"/>
      <c r="K46" s="101"/>
      <c r="L46" s="99"/>
      <c r="M46" s="100"/>
      <c r="N46" s="100"/>
      <c r="O46" s="100"/>
      <c r="P46" s="100"/>
      <c r="Q46" s="100"/>
      <c r="R46" s="100"/>
      <c r="S46" s="101"/>
      <c r="T46" s="99">
        <v>18.14123</v>
      </c>
      <c r="U46" s="100">
        <v>19.191960000000002</v>
      </c>
      <c r="V46" s="100">
        <v>24.425360000000001</v>
      </c>
      <c r="W46" s="101">
        <v>1.0612699999999999</v>
      </c>
      <c r="X46" s="98"/>
      <c r="Y46" s="99"/>
      <c r="Z46" s="100"/>
      <c r="AA46" s="101"/>
      <c r="AB46" s="99"/>
      <c r="AC46" s="100"/>
      <c r="AD46" s="100"/>
      <c r="AE46" s="100"/>
      <c r="AF46" s="100">
        <v>12.23925</v>
      </c>
      <c r="AG46" s="100">
        <v>24.4617</v>
      </c>
      <c r="AH46" s="101">
        <v>10.27692</v>
      </c>
      <c r="AI46" s="98"/>
      <c r="AJ46" s="98"/>
      <c r="AK46" s="98"/>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v>184.87493000000001</v>
      </c>
      <c r="BL46" s="101"/>
      <c r="BM46" s="99">
        <v>167.61232000000001</v>
      </c>
      <c r="BN46" s="100">
        <v>166.56063</v>
      </c>
      <c r="BO46" s="100">
        <v>168.58996999999999</v>
      </c>
      <c r="BP46" s="100"/>
      <c r="BQ46" s="100"/>
      <c r="BR46" s="100"/>
      <c r="BS46" s="100"/>
      <c r="BT46" s="100"/>
      <c r="BU46" s="100"/>
      <c r="BV46" s="100"/>
      <c r="BW46" s="100">
        <v>206.49456000000001</v>
      </c>
      <c r="BX46" s="100">
        <v>206.11548999999999</v>
      </c>
      <c r="BY46" s="100">
        <v>205.99002999999999</v>
      </c>
      <c r="BZ46" s="101"/>
      <c r="CA46" s="99">
        <v>17.41583</v>
      </c>
      <c r="CB46" s="101">
        <v>44.053669999999997</v>
      </c>
      <c r="CC46" s="98"/>
      <c r="CD46" s="99"/>
      <c r="CE46" s="100"/>
      <c r="CF46" s="100"/>
      <c r="CG46" s="100"/>
      <c r="CH46" s="100"/>
      <c r="CI46" s="100"/>
      <c r="CJ46" s="100"/>
      <c r="CK46" s="100"/>
      <c r="CL46" s="100"/>
      <c r="CM46" s="100"/>
      <c r="CN46" s="100"/>
      <c r="CO46" s="101"/>
      <c r="CP46" s="99">
        <v>180.55348000000001</v>
      </c>
      <c r="CQ46" s="100">
        <v>180.52450999999999</v>
      </c>
      <c r="CR46" s="100">
        <v>181.33356000000001</v>
      </c>
      <c r="CS46" s="101">
        <v>181.02912000000001</v>
      </c>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9"/>
      <c r="FD46" s="100"/>
      <c r="FE46" s="100"/>
      <c r="FF46" s="101"/>
      <c r="FG46" s="98"/>
      <c r="FH46" s="98"/>
      <c r="FI46" s="98"/>
      <c r="FJ46" s="98"/>
      <c r="FK46" s="98"/>
      <c r="FL46" s="98"/>
      <c r="FM46" s="98"/>
      <c r="FN46" s="98"/>
      <c r="FO46" s="99"/>
      <c r="FP46" s="100"/>
      <c r="FQ46" s="100"/>
      <c r="FR46" s="101"/>
      <c r="FS46" s="98"/>
      <c r="FT46" s="99"/>
      <c r="FU46" s="101"/>
      <c r="FV46" s="99"/>
      <c r="FW46" s="100"/>
      <c r="FX46" s="100"/>
      <c r="FY46" s="100"/>
      <c r="FZ46" s="101"/>
      <c r="GA46" s="99"/>
      <c r="GB46" s="101"/>
      <c r="GC46" s="99"/>
      <c r="GD46" s="100"/>
      <c r="GE46" s="100"/>
      <c r="GF46" s="101"/>
      <c r="GG46" s="98"/>
      <c r="GH46" s="98"/>
      <c r="GI46" s="98"/>
      <c r="GJ46" s="99"/>
      <c r="GK46" s="100"/>
      <c r="GL46" s="100"/>
      <c r="GM46" s="100"/>
      <c r="GN46" s="101"/>
      <c r="GO46" s="98"/>
      <c r="GP46" s="99"/>
      <c r="GQ46" s="101"/>
      <c r="GR46" s="1"/>
      <c r="GS46" s="98"/>
      <c r="GT46" s="99"/>
      <c r="GU46" s="101"/>
      <c r="GV46" s="98"/>
      <c r="GW46" s="98"/>
      <c r="GX46" s="98"/>
      <c r="GY46" s="98"/>
      <c r="GZ46" s="1"/>
      <c r="HA46" s="98"/>
      <c r="HB46" s="98"/>
      <c r="HC46" s="98"/>
      <c r="HD46" s="98"/>
      <c r="HE46" s="98"/>
      <c r="HF46" s="98"/>
      <c r="HG46" s="98"/>
      <c r="HH46" s="99"/>
      <c r="HI46" s="101"/>
      <c r="HJ46" s="1"/>
      <c r="HK46" s="99">
        <v>2443.3437100000001</v>
      </c>
      <c r="HL46" s="100">
        <v>2381.5851600000001</v>
      </c>
      <c r="HM46" s="101">
        <v>495.24537000000004</v>
      </c>
    </row>
    <row r="47" spans="1:221" x14ac:dyDescent="0.3">
      <c r="A47" s="1"/>
      <c r="B47" s="97" t="s">
        <v>816</v>
      </c>
      <c r="C47" s="98"/>
      <c r="D47" s="99"/>
      <c r="E47" s="100"/>
      <c r="F47" s="100">
        <v>8.8258700000000001</v>
      </c>
      <c r="G47" s="101">
        <v>8.5166900000000005</v>
      </c>
      <c r="H47" s="99"/>
      <c r="I47" s="101"/>
      <c r="J47" s="99"/>
      <c r="K47" s="101"/>
      <c r="L47" s="99"/>
      <c r="M47" s="100"/>
      <c r="N47" s="100"/>
      <c r="O47" s="100"/>
      <c r="P47" s="100"/>
      <c r="Q47" s="100"/>
      <c r="R47" s="100"/>
      <c r="S47" s="101"/>
      <c r="T47" s="99">
        <v>18.14123</v>
      </c>
      <c r="U47" s="100">
        <v>19.191960000000002</v>
      </c>
      <c r="V47" s="100">
        <v>24.425360000000001</v>
      </c>
      <c r="W47" s="101">
        <v>1.0612699999999999</v>
      </c>
      <c r="X47" s="98"/>
      <c r="Y47" s="99"/>
      <c r="Z47" s="100"/>
      <c r="AA47" s="101"/>
      <c r="AB47" s="99"/>
      <c r="AC47" s="100"/>
      <c r="AD47" s="100"/>
      <c r="AE47" s="100"/>
      <c r="AF47" s="100">
        <v>12.23925</v>
      </c>
      <c r="AG47" s="100">
        <v>24.4617</v>
      </c>
      <c r="AH47" s="101">
        <v>10.27692</v>
      </c>
      <c r="AI47" s="98"/>
      <c r="AJ47" s="98"/>
      <c r="AK47" s="98"/>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v>184.87493000000001</v>
      </c>
      <c r="BL47" s="101"/>
      <c r="BM47" s="99">
        <v>167.61232000000001</v>
      </c>
      <c r="BN47" s="100">
        <v>166.56063</v>
      </c>
      <c r="BO47" s="100">
        <v>168.58996999999999</v>
      </c>
      <c r="BP47" s="100"/>
      <c r="BQ47" s="100"/>
      <c r="BR47" s="100"/>
      <c r="BS47" s="100"/>
      <c r="BT47" s="100"/>
      <c r="BU47" s="100"/>
      <c r="BV47" s="100"/>
      <c r="BW47" s="100">
        <v>206.49456000000001</v>
      </c>
      <c r="BX47" s="100">
        <v>206.11548999999999</v>
      </c>
      <c r="BY47" s="100">
        <v>205.99002999999999</v>
      </c>
      <c r="BZ47" s="101"/>
      <c r="CA47" s="99">
        <v>17.41583</v>
      </c>
      <c r="CB47" s="101">
        <v>44.053669999999997</v>
      </c>
      <c r="CC47" s="98"/>
      <c r="CD47" s="99"/>
      <c r="CE47" s="100"/>
      <c r="CF47" s="100"/>
      <c r="CG47" s="100"/>
      <c r="CH47" s="100"/>
      <c r="CI47" s="100"/>
      <c r="CJ47" s="100"/>
      <c r="CK47" s="100"/>
      <c r="CL47" s="100"/>
      <c r="CM47" s="100"/>
      <c r="CN47" s="100"/>
      <c r="CO47" s="101"/>
      <c r="CP47" s="99">
        <v>180.55348000000001</v>
      </c>
      <c r="CQ47" s="100">
        <v>180.52450999999999</v>
      </c>
      <c r="CR47" s="100">
        <v>181.33356000000001</v>
      </c>
      <c r="CS47" s="101">
        <v>181.02912000000001</v>
      </c>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9"/>
      <c r="FD47" s="100"/>
      <c r="FE47" s="100"/>
      <c r="FF47" s="101"/>
      <c r="FG47" s="98"/>
      <c r="FH47" s="98"/>
      <c r="FI47" s="98"/>
      <c r="FJ47" s="98"/>
      <c r="FK47" s="98"/>
      <c r="FL47" s="98"/>
      <c r="FM47" s="98"/>
      <c r="FN47" s="98"/>
      <c r="FO47" s="99"/>
      <c r="FP47" s="100"/>
      <c r="FQ47" s="100"/>
      <c r="FR47" s="101"/>
      <c r="FS47" s="98"/>
      <c r="FT47" s="99"/>
      <c r="FU47" s="101"/>
      <c r="FV47" s="99"/>
      <c r="FW47" s="100"/>
      <c r="FX47" s="100"/>
      <c r="FY47" s="100"/>
      <c r="FZ47" s="101"/>
      <c r="GA47" s="99"/>
      <c r="GB47" s="101"/>
      <c r="GC47" s="99"/>
      <c r="GD47" s="100"/>
      <c r="GE47" s="100"/>
      <c r="GF47" s="101"/>
      <c r="GG47" s="98"/>
      <c r="GH47" s="98"/>
      <c r="GI47" s="98"/>
      <c r="GJ47" s="99"/>
      <c r="GK47" s="100"/>
      <c r="GL47" s="100"/>
      <c r="GM47" s="100"/>
      <c r="GN47" s="101"/>
      <c r="GO47" s="98"/>
      <c r="GP47" s="99"/>
      <c r="GQ47" s="101"/>
      <c r="GR47" s="1"/>
      <c r="GS47" s="98"/>
      <c r="GT47" s="99"/>
      <c r="GU47" s="101"/>
      <c r="GV47" s="98"/>
      <c r="GW47" s="98"/>
      <c r="GX47" s="98"/>
      <c r="GY47" s="98"/>
      <c r="GZ47" s="1"/>
      <c r="HA47" s="98"/>
      <c r="HB47" s="98"/>
      <c r="HC47" s="98"/>
      <c r="HD47" s="98"/>
      <c r="HE47" s="98"/>
      <c r="HF47" s="98"/>
      <c r="HG47" s="98"/>
      <c r="HH47" s="99"/>
      <c r="HI47" s="101"/>
      <c r="HJ47" s="1"/>
      <c r="HK47" s="99">
        <v>2443.3437100000001</v>
      </c>
      <c r="HL47" s="100">
        <v>2381.5851600000001</v>
      </c>
      <c r="HM47" s="101">
        <v>495.24537000000004</v>
      </c>
    </row>
    <row r="48" spans="1:221" x14ac:dyDescent="0.3">
      <c r="A48" s="1"/>
      <c r="B48" s="97" t="s">
        <v>817</v>
      </c>
      <c r="C48" s="98"/>
      <c r="D48" s="99"/>
      <c r="E48" s="100"/>
      <c r="F48" s="100">
        <v>8.8258700000000001</v>
      </c>
      <c r="G48" s="101">
        <v>8.5166900000000005</v>
      </c>
      <c r="H48" s="99"/>
      <c r="I48" s="101"/>
      <c r="J48" s="99"/>
      <c r="K48" s="101"/>
      <c r="L48" s="99"/>
      <c r="M48" s="100"/>
      <c r="N48" s="100"/>
      <c r="O48" s="100"/>
      <c r="P48" s="100"/>
      <c r="Q48" s="100"/>
      <c r="R48" s="100"/>
      <c r="S48" s="101"/>
      <c r="T48" s="99">
        <v>18.14123</v>
      </c>
      <c r="U48" s="100">
        <v>19.191960000000002</v>
      </c>
      <c r="V48" s="100">
        <v>24.425360000000001</v>
      </c>
      <c r="W48" s="101">
        <v>1.0612699999999999</v>
      </c>
      <c r="X48" s="98"/>
      <c r="Y48" s="99"/>
      <c r="Z48" s="100"/>
      <c r="AA48" s="101"/>
      <c r="AB48" s="99"/>
      <c r="AC48" s="100"/>
      <c r="AD48" s="100"/>
      <c r="AE48" s="100"/>
      <c r="AF48" s="100">
        <v>12.23925</v>
      </c>
      <c r="AG48" s="100">
        <v>24.4617</v>
      </c>
      <c r="AH48" s="101">
        <v>10.27692</v>
      </c>
      <c r="AI48" s="98"/>
      <c r="AJ48" s="98"/>
      <c r="AK48" s="98"/>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v>184.87493000000001</v>
      </c>
      <c r="BL48" s="101"/>
      <c r="BM48" s="99">
        <v>167.61232000000001</v>
      </c>
      <c r="BN48" s="100">
        <v>166.56063</v>
      </c>
      <c r="BO48" s="100">
        <v>168.58996999999999</v>
      </c>
      <c r="BP48" s="100"/>
      <c r="BQ48" s="100"/>
      <c r="BR48" s="100"/>
      <c r="BS48" s="100"/>
      <c r="BT48" s="100"/>
      <c r="BU48" s="100"/>
      <c r="BV48" s="100"/>
      <c r="BW48" s="100">
        <v>206.49456000000001</v>
      </c>
      <c r="BX48" s="100">
        <v>206.11548999999999</v>
      </c>
      <c r="BY48" s="100">
        <v>205.99002999999999</v>
      </c>
      <c r="BZ48" s="101"/>
      <c r="CA48" s="99">
        <v>17.41583</v>
      </c>
      <c r="CB48" s="101">
        <v>44.053669999999997</v>
      </c>
      <c r="CC48" s="98"/>
      <c r="CD48" s="99"/>
      <c r="CE48" s="100"/>
      <c r="CF48" s="100"/>
      <c r="CG48" s="100"/>
      <c r="CH48" s="100"/>
      <c r="CI48" s="100"/>
      <c r="CJ48" s="100"/>
      <c r="CK48" s="100"/>
      <c r="CL48" s="100"/>
      <c r="CM48" s="100"/>
      <c r="CN48" s="100"/>
      <c r="CO48" s="101"/>
      <c r="CP48" s="99">
        <v>180.55348000000001</v>
      </c>
      <c r="CQ48" s="100">
        <v>180.52450999999999</v>
      </c>
      <c r="CR48" s="100">
        <v>181.33356000000001</v>
      </c>
      <c r="CS48" s="101">
        <v>181.02912000000001</v>
      </c>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9"/>
      <c r="FD48" s="100"/>
      <c r="FE48" s="100"/>
      <c r="FF48" s="101"/>
      <c r="FG48" s="98"/>
      <c r="FH48" s="98"/>
      <c r="FI48" s="98"/>
      <c r="FJ48" s="98"/>
      <c r="FK48" s="98"/>
      <c r="FL48" s="98"/>
      <c r="FM48" s="98"/>
      <c r="FN48" s="98"/>
      <c r="FO48" s="99"/>
      <c r="FP48" s="100"/>
      <c r="FQ48" s="100"/>
      <c r="FR48" s="101"/>
      <c r="FS48" s="98"/>
      <c r="FT48" s="99"/>
      <c r="FU48" s="101"/>
      <c r="FV48" s="99"/>
      <c r="FW48" s="100"/>
      <c r="FX48" s="100"/>
      <c r="FY48" s="100"/>
      <c r="FZ48" s="101"/>
      <c r="GA48" s="99"/>
      <c r="GB48" s="101"/>
      <c r="GC48" s="99"/>
      <c r="GD48" s="100"/>
      <c r="GE48" s="100"/>
      <c r="GF48" s="101"/>
      <c r="GG48" s="98"/>
      <c r="GH48" s="98"/>
      <c r="GI48" s="98"/>
      <c r="GJ48" s="99"/>
      <c r="GK48" s="100"/>
      <c r="GL48" s="100"/>
      <c r="GM48" s="100"/>
      <c r="GN48" s="101"/>
      <c r="GO48" s="98"/>
      <c r="GP48" s="99"/>
      <c r="GQ48" s="101"/>
      <c r="GR48" s="1"/>
      <c r="GS48" s="98"/>
      <c r="GT48" s="99"/>
      <c r="GU48" s="101"/>
      <c r="GV48" s="98"/>
      <c r="GW48" s="98"/>
      <c r="GX48" s="98"/>
      <c r="GY48" s="98"/>
      <c r="GZ48" s="1"/>
      <c r="HA48" s="98"/>
      <c r="HB48" s="98"/>
      <c r="HC48" s="98"/>
      <c r="HD48" s="98"/>
      <c r="HE48" s="98"/>
      <c r="HF48" s="98"/>
      <c r="HG48" s="98"/>
      <c r="HH48" s="99"/>
      <c r="HI48" s="101"/>
      <c r="HJ48" s="1"/>
      <c r="HK48" s="99">
        <v>2443.3437100000001</v>
      </c>
      <c r="HL48" s="100">
        <v>2381.5851600000001</v>
      </c>
      <c r="HM48" s="101">
        <v>495.24537000000004</v>
      </c>
    </row>
    <row r="49" spans="1:221" x14ac:dyDescent="0.3">
      <c r="A49" s="1"/>
      <c r="B49" s="97" t="s">
        <v>818</v>
      </c>
      <c r="C49" s="98"/>
      <c r="D49" s="99"/>
      <c r="E49" s="100"/>
      <c r="F49" s="100">
        <v>8.8258700000000001</v>
      </c>
      <c r="G49" s="101">
        <v>8.5166900000000005</v>
      </c>
      <c r="H49" s="99"/>
      <c r="I49" s="101"/>
      <c r="J49" s="99"/>
      <c r="K49" s="101"/>
      <c r="L49" s="99"/>
      <c r="M49" s="100"/>
      <c r="N49" s="100"/>
      <c r="O49" s="100"/>
      <c r="P49" s="100"/>
      <c r="Q49" s="100"/>
      <c r="R49" s="100"/>
      <c r="S49" s="101"/>
      <c r="T49" s="99">
        <v>18.14123</v>
      </c>
      <c r="U49" s="100">
        <v>19.191960000000002</v>
      </c>
      <c r="V49" s="100">
        <v>24.425360000000001</v>
      </c>
      <c r="W49" s="101">
        <v>1.0612699999999999</v>
      </c>
      <c r="X49" s="98"/>
      <c r="Y49" s="99"/>
      <c r="Z49" s="100"/>
      <c r="AA49" s="101"/>
      <c r="AB49" s="99"/>
      <c r="AC49" s="100"/>
      <c r="AD49" s="100"/>
      <c r="AE49" s="100"/>
      <c r="AF49" s="100">
        <v>12.23925</v>
      </c>
      <c r="AG49" s="100">
        <v>24.4617</v>
      </c>
      <c r="AH49" s="101">
        <v>10.27692</v>
      </c>
      <c r="AI49" s="98"/>
      <c r="AJ49" s="98"/>
      <c r="AK49" s="98"/>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v>184.87493000000001</v>
      </c>
      <c r="BL49" s="101"/>
      <c r="BM49" s="99">
        <v>167.61232000000001</v>
      </c>
      <c r="BN49" s="100">
        <v>166.56063</v>
      </c>
      <c r="BO49" s="100">
        <v>168.58996999999999</v>
      </c>
      <c r="BP49" s="100"/>
      <c r="BQ49" s="100"/>
      <c r="BR49" s="100"/>
      <c r="BS49" s="100"/>
      <c r="BT49" s="100"/>
      <c r="BU49" s="100"/>
      <c r="BV49" s="100"/>
      <c r="BW49" s="100">
        <v>206.49456000000001</v>
      </c>
      <c r="BX49" s="100">
        <v>206.11548999999999</v>
      </c>
      <c r="BY49" s="100">
        <v>205.99002999999999</v>
      </c>
      <c r="BZ49" s="101"/>
      <c r="CA49" s="99">
        <v>17.41583</v>
      </c>
      <c r="CB49" s="101">
        <v>44.053669999999997</v>
      </c>
      <c r="CC49" s="98"/>
      <c r="CD49" s="99"/>
      <c r="CE49" s="100"/>
      <c r="CF49" s="100"/>
      <c r="CG49" s="100"/>
      <c r="CH49" s="100"/>
      <c r="CI49" s="100"/>
      <c r="CJ49" s="100"/>
      <c r="CK49" s="100"/>
      <c r="CL49" s="100"/>
      <c r="CM49" s="100"/>
      <c r="CN49" s="100"/>
      <c r="CO49" s="101"/>
      <c r="CP49" s="99">
        <v>180.55348000000001</v>
      </c>
      <c r="CQ49" s="100">
        <v>180.52450999999999</v>
      </c>
      <c r="CR49" s="100">
        <v>181.33356000000001</v>
      </c>
      <c r="CS49" s="101">
        <v>181.02912000000001</v>
      </c>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9"/>
      <c r="FD49" s="100"/>
      <c r="FE49" s="100"/>
      <c r="FF49" s="101"/>
      <c r="FG49" s="98"/>
      <c r="FH49" s="98"/>
      <c r="FI49" s="98"/>
      <c r="FJ49" s="98"/>
      <c r="FK49" s="98"/>
      <c r="FL49" s="98"/>
      <c r="FM49" s="98"/>
      <c r="FN49" s="98"/>
      <c r="FO49" s="99"/>
      <c r="FP49" s="100"/>
      <c r="FQ49" s="100"/>
      <c r="FR49" s="101"/>
      <c r="FS49" s="98"/>
      <c r="FT49" s="99"/>
      <c r="FU49" s="101"/>
      <c r="FV49" s="99"/>
      <c r="FW49" s="100"/>
      <c r="FX49" s="100"/>
      <c r="FY49" s="100"/>
      <c r="FZ49" s="101"/>
      <c r="GA49" s="99"/>
      <c r="GB49" s="101"/>
      <c r="GC49" s="99"/>
      <c r="GD49" s="100"/>
      <c r="GE49" s="100"/>
      <c r="GF49" s="101"/>
      <c r="GG49" s="98"/>
      <c r="GH49" s="98"/>
      <c r="GI49" s="98"/>
      <c r="GJ49" s="99"/>
      <c r="GK49" s="100"/>
      <c r="GL49" s="100"/>
      <c r="GM49" s="100"/>
      <c r="GN49" s="101"/>
      <c r="GO49" s="98"/>
      <c r="GP49" s="99"/>
      <c r="GQ49" s="101"/>
      <c r="GR49" s="1"/>
      <c r="GS49" s="98"/>
      <c r="GT49" s="99"/>
      <c r="GU49" s="101"/>
      <c r="GV49" s="98"/>
      <c r="GW49" s="98"/>
      <c r="GX49" s="98"/>
      <c r="GY49" s="98"/>
      <c r="GZ49" s="1"/>
      <c r="HA49" s="98"/>
      <c r="HB49" s="98"/>
      <c r="HC49" s="98"/>
      <c r="HD49" s="98"/>
      <c r="HE49" s="98"/>
      <c r="HF49" s="98"/>
      <c r="HG49" s="98"/>
      <c r="HH49" s="99"/>
      <c r="HI49" s="101"/>
      <c r="HJ49" s="1"/>
      <c r="HK49" s="99">
        <v>2443.3437100000001</v>
      </c>
      <c r="HL49" s="100">
        <v>2381.5851600000001</v>
      </c>
      <c r="HM49" s="101">
        <v>495.24537000000004</v>
      </c>
    </row>
    <row r="50" spans="1:221" x14ac:dyDescent="0.3">
      <c r="A50" s="1"/>
      <c r="B50" s="97" t="s">
        <v>819</v>
      </c>
      <c r="C50" s="98"/>
      <c r="D50" s="99"/>
      <c r="E50" s="100"/>
      <c r="F50" s="100">
        <v>8.8258700000000001</v>
      </c>
      <c r="G50" s="101">
        <v>8.5166900000000005</v>
      </c>
      <c r="H50" s="99"/>
      <c r="I50" s="101"/>
      <c r="J50" s="99"/>
      <c r="K50" s="101"/>
      <c r="L50" s="99"/>
      <c r="M50" s="100"/>
      <c r="N50" s="100"/>
      <c r="O50" s="100"/>
      <c r="P50" s="100"/>
      <c r="Q50" s="100"/>
      <c r="R50" s="100"/>
      <c r="S50" s="101"/>
      <c r="T50" s="99">
        <v>18.14123</v>
      </c>
      <c r="U50" s="100">
        <v>19.191960000000002</v>
      </c>
      <c r="V50" s="100">
        <v>24.425360000000001</v>
      </c>
      <c r="W50" s="101">
        <v>1.0612699999999999</v>
      </c>
      <c r="X50" s="98"/>
      <c r="Y50" s="99"/>
      <c r="Z50" s="100"/>
      <c r="AA50" s="101"/>
      <c r="AB50" s="99"/>
      <c r="AC50" s="100"/>
      <c r="AD50" s="100"/>
      <c r="AE50" s="100"/>
      <c r="AF50" s="100">
        <v>12.23925</v>
      </c>
      <c r="AG50" s="100">
        <v>24.4617</v>
      </c>
      <c r="AH50" s="101">
        <v>10.27692</v>
      </c>
      <c r="AI50" s="98"/>
      <c r="AJ50" s="98"/>
      <c r="AK50" s="98"/>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v>184.87493000000001</v>
      </c>
      <c r="BL50" s="101"/>
      <c r="BM50" s="99">
        <v>167.61232000000001</v>
      </c>
      <c r="BN50" s="100">
        <v>166.56063</v>
      </c>
      <c r="BO50" s="100">
        <v>168.58996999999999</v>
      </c>
      <c r="BP50" s="100"/>
      <c r="BQ50" s="100"/>
      <c r="BR50" s="100"/>
      <c r="BS50" s="100"/>
      <c r="BT50" s="100"/>
      <c r="BU50" s="100"/>
      <c r="BV50" s="100"/>
      <c r="BW50" s="100">
        <v>206.49456000000001</v>
      </c>
      <c r="BX50" s="100">
        <v>206.11548999999999</v>
      </c>
      <c r="BY50" s="100">
        <v>205.99002999999999</v>
      </c>
      <c r="BZ50" s="101"/>
      <c r="CA50" s="99">
        <v>17.41583</v>
      </c>
      <c r="CB50" s="101">
        <v>44.053669999999997</v>
      </c>
      <c r="CC50" s="98"/>
      <c r="CD50" s="99"/>
      <c r="CE50" s="100"/>
      <c r="CF50" s="100"/>
      <c r="CG50" s="100"/>
      <c r="CH50" s="100"/>
      <c r="CI50" s="100"/>
      <c r="CJ50" s="100"/>
      <c r="CK50" s="100"/>
      <c r="CL50" s="100"/>
      <c r="CM50" s="100"/>
      <c r="CN50" s="100"/>
      <c r="CO50" s="101"/>
      <c r="CP50" s="99">
        <v>180.55348000000001</v>
      </c>
      <c r="CQ50" s="100">
        <v>180.52450999999999</v>
      </c>
      <c r="CR50" s="100">
        <v>181.33356000000001</v>
      </c>
      <c r="CS50" s="101">
        <v>181.02912000000001</v>
      </c>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9"/>
      <c r="FD50" s="100"/>
      <c r="FE50" s="100"/>
      <c r="FF50" s="101"/>
      <c r="FG50" s="98"/>
      <c r="FH50" s="98"/>
      <c r="FI50" s="98"/>
      <c r="FJ50" s="98"/>
      <c r="FK50" s="98"/>
      <c r="FL50" s="98"/>
      <c r="FM50" s="98"/>
      <c r="FN50" s="98"/>
      <c r="FO50" s="99"/>
      <c r="FP50" s="100"/>
      <c r="FQ50" s="100"/>
      <c r="FR50" s="101"/>
      <c r="FS50" s="98"/>
      <c r="FT50" s="99"/>
      <c r="FU50" s="101"/>
      <c r="FV50" s="99"/>
      <c r="FW50" s="100"/>
      <c r="FX50" s="100"/>
      <c r="FY50" s="100"/>
      <c r="FZ50" s="101"/>
      <c r="GA50" s="99"/>
      <c r="GB50" s="101"/>
      <c r="GC50" s="99"/>
      <c r="GD50" s="100"/>
      <c r="GE50" s="100"/>
      <c r="GF50" s="101"/>
      <c r="GG50" s="98"/>
      <c r="GH50" s="98"/>
      <c r="GI50" s="98"/>
      <c r="GJ50" s="99"/>
      <c r="GK50" s="100"/>
      <c r="GL50" s="100"/>
      <c r="GM50" s="100"/>
      <c r="GN50" s="101"/>
      <c r="GO50" s="98"/>
      <c r="GP50" s="99"/>
      <c r="GQ50" s="101"/>
      <c r="GR50" s="1"/>
      <c r="GS50" s="98"/>
      <c r="GT50" s="99"/>
      <c r="GU50" s="101"/>
      <c r="GV50" s="98"/>
      <c r="GW50" s="98"/>
      <c r="GX50" s="98"/>
      <c r="GY50" s="98"/>
      <c r="GZ50" s="1"/>
      <c r="HA50" s="98"/>
      <c r="HB50" s="98"/>
      <c r="HC50" s="98"/>
      <c r="HD50" s="98"/>
      <c r="HE50" s="98"/>
      <c r="HF50" s="98"/>
      <c r="HG50" s="98"/>
      <c r="HH50" s="99"/>
      <c r="HI50" s="101"/>
      <c r="HJ50" s="1"/>
      <c r="HK50" s="99">
        <v>2443.3437100000001</v>
      </c>
      <c r="HL50" s="100">
        <v>2381.5851600000001</v>
      </c>
      <c r="HM50" s="101">
        <v>495.24537000000004</v>
      </c>
    </row>
    <row r="51" spans="1:221" x14ac:dyDescent="0.3">
      <c r="A51" s="1"/>
      <c r="B51" s="97" t="s">
        <v>820</v>
      </c>
      <c r="C51" s="98"/>
      <c r="D51" s="99"/>
      <c r="E51" s="100"/>
      <c r="F51" s="100">
        <v>8.8258700000000001</v>
      </c>
      <c r="G51" s="101">
        <v>8.5166900000000005</v>
      </c>
      <c r="H51" s="99"/>
      <c r="I51" s="101"/>
      <c r="J51" s="99"/>
      <c r="K51" s="101"/>
      <c r="L51" s="99"/>
      <c r="M51" s="100"/>
      <c r="N51" s="100"/>
      <c r="O51" s="100"/>
      <c r="P51" s="100"/>
      <c r="Q51" s="100"/>
      <c r="R51" s="100"/>
      <c r="S51" s="101"/>
      <c r="T51" s="99">
        <v>18.14123</v>
      </c>
      <c r="U51" s="100">
        <v>19.191960000000002</v>
      </c>
      <c r="V51" s="100">
        <v>24.425360000000001</v>
      </c>
      <c r="W51" s="101">
        <v>1.0612699999999999</v>
      </c>
      <c r="X51" s="98"/>
      <c r="Y51" s="99"/>
      <c r="Z51" s="100"/>
      <c r="AA51" s="101"/>
      <c r="AB51" s="99"/>
      <c r="AC51" s="100"/>
      <c r="AD51" s="100"/>
      <c r="AE51" s="100"/>
      <c r="AF51" s="100">
        <v>12.23925</v>
      </c>
      <c r="AG51" s="100">
        <v>24.4617</v>
      </c>
      <c r="AH51" s="101">
        <v>10.27692</v>
      </c>
      <c r="AI51" s="98"/>
      <c r="AJ51" s="98"/>
      <c r="AK51" s="98"/>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v>184.87493000000001</v>
      </c>
      <c r="BL51" s="101"/>
      <c r="BM51" s="99">
        <v>167.61232000000001</v>
      </c>
      <c r="BN51" s="100">
        <v>166.56063</v>
      </c>
      <c r="BO51" s="100">
        <v>168.58996999999999</v>
      </c>
      <c r="BP51" s="100"/>
      <c r="BQ51" s="100"/>
      <c r="BR51" s="100"/>
      <c r="BS51" s="100"/>
      <c r="BT51" s="100"/>
      <c r="BU51" s="100"/>
      <c r="BV51" s="100"/>
      <c r="BW51" s="100">
        <v>206.49456000000001</v>
      </c>
      <c r="BX51" s="100">
        <v>206.11548999999999</v>
      </c>
      <c r="BY51" s="100">
        <v>205.99002999999999</v>
      </c>
      <c r="BZ51" s="101"/>
      <c r="CA51" s="99">
        <v>17.41583</v>
      </c>
      <c r="CB51" s="101">
        <v>44.053669999999997</v>
      </c>
      <c r="CC51" s="98"/>
      <c r="CD51" s="99"/>
      <c r="CE51" s="100"/>
      <c r="CF51" s="100"/>
      <c r="CG51" s="100"/>
      <c r="CH51" s="100"/>
      <c r="CI51" s="100"/>
      <c r="CJ51" s="100"/>
      <c r="CK51" s="100"/>
      <c r="CL51" s="100"/>
      <c r="CM51" s="100"/>
      <c r="CN51" s="100"/>
      <c r="CO51" s="101"/>
      <c r="CP51" s="99">
        <v>180.55348000000001</v>
      </c>
      <c r="CQ51" s="100">
        <v>180.52450999999999</v>
      </c>
      <c r="CR51" s="100">
        <v>181.33356000000001</v>
      </c>
      <c r="CS51" s="101">
        <v>181.02912000000001</v>
      </c>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9"/>
      <c r="FD51" s="100"/>
      <c r="FE51" s="100"/>
      <c r="FF51" s="101"/>
      <c r="FG51" s="98"/>
      <c r="FH51" s="98"/>
      <c r="FI51" s="98"/>
      <c r="FJ51" s="98"/>
      <c r="FK51" s="98"/>
      <c r="FL51" s="98"/>
      <c r="FM51" s="98"/>
      <c r="FN51" s="98"/>
      <c r="FO51" s="99"/>
      <c r="FP51" s="100"/>
      <c r="FQ51" s="100"/>
      <c r="FR51" s="101"/>
      <c r="FS51" s="98"/>
      <c r="FT51" s="99"/>
      <c r="FU51" s="101"/>
      <c r="FV51" s="99"/>
      <c r="FW51" s="100"/>
      <c r="FX51" s="100"/>
      <c r="FY51" s="100"/>
      <c r="FZ51" s="101"/>
      <c r="GA51" s="99"/>
      <c r="GB51" s="101"/>
      <c r="GC51" s="99"/>
      <c r="GD51" s="100"/>
      <c r="GE51" s="100"/>
      <c r="GF51" s="101"/>
      <c r="GG51" s="98"/>
      <c r="GH51" s="98"/>
      <c r="GI51" s="98"/>
      <c r="GJ51" s="99"/>
      <c r="GK51" s="100"/>
      <c r="GL51" s="100"/>
      <c r="GM51" s="100"/>
      <c r="GN51" s="101"/>
      <c r="GO51" s="98"/>
      <c r="GP51" s="99"/>
      <c r="GQ51" s="101"/>
      <c r="GR51" s="1"/>
      <c r="GS51" s="98"/>
      <c r="GT51" s="99"/>
      <c r="GU51" s="101"/>
      <c r="GV51" s="98"/>
      <c r="GW51" s="98"/>
      <c r="GX51" s="98"/>
      <c r="GY51" s="98"/>
      <c r="GZ51" s="1"/>
      <c r="HA51" s="98"/>
      <c r="HB51" s="98"/>
      <c r="HC51" s="98"/>
      <c r="HD51" s="98"/>
      <c r="HE51" s="98"/>
      <c r="HF51" s="98"/>
      <c r="HG51" s="98"/>
      <c r="HH51" s="99"/>
      <c r="HI51" s="101"/>
      <c r="HJ51" s="1"/>
      <c r="HK51" s="99">
        <v>2443.3437100000001</v>
      </c>
      <c r="HL51" s="100">
        <v>2381.5851600000001</v>
      </c>
      <c r="HM51" s="101">
        <v>495.24537000000004</v>
      </c>
    </row>
    <row r="52" spans="1:221" x14ac:dyDescent="0.3">
      <c r="A52" s="1"/>
      <c r="B52" s="97" t="s">
        <v>821</v>
      </c>
      <c r="C52" s="98"/>
      <c r="D52" s="99"/>
      <c r="E52" s="100"/>
      <c r="F52" s="100">
        <v>8.8258700000000001</v>
      </c>
      <c r="G52" s="101">
        <v>8.5166900000000005</v>
      </c>
      <c r="H52" s="99"/>
      <c r="I52" s="101"/>
      <c r="J52" s="99"/>
      <c r="K52" s="101"/>
      <c r="L52" s="99"/>
      <c r="M52" s="100"/>
      <c r="N52" s="100"/>
      <c r="O52" s="100"/>
      <c r="P52" s="100"/>
      <c r="Q52" s="100"/>
      <c r="R52" s="100"/>
      <c r="S52" s="101"/>
      <c r="T52" s="99">
        <v>18.14123</v>
      </c>
      <c r="U52" s="100">
        <v>19.191960000000002</v>
      </c>
      <c r="V52" s="100">
        <v>24.425360000000001</v>
      </c>
      <c r="W52" s="101">
        <v>1.0612699999999999</v>
      </c>
      <c r="X52" s="98"/>
      <c r="Y52" s="99"/>
      <c r="Z52" s="100"/>
      <c r="AA52" s="101"/>
      <c r="AB52" s="99"/>
      <c r="AC52" s="100"/>
      <c r="AD52" s="100"/>
      <c r="AE52" s="100"/>
      <c r="AF52" s="100">
        <v>12.23925</v>
      </c>
      <c r="AG52" s="100">
        <v>24.4617</v>
      </c>
      <c r="AH52" s="101">
        <v>10.27692</v>
      </c>
      <c r="AI52" s="98"/>
      <c r="AJ52" s="98"/>
      <c r="AK52" s="98"/>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v>184.87493000000001</v>
      </c>
      <c r="BL52" s="101"/>
      <c r="BM52" s="99">
        <v>167.61232000000001</v>
      </c>
      <c r="BN52" s="100">
        <v>166.56063</v>
      </c>
      <c r="BO52" s="100">
        <v>168.58996999999999</v>
      </c>
      <c r="BP52" s="100"/>
      <c r="BQ52" s="100"/>
      <c r="BR52" s="100"/>
      <c r="BS52" s="100"/>
      <c r="BT52" s="100"/>
      <c r="BU52" s="100"/>
      <c r="BV52" s="100"/>
      <c r="BW52" s="100">
        <v>206.49456000000001</v>
      </c>
      <c r="BX52" s="100">
        <v>206.11548999999999</v>
      </c>
      <c r="BY52" s="100">
        <v>205.99002999999999</v>
      </c>
      <c r="BZ52" s="101"/>
      <c r="CA52" s="99">
        <v>17.41583</v>
      </c>
      <c r="CB52" s="101">
        <v>44.053669999999997</v>
      </c>
      <c r="CC52" s="98"/>
      <c r="CD52" s="99"/>
      <c r="CE52" s="100"/>
      <c r="CF52" s="100"/>
      <c r="CG52" s="100"/>
      <c r="CH52" s="100"/>
      <c r="CI52" s="100"/>
      <c r="CJ52" s="100"/>
      <c r="CK52" s="100"/>
      <c r="CL52" s="100"/>
      <c r="CM52" s="100"/>
      <c r="CN52" s="100"/>
      <c r="CO52" s="101"/>
      <c r="CP52" s="99">
        <v>180.55348000000001</v>
      </c>
      <c r="CQ52" s="100">
        <v>180.52450999999999</v>
      </c>
      <c r="CR52" s="100">
        <v>181.33356000000001</v>
      </c>
      <c r="CS52" s="101">
        <v>181.02912000000001</v>
      </c>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9"/>
      <c r="FD52" s="100"/>
      <c r="FE52" s="100"/>
      <c r="FF52" s="101"/>
      <c r="FG52" s="98"/>
      <c r="FH52" s="98"/>
      <c r="FI52" s="98"/>
      <c r="FJ52" s="98"/>
      <c r="FK52" s="98"/>
      <c r="FL52" s="98"/>
      <c r="FM52" s="98"/>
      <c r="FN52" s="98"/>
      <c r="FO52" s="99"/>
      <c r="FP52" s="100"/>
      <c r="FQ52" s="100"/>
      <c r="FR52" s="101"/>
      <c r="FS52" s="98"/>
      <c r="FT52" s="99"/>
      <c r="FU52" s="101"/>
      <c r="FV52" s="99"/>
      <c r="FW52" s="100"/>
      <c r="FX52" s="100"/>
      <c r="FY52" s="100"/>
      <c r="FZ52" s="101"/>
      <c r="GA52" s="99"/>
      <c r="GB52" s="101"/>
      <c r="GC52" s="99"/>
      <c r="GD52" s="100"/>
      <c r="GE52" s="100"/>
      <c r="GF52" s="101"/>
      <c r="GG52" s="98"/>
      <c r="GH52" s="98"/>
      <c r="GI52" s="98"/>
      <c r="GJ52" s="99"/>
      <c r="GK52" s="100"/>
      <c r="GL52" s="100"/>
      <c r="GM52" s="100"/>
      <c r="GN52" s="101"/>
      <c r="GO52" s="98"/>
      <c r="GP52" s="99"/>
      <c r="GQ52" s="101"/>
      <c r="GR52" s="1"/>
      <c r="GS52" s="98"/>
      <c r="GT52" s="99"/>
      <c r="GU52" s="101"/>
      <c r="GV52" s="98"/>
      <c r="GW52" s="98"/>
      <c r="GX52" s="98"/>
      <c r="GY52" s="98"/>
      <c r="GZ52" s="1"/>
      <c r="HA52" s="98"/>
      <c r="HB52" s="98"/>
      <c r="HC52" s="98"/>
      <c r="HD52" s="98"/>
      <c r="HE52" s="98"/>
      <c r="HF52" s="98"/>
      <c r="HG52" s="98"/>
      <c r="HH52" s="99"/>
      <c r="HI52" s="101"/>
      <c r="HJ52" s="1"/>
      <c r="HK52" s="99">
        <v>2443.3437100000001</v>
      </c>
      <c r="HL52" s="100">
        <v>2381.5851600000001</v>
      </c>
      <c r="HM52" s="101">
        <v>495.24537000000004</v>
      </c>
    </row>
    <row r="53" spans="1:221" x14ac:dyDescent="0.3">
      <c r="A53" s="1"/>
      <c r="B53" s="97" t="s">
        <v>822</v>
      </c>
      <c r="C53" s="98"/>
      <c r="D53" s="99"/>
      <c r="E53" s="100"/>
      <c r="F53" s="100">
        <v>8.8258700000000001</v>
      </c>
      <c r="G53" s="101">
        <v>8.5166900000000005</v>
      </c>
      <c r="H53" s="99"/>
      <c r="I53" s="101"/>
      <c r="J53" s="99"/>
      <c r="K53" s="101"/>
      <c r="L53" s="99"/>
      <c r="M53" s="100"/>
      <c r="N53" s="100"/>
      <c r="O53" s="100"/>
      <c r="P53" s="100"/>
      <c r="Q53" s="100"/>
      <c r="R53" s="100"/>
      <c r="S53" s="101"/>
      <c r="T53" s="99">
        <v>18.14123</v>
      </c>
      <c r="U53" s="100">
        <v>19.191960000000002</v>
      </c>
      <c r="V53" s="100">
        <v>24.425360000000001</v>
      </c>
      <c r="W53" s="101">
        <v>1.0612699999999999</v>
      </c>
      <c r="X53" s="98"/>
      <c r="Y53" s="99"/>
      <c r="Z53" s="100"/>
      <c r="AA53" s="101"/>
      <c r="AB53" s="99"/>
      <c r="AC53" s="100"/>
      <c r="AD53" s="100"/>
      <c r="AE53" s="100"/>
      <c r="AF53" s="100">
        <v>12.23925</v>
      </c>
      <c r="AG53" s="100">
        <v>24.4617</v>
      </c>
      <c r="AH53" s="101">
        <v>10.27692</v>
      </c>
      <c r="AI53" s="98"/>
      <c r="AJ53" s="98"/>
      <c r="AK53" s="98"/>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v>184.87493000000001</v>
      </c>
      <c r="BL53" s="101"/>
      <c r="BM53" s="99">
        <v>167.61232000000001</v>
      </c>
      <c r="BN53" s="100">
        <v>166.56063</v>
      </c>
      <c r="BO53" s="100">
        <v>168.58996999999999</v>
      </c>
      <c r="BP53" s="100"/>
      <c r="BQ53" s="100"/>
      <c r="BR53" s="100"/>
      <c r="BS53" s="100"/>
      <c r="BT53" s="100"/>
      <c r="BU53" s="100"/>
      <c r="BV53" s="100"/>
      <c r="BW53" s="100">
        <v>206.49456000000001</v>
      </c>
      <c r="BX53" s="100">
        <v>206.11548999999999</v>
      </c>
      <c r="BY53" s="100">
        <v>205.99002999999999</v>
      </c>
      <c r="BZ53" s="101"/>
      <c r="CA53" s="99">
        <v>17.41583</v>
      </c>
      <c r="CB53" s="101">
        <v>44.053669999999997</v>
      </c>
      <c r="CC53" s="98"/>
      <c r="CD53" s="99"/>
      <c r="CE53" s="100"/>
      <c r="CF53" s="100"/>
      <c r="CG53" s="100"/>
      <c r="CH53" s="100"/>
      <c r="CI53" s="100"/>
      <c r="CJ53" s="100"/>
      <c r="CK53" s="100"/>
      <c r="CL53" s="100"/>
      <c r="CM53" s="100"/>
      <c r="CN53" s="100"/>
      <c r="CO53" s="101"/>
      <c r="CP53" s="99">
        <v>180.55348000000001</v>
      </c>
      <c r="CQ53" s="100">
        <v>180.52450999999999</v>
      </c>
      <c r="CR53" s="100">
        <v>181.33356000000001</v>
      </c>
      <c r="CS53" s="101">
        <v>181.02912000000001</v>
      </c>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9"/>
      <c r="FD53" s="100"/>
      <c r="FE53" s="100"/>
      <c r="FF53" s="101"/>
      <c r="FG53" s="98"/>
      <c r="FH53" s="98"/>
      <c r="FI53" s="98"/>
      <c r="FJ53" s="98"/>
      <c r="FK53" s="98"/>
      <c r="FL53" s="98"/>
      <c r="FM53" s="98"/>
      <c r="FN53" s="98"/>
      <c r="FO53" s="99"/>
      <c r="FP53" s="100"/>
      <c r="FQ53" s="100"/>
      <c r="FR53" s="101"/>
      <c r="FS53" s="98"/>
      <c r="FT53" s="99"/>
      <c r="FU53" s="101"/>
      <c r="FV53" s="99"/>
      <c r="FW53" s="100"/>
      <c r="FX53" s="100"/>
      <c r="FY53" s="100"/>
      <c r="FZ53" s="101"/>
      <c r="GA53" s="99"/>
      <c r="GB53" s="101"/>
      <c r="GC53" s="99"/>
      <c r="GD53" s="100"/>
      <c r="GE53" s="100"/>
      <c r="GF53" s="101"/>
      <c r="GG53" s="98"/>
      <c r="GH53" s="98"/>
      <c r="GI53" s="98"/>
      <c r="GJ53" s="99"/>
      <c r="GK53" s="100"/>
      <c r="GL53" s="100"/>
      <c r="GM53" s="100"/>
      <c r="GN53" s="101"/>
      <c r="GO53" s="98"/>
      <c r="GP53" s="99"/>
      <c r="GQ53" s="101"/>
      <c r="GR53" s="1"/>
      <c r="GS53" s="98"/>
      <c r="GT53" s="99"/>
      <c r="GU53" s="101"/>
      <c r="GV53" s="98"/>
      <c r="GW53" s="98"/>
      <c r="GX53" s="98"/>
      <c r="GY53" s="98"/>
      <c r="GZ53" s="1"/>
      <c r="HA53" s="98"/>
      <c r="HB53" s="98"/>
      <c r="HC53" s="98"/>
      <c r="HD53" s="98"/>
      <c r="HE53" s="98"/>
      <c r="HF53" s="98"/>
      <c r="HG53" s="98"/>
      <c r="HH53" s="99"/>
      <c r="HI53" s="101"/>
      <c r="HJ53" s="1"/>
      <c r="HK53" s="99">
        <v>2443.3437100000001</v>
      </c>
      <c r="HL53" s="100">
        <v>2381.5851600000001</v>
      </c>
      <c r="HM53" s="101">
        <v>495.24537000000004</v>
      </c>
    </row>
    <row r="54" spans="1:221" x14ac:dyDescent="0.3">
      <c r="A54" s="1"/>
      <c r="B54" s="97" t="s">
        <v>1370</v>
      </c>
      <c r="C54" s="98"/>
      <c r="D54" s="99"/>
      <c r="E54" s="100"/>
      <c r="F54" s="100">
        <v>8.8258700000000001</v>
      </c>
      <c r="G54" s="101">
        <v>8.5166900000000005</v>
      </c>
      <c r="H54" s="99"/>
      <c r="I54" s="101"/>
      <c r="J54" s="99"/>
      <c r="K54" s="101"/>
      <c r="L54" s="99"/>
      <c r="M54" s="100"/>
      <c r="N54" s="100"/>
      <c r="O54" s="100"/>
      <c r="P54" s="100"/>
      <c r="Q54" s="100"/>
      <c r="R54" s="100"/>
      <c r="S54" s="101"/>
      <c r="T54" s="99">
        <v>18.14123</v>
      </c>
      <c r="U54" s="100">
        <v>19.191960000000002</v>
      </c>
      <c r="V54" s="100">
        <v>24.425360000000001</v>
      </c>
      <c r="W54" s="101">
        <v>1.0612699999999999</v>
      </c>
      <c r="X54" s="98"/>
      <c r="Y54" s="99"/>
      <c r="Z54" s="100"/>
      <c r="AA54" s="101"/>
      <c r="AB54" s="99"/>
      <c r="AC54" s="100"/>
      <c r="AD54" s="100"/>
      <c r="AE54" s="100"/>
      <c r="AF54" s="100">
        <v>12.23925</v>
      </c>
      <c r="AG54" s="100">
        <v>24.4617</v>
      </c>
      <c r="AH54" s="101">
        <v>10.27692</v>
      </c>
      <c r="AI54" s="98"/>
      <c r="AJ54" s="98"/>
      <c r="AK54" s="98"/>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v>184.87493000000001</v>
      </c>
      <c r="BL54" s="101"/>
      <c r="BM54" s="99">
        <v>167.61232000000001</v>
      </c>
      <c r="BN54" s="100">
        <v>166.56063</v>
      </c>
      <c r="BO54" s="100">
        <v>168.58996999999999</v>
      </c>
      <c r="BP54" s="100"/>
      <c r="BQ54" s="100"/>
      <c r="BR54" s="100"/>
      <c r="BS54" s="100"/>
      <c r="BT54" s="100"/>
      <c r="BU54" s="100"/>
      <c r="BV54" s="100"/>
      <c r="BW54" s="100">
        <v>206.49456000000001</v>
      </c>
      <c r="BX54" s="100">
        <v>206.11548999999999</v>
      </c>
      <c r="BY54" s="100">
        <v>205.99002999999999</v>
      </c>
      <c r="BZ54" s="101"/>
      <c r="CA54" s="99">
        <v>17.41583</v>
      </c>
      <c r="CB54" s="101">
        <v>44.053669999999997</v>
      </c>
      <c r="CC54" s="98"/>
      <c r="CD54" s="99"/>
      <c r="CE54" s="100"/>
      <c r="CF54" s="100"/>
      <c r="CG54" s="100"/>
      <c r="CH54" s="100"/>
      <c r="CI54" s="100"/>
      <c r="CJ54" s="100"/>
      <c r="CK54" s="100"/>
      <c r="CL54" s="100"/>
      <c r="CM54" s="100"/>
      <c r="CN54" s="100"/>
      <c r="CO54" s="101"/>
      <c r="CP54" s="99">
        <v>180.55348000000001</v>
      </c>
      <c r="CQ54" s="100">
        <v>180.52450999999999</v>
      </c>
      <c r="CR54" s="100">
        <v>181.33356000000001</v>
      </c>
      <c r="CS54" s="101">
        <v>181.02912000000001</v>
      </c>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9"/>
      <c r="FD54" s="100"/>
      <c r="FE54" s="100"/>
      <c r="FF54" s="101"/>
      <c r="FG54" s="98"/>
      <c r="FH54" s="98"/>
      <c r="FI54" s="98"/>
      <c r="FJ54" s="98"/>
      <c r="FK54" s="98"/>
      <c r="FL54" s="98"/>
      <c r="FM54" s="98"/>
      <c r="FN54" s="98"/>
      <c r="FO54" s="99"/>
      <c r="FP54" s="100"/>
      <c r="FQ54" s="100"/>
      <c r="FR54" s="101"/>
      <c r="FS54" s="98"/>
      <c r="FT54" s="99"/>
      <c r="FU54" s="101"/>
      <c r="FV54" s="99"/>
      <c r="FW54" s="100"/>
      <c r="FX54" s="100"/>
      <c r="FY54" s="100"/>
      <c r="FZ54" s="101"/>
      <c r="GA54" s="99"/>
      <c r="GB54" s="101"/>
      <c r="GC54" s="99"/>
      <c r="GD54" s="100"/>
      <c r="GE54" s="100"/>
      <c r="GF54" s="101"/>
      <c r="GG54" s="98"/>
      <c r="GH54" s="98"/>
      <c r="GI54" s="98"/>
      <c r="GJ54" s="99"/>
      <c r="GK54" s="100"/>
      <c r="GL54" s="100"/>
      <c r="GM54" s="100"/>
      <c r="GN54" s="101"/>
      <c r="GO54" s="98"/>
      <c r="GP54" s="99"/>
      <c r="GQ54" s="101"/>
      <c r="GR54" s="1"/>
      <c r="GS54" s="98"/>
      <c r="GT54" s="99"/>
      <c r="GU54" s="101"/>
      <c r="GV54" s="98"/>
      <c r="GW54" s="98"/>
      <c r="GX54" s="98"/>
      <c r="GY54" s="98"/>
      <c r="GZ54" s="1"/>
      <c r="HA54" s="98"/>
      <c r="HB54" s="98"/>
      <c r="HC54" s="98"/>
      <c r="HD54" s="98"/>
      <c r="HE54" s="98"/>
      <c r="HF54" s="98"/>
      <c r="HG54" s="98"/>
      <c r="HH54" s="99"/>
      <c r="HI54" s="101"/>
      <c r="HJ54" s="1"/>
      <c r="HK54" s="99">
        <v>2443.3437100000001</v>
      </c>
      <c r="HL54" s="100">
        <v>2381.5851600000001</v>
      </c>
      <c r="HM54" s="101">
        <v>495.24537000000004</v>
      </c>
    </row>
    <row r="55" spans="1:221" x14ac:dyDescent="0.3">
      <c r="A55" s="1"/>
      <c r="B55" s="106" t="s">
        <v>910</v>
      </c>
      <c r="C55" s="107">
        <v>0</v>
      </c>
      <c r="D55" s="108">
        <v>0</v>
      </c>
      <c r="E55" s="109">
        <v>0</v>
      </c>
      <c r="F55" s="109">
        <v>211.82087999999999</v>
      </c>
      <c r="G55" s="110">
        <v>204.40056000000001</v>
      </c>
      <c r="H55" s="108">
        <v>0</v>
      </c>
      <c r="I55" s="110">
        <v>0</v>
      </c>
      <c r="J55" s="108">
        <v>229.5</v>
      </c>
      <c r="K55" s="110">
        <v>0</v>
      </c>
      <c r="L55" s="108">
        <v>0</v>
      </c>
      <c r="M55" s="109">
        <v>0</v>
      </c>
      <c r="N55" s="109">
        <v>0</v>
      </c>
      <c r="O55" s="109">
        <v>0</v>
      </c>
      <c r="P55" s="109">
        <v>0</v>
      </c>
      <c r="Q55" s="109">
        <v>0</v>
      </c>
      <c r="R55" s="109">
        <v>0</v>
      </c>
      <c r="S55" s="110">
        <v>0</v>
      </c>
      <c r="T55" s="108">
        <v>435.38952</v>
      </c>
      <c r="U55" s="109">
        <v>460.60703999999998</v>
      </c>
      <c r="V55" s="109">
        <v>586.20863999999995</v>
      </c>
      <c r="W55" s="110">
        <v>25.470479999999998</v>
      </c>
      <c r="X55" s="107">
        <v>0</v>
      </c>
      <c r="Y55" s="108">
        <v>0</v>
      </c>
      <c r="Z55" s="109">
        <v>0</v>
      </c>
      <c r="AA55" s="110">
        <v>0</v>
      </c>
      <c r="AB55" s="108">
        <v>0</v>
      </c>
      <c r="AC55" s="109">
        <v>0</v>
      </c>
      <c r="AD55" s="109">
        <v>0</v>
      </c>
      <c r="AE55" s="109">
        <v>0</v>
      </c>
      <c r="AF55" s="109">
        <v>293.74200000000002</v>
      </c>
      <c r="AG55" s="109">
        <v>587.08079999999995</v>
      </c>
      <c r="AH55" s="110">
        <v>246.64608000000001</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0</v>
      </c>
      <c r="BK55" s="109">
        <v>0</v>
      </c>
      <c r="BL55" s="110">
        <v>0</v>
      </c>
      <c r="BM55" s="108">
        <v>4022.6956799999998</v>
      </c>
      <c r="BN55" s="109">
        <v>3997.4551200000001</v>
      </c>
      <c r="BO55" s="109">
        <v>4046.1592799999999</v>
      </c>
      <c r="BP55" s="109">
        <v>0</v>
      </c>
      <c r="BQ55" s="109">
        <v>0</v>
      </c>
      <c r="BR55" s="109">
        <v>0</v>
      </c>
      <c r="BS55" s="109">
        <v>0</v>
      </c>
      <c r="BT55" s="109">
        <v>0</v>
      </c>
      <c r="BU55" s="109">
        <v>0</v>
      </c>
      <c r="BV55" s="109">
        <v>0</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1063.3261500000001</v>
      </c>
      <c r="CJ55" s="109">
        <v>0</v>
      </c>
      <c r="CK55" s="109">
        <v>0</v>
      </c>
      <c r="CL55" s="109">
        <v>0</v>
      </c>
      <c r="CM55" s="109">
        <v>0</v>
      </c>
      <c r="CN55" s="109">
        <v>0</v>
      </c>
      <c r="CO55" s="110">
        <v>0</v>
      </c>
      <c r="CP55" s="108">
        <v>4333.28352</v>
      </c>
      <c r="CQ55" s="109">
        <v>4332.58824</v>
      </c>
      <c r="CR55" s="109">
        <v>4352.0054399999999</v>
      </c>
      <c r="CS55" s="110">
        <v>4344.6988799999999</v>
      </c>
      <c r="CT55" s="108">
        <v>0</v>
      </c>
      <c r="CU55" s="110">
        <v>399.09332000000001</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8">
        <v>0</v>
      </c>
      <c r="FD55" s="109">
        <v>0</v>
      </c>
      <c r="FE55" s="109">
        <v>0</v>
      </c>
      <c r="FF55" s="110">
        <v>0</v>
      </c>
      <c r="FG55" s="107">
        <v>0</v>
      </c>
      <c r="FH55" s="107">
        <v>0</v>
      </c>
      <c r="FI55" s="107">
        <v>0</v>
      </c>
      <c r="FJ55" s="107">
        <v>0</v>
      </c>
      <c r="FK55" s="107">
        <v>7</v>
      </c>
      <c r="FL55" s="107">
        <v>0</v>
      </c>
      <c r="FM55" s="107">
        <v>0</v>
      </c>
      <c r="FN55" s="107">
        <v>0</v>
      </c>
      <c r="FO55" s="108">
        <v>0</v>
      </c>
      <c r="FP55" s="109">
        <v>0</v>
      </c>
      <c r="FQ55" s="109">
        <v>0</v>
      </c>
      <c r="FR55" s="110">
        <v>0</v>
      </c>
      <c r="FS55" s="107">
        <v>0</v>
      </c>
      <c r="FT55" s="108">
        <v>0</v>
      </c>
      <c r="FU55" s="110">
        <v>0</v>
      </c>
      <c r="FV55" s="108">
        <v>0</v>
      </c>
      <c r="FW55" s="109">
        <v>0</v>
      </c>
      <c r="FX55" s="109">
        <v>0</v>
      </c>
      <c r="FY55" s="109">
        <v>0</v>
      </c>
      <c r="FZ55" s="110">
        <v>0</v>
      </c>
      <c r="GA55" s="108">
        <v>0</v>
      </c>
      <c r="GB55" s="110">
        <v>0</v>
      </c>
      <c r="GC55" s="108">
        <v>0</v>
      </c>
      <c r="GD55" s="109">
        <v>0</v>
      </c>
      <c r="GE55" s="109">
        <v>0</v>
      </c>
      <c r="GF55" s="110">
        <v>0</v>
      </c>
      <c r="GG55" s="107">
        <v>0</v>
      </c>
      <c r="GH55" s="107">
        <v>0</v>
      </c>
      <c r="GI55" s="107">
        <v>0</v>
      </c>
      <c r="GJ55" s="108">
        <v>0</v>
      </c>
      <c r="GK55" s="109">
        <v>0</v>
      </c>
      <c r="GL55" s="109">
        <v>0</v>
      </c>
      <c r="GM55" s="109">
        <v>0</v>
      </c>
      <c r="GN55" s="110">
        <v>0</v>
      </c>
      <c r="GO55" s="107">
        <v>0</v>
      </c>
      <c r="GP55" s="108">
        <v>0</v>
      </c>
      <c r="GQ55" s="110">
        <v>0</v>
      </c>
      <c r="GR55" s="1"/>
      <c r="GS55" s="107">
        <v>0</v>
      </c>
      <c r="GT55" s="108">
        <v>0</v>
      </c>
      <c r="GU55" s="110">
        <v>0</v>
      </c>
      <c r="GV55" s="107">
        <v>0</v>
      </c>
      <c r="GW55" s="107">
        <v>0</v>
      </c>
      <c r="GX55" s="107">
        <v>0</v>
      </c>
      <c r="GY55" s="107">
        <v>0</v>
      </c>
      <c r="GZ55" s="1"/>
      <c r="HA55" s="107">
        <v>0</v>
      </c>
      <c r="HB55" s="107">
        <v>0</v>
      </c>
      <c r="HC55" s="107">
        <v>0</v>
      </c>
      <c r="HD55" s="107">
        <v>0</v>
      </c>
      <c r="HE55" s="107">
        <v>0</v>
      </c>
      <c r="HF55" s="107">
        <v>0</v>
      </c>
      <c r="HG55" s="107">
        <v>0</v>
      </c>
      <c r="HH55" s="108">
        <v>0</v>
      </c>
      <c r="HI55" s="110">
        <v>0</v>
      </c>
      <c r="HJ55" s="1"/>
      <c r="HK55" s="111"/>
      <c r="HL55" s="112"/>
      <c r="HM55" s="113"/>
    </row>
    <row r="56" spans="1:22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row>
    <row r="57" spans="1:221" x14ac:dyDescent="0.3">
      <c r="A57" s="1"/>
      <c r="B57" s="1"/>
      <c r="C57" s="114" t="s">
        <v>1371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row>
    <row r="58" spans="1:22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row>
    <row r="59" spans="1:221" x14ac:dyDescent="0.3">
      <c r="A59" s="1"/>
      <c r="B59" s="1"/>
      <c r="C59" s="114" t="s">
        <v>1372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row>
    <row r="60" spans="1:221" x14ac:dyDescent="0.3">
      <c r="A60" s="1"/>
      <c r="B60" s="1"/>
      <c r="C60" s="1"/>
      <c r="D60" s="1" t="s">
        <v>1373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row>
    <row r="61" spans="1:22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row>
    <row r="62" spans="1:221" x14ac:dyDescent="0.3">
      <c r="A62" s="1"/>
      <c r="B62" s="1"/>
      <c r="C62" s="114" t="s">
        <v>839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row>
    <row r="63" spans="1:221" x14ac:dyDescent="0.3">
      <c r="A63" s="1"/>
      <c r="B63" s="1"/>
      <c r="C63" s="115"/>
      <c r="D63" s="1" t="s">
        <v>1374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row>
  </sheetData>
  <mergeCells count="97">
    <mergeCell ref="HH4:HI4"/>
    <mergeCell ref="HK4:HM4"/>
    <mergeCell ref="HC4"/>
    <mergeCell ref="HD4"/>
    <mergeCell ref="HE4"/>
    <mergeCell ref="HF4"/>
    <mergeCell ref="HG4"/>
    <mergeCell ref="GW4"/>
    <mergeCell ref="GX4"/>
    <mergeCell ref="GY4"/>
    <mergeCell ref="HA4"/>
    <mergeCell ref="HB4"/>
    <mergeCell ref="GO4"/>
    <mergeCell ref="GP4:GQ4"/>
    <mergeCell ref="GS4"/>
    <mergeCell ref="GT4:GU4"/>
    <mergeCell ref="GV4"/>
    <mergeCell ref="GC4:GF4"/>
    <mergeCell ref="GG4"/>
    <mergeCell ref="GH4"/>
    <mergeCell ref="GI4"/>
    <mergeCell ref="GJ4:GN4"/>
    <mergeCell ref="FO4:FR4"/>
    <mergeCell ref="FS4"/>
    <mergeCell ref="FT4:FU4"/>
    <mergeCell ref="FV4:FZ4"/>
    <mergeCell ref="GA4:GB4"/>
    <mergeCell ref="FJ4"/>
    <mergeCell ref="FK4"/>
    <mergeCell ref="FL4"/>
    <mergeCell ref="FM4"/>
    <mergeCell ref="FN4"/>
    <mergeCell ref="FB4"/>
    <mergeCell ref="FC4: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activeCell="E14" sqref="E14"/>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1375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2" t="s">
        <v>562</v>
      </c>
      <c r="C6" s="222"/>
      <c r="D6" s="222"/>
      <c r="E6" s="222"/>
      <c r="F6" s="222"/>
      <c r="G6" s="222"/>
      <c r="H6" s="222" t="s">
        <v>199</v>
      </c>
      <c r="I6" s="222"/>
      <c r="J6" s="222" t="s">
        <v>49</v>
      </c>
      <c r="K6" s="222"/>
      <c r="L6" s="222"/>
      <c r="M6" s="222" t="s">
        <v>560</v>
      </c>
      <c r="N6" s="222"/>
      <c r="O6" s="222" t="s">
        <v>242</v>
      </c>
      <c r="P6" s="222" t="s">
        <v>54</v>
      </c>
      <c r="Q6" s="222"/>
      <c r="R6" s="222"/>
      <c r="S6" s="222"/>
      <c r="T6" s="222" t="s">
        <v>564</v>
      </c>
      <c r="U6" s="222" t="s">
        <v>952</v>
      </c>
      <c r="V6" s="222" t="s">
        <v>66</v>
      </c>
      <c r="W6" s="222"/>
      <c r="X6" s="222"/>
      <c r="Y6" s="222"/>
      <c r="Z6" s="222"/>
      <c r="AA6" s="222" t="s">
        <v>78</v>
      </c>
      <c r="AB6" s="222"/>
      <c r="AC6" s="222" t="s">
        <v>88</v>
      </c>
      <c r="AD6" s="222"/>
      <c r="AE6" s="222"/>
      <c r="AF6" s="222"/>
      <c r="AG6" s="222" t="s">
        <v>105</v>
      </c>
      <c r="AH6" s="222"/>
      <c r="AI6" s="222"/>
      <c r="AJ6" s="222"/>
      <c r="AK6" s="222"/>
      <c r="AL6" s="222" t="s">
        <v>561</v>
      </c>
      <c r="AM6" s="222"/>
      <c r="AN6" s="222" t="s">
        <v>30</v>
      </c>
      <c r="AO6" s="222"/>
      <c r="AP6" s="222"/>
      <c r="AQ6" s="222"/>
      <c r="AR6" s="222"/>
      <c r="AS6" s="222"/>
      <c r="AT6" s="222"/>
      <c r="AU6" s="222"/>
      <c r="AV6" s="222"/>
      <c r="AW6" s="222"/>
    </row>
    <row r="7" spans="1:49" ht="39.6" x14ac:dyDescent="0.3">
      <c r="A7" s="116" t="s">
        <v>1376</v>
      </c>
      <c r="B7" s="116" t="s">
        <v>1377</v>
      </c>
      <c r="C7" s="116" t="s">
        <v>1377</v>
      </c>
      <c r="D7" s="116" t="s">
        <v>1377</v>
      </c>
      <c r="E7" s="116" t="s">
        <v>1377</v>
      </c>
      <c r="F7" s="116" t="s">
        <v>1377</v>
      </c>
      <c r="G7" s="116" t="s">
        <v>1377</v>
      </c>
      <c r="H7" s="116" t="s">
        <v>1378</v>
      </c>
      <c r="I7" s="116" t="s">
        <v>1379</v>
      </c>
      <c r="J7" s="116" t="s">
        <v>1380</v>
      </c>
      <c r="K7" s="116" t="s">
        <v>1380</v>
      </c>
      <c r="L7" s="116" t="s">
        <v>1380</v>
      </c>
      <c r="M7" s="116" t="s">
        <v>1381</v>
      </c>
      <c r="N7" s="116" t="s">
        <v>1381</v>
      </c>
      <c r="O7" s="116" t="s">
        <v>1382</v>
      </c>
      <c r="P7" s="116" t="s">
        <v>615</v>
      </c>
      <c r="Q7" s="116" t="s">
        <v>615</v>
      </c>
      <c r="R7" s="116" t="s">
        <v>615</v>
      </c>
      <c r="S7" s="116" t="s">
        <v>615</v>
      </c>
      <c r="T7" s="116" t="s">
        <v>1383</v>
      </c>
      <c r="U7" s="116" t="s">
        <v>1384</v>
      </c>
      <c r="V7" s="116" t="s">
        <v>1385</v>
      </c>
      <c r="W7" s="116" t="s">
        <v>1386</v>
      </c>
      <c r="X7" s="116" t="s">
        <v>1386</v>
      </c>
      <c r="Y7" s="116" t="s">
        <v>1387</v>
      </c>
      <c r="Z7" s="116" t="s">
        <v>1388</v>
      </c>
      <c r="AA7" s="116" t="s">
        <v>615</v>
      </c>
      <c r="AB7" s="116" t="s">
        <v>615</v>
      </c>
      <c r="AC7" s="116" t="s">
        <v>1389</v>
      </c>
      <c r="AD7" s="116" t="s">
        <v>1390</v>
      </c>
      <c r="AE7" s="116" t="s">
        <v>1391</v>
      </c>
      <c r="AF7" s="116" t="s">
        <v>1389</v>
      </c>
      <c r="AG7" s="116" t="s">
        <v>1392</v>
      </c>
      <c r="AH7" s="116" t="s">
        <v>1392</v>
      </c>
      <c r="AI7" s="116" t="s">
        <v>1393</v>
      </c>
      <c r="AJ7" s="116" t="s">
        <v>1394</v>
      </c>
      <c r="AK7" s="116" t="s">
        <v>1394</v>
      </c>
      <c r="AL7" s="116" t="s">
        <v>561</v>
      </c>
      <c r="AM7" s="116" t="s">
        <v>561</v>
      </c>
      <c r="AN7" s="116" t="s">
        <v>1395</v>
      </c>
      <c r="AO7" s="116" t="s">
        <v>615</v>
      </c>
      <c r="AP7" s="116" t="s">
        <v>615</v>
      </c>
      <c r="AQ7" s="116" t="s">
        <v>993</v>
      </c>
      <c r="AR7" s="116" t="s">
        <v>615</v>
      </c>
      <c r="AS7" s="116" t="s">
        <v>1386</v>
      </c>
      <c r="AT7" s="116" t="s">
        <v>1396</v>
      </c>
      <c r="AU7" s="116" t="s">
        <v>1385</v>
      </c>
      <c r="AV7" s="116" t="s">
        <v>1386</v>
      </c>
      <c r="AW7" s="116" t="s">
        <v>1397</v>
      </c>
    </row>
    <row r="8" spans="1:49" ht="26.4" x14ac:dyDescent="0.3">
      <c r="A8" s="116" t="s">
        <v>1398</v>
      </c>
      <c r="B8" s="116" t="s">
        <v>1399</v>
      </c>
      <c r="C8" s="116" t="s">
        <v>1399</v>
      </c>
      <c r="D8" s="116" t="s">
        <v>1400</v>
      </c>
      <c r="E8" s="116" t="s">
        <v>1400</v>
      </c>
      <c r="F8" s="116" t="s">
        <v>1401</v>
      </c>
      <c r="G8" s="116" t="s">
        <v>1400</v>
      </c>
      <c r="H8" s="116" t="s">
        <v>1400</v>
      </c>
      <c r="I8" s="116" t="s">
        <v>1400</v>
      </c>
      <c r="J8" s="116" t="s">
        <v>1399</v>
      </c>
      <c r="K8" s="116" t="s">
        <v>1399</v>
      </c>
      <c r="L8" s="116" t="s">
        <v>1401</v>
      </c>
      <c r="M8" s="116" t="s">
        <v>1400</v>
      </c>
      <c r="N8" s="116" t="s">
        <v>1400</v>
      </c>
      <c r="O8" s="116" t="s">
        <v>1400</v>
      </c>
      <c r="P8" s="116" t="s">
        <v>1400</v>
      </c>
      <c r="Q8" s="116" t="s">
        <v>1400</v>
      </c>
      <c r="R8" s="116" t="s">
        <v>1400</v>
      </c>
      <c r="S8" s="116" t="s">
        <v>1400</v>
      </c>
      <c r="T8" s="116" t="s">
        <v>1400</v>
      </c>
      <c r="U8" s="116" t="s">
        <v>1400</v>
      </c>
      <c r="V8" s="116" t="s">
        <v>1400</v>
      </c>
      <c r="W8" s="116" t="s">
        <v>1400</v>
      </c>
      <c r="X8" s="116" t="s">
        <v>1400</v>
      </c>
      <c r="Y8" s="116" t="s">
        <v>1400</v>
      </c>
      <c r="Z8" s="116" t="s">
        <v>1400</v>
      </c>
      <c r="AA8" s="116" t="s">
        <v>1400</v>
      </c>
      <c r="AB8" s="116" t="s">
        <v>1400</v>
      </c>
      <c r="AC8" s="116" t="s">
        <v>1400</v>
      </c>
      <c r="AD8" s="116" t="s">
        <v>1401</v>
      </c>
      <c r="AE8" s="116" t="s">
        <v>1399</v>
      </c>
      <c r="AF8" s="116" t="s">
        <v>1400</v>
      </c>
      <c r="AG8" s="116" t="s">
        <v>1400</v>
      </c>
      <c r="AH8" s="116" t="s">
        <v>1400</v>
      </c>
      <c r="AI8" s="116" t="s">
        <v>1399</v>
      </c>
      <c r="AJ8" s="116" t="s">
        <v>1400</v>
      </c>
      <c r="AK8" s="116" t="s">
        <v>1400</v>
      </c>
      <c r="AL8" s="116" t="s">
        <v>1400</v>
      </c>
      <c r="AM8" s="116" t="s">
        <v>1400</v>
      </c>
      <c r="AN8" s="116" t="s">
        <v>1400</v>
      </c>
      <c r="AO8" s="116" t="s">
        <v>1400</v>
      </c>
      <c r="AP8" s="116" t="s">
        <v>1400</v>
      </c>
      <c r="AQ8" s="116" t="s">
        <v>1400</v>
      </c>
      <c r="AR8" s="116" t="s">
        <v>1400</v>
      </c>
      <c r="AS8" s="116" t="s">
        <v>1400</v>
      </c>
      <c r="AT8" s="116" t="s">
        <v>1400</v>
      </c>
      <c r="AU8" s="116" t="s">
        <v>1400</v>
      </c>
      <c r="AV8" s="116" t="s">
        <v>1400</v>
      </c>
      <c r="AW8" s="116" t="s">
        <v>1400</v>
      </c>
    </row>
    <row r="9" spans="1:49" ht="39.6" x14ac:dyDescent="0.3">
      <c r="A9" s="116" t="s">
        <v>6</v>
      </c>
      <c r="B9" s="116" t="s">
        <v>1402</v>
      </c>
      <c r="C9" s="116" t="s">
        <v>1403</v>
      </c>
      <c r="D9" s="116" t="s">
        <v>1404</v>
      </c>
      <c r="E9" s="116" t="s">
        <v>1404</v>
      </c>
      <c r="F9" s="116" t="s">
        <v>931</v>
      </c>
      <c r="G9" s="116" t="s">
        <v>1404</v>
      </c>
      <c r="H9" s="116" t="s">
        <v>200</v>
      </c>
      <c r="I9" s="116" t="s">
        <v>650</v>
      </c>
      <c r="J9" s="116" t="s">
        <v>1405</v>
      </c>
      <c r="K9" s="116" t="s">
        <v>1406</v>
      </c>
      <c r="L9" s="116" t="s">
        <v>937</v>
      </c>
      <c r="M9" s="116" t="s">
        <v>1407</v>
      </c>
      <c r="N9" s="116" t="s">
        <v>1407</v>
      </c>
      <c r="O9" s="116" t="s">
        <v>1408</v>
      </c>
      <c r="P9" s="116" t="s">
        <v>1409</v>
      </c>
      <c r="Q9" s="116" t="s">
        <v>1410</v>
      </c>
      <c r="R9" s="116" t="s">
        <v>1411</v>
      </c>
      <c r="S9" s="116" t="s">
        <v>1412</v>
      </c>
      <c r="T9" s="116" t="s">
        <v>649</v>
      </c>
      <c r="U9" s="116" t="s">
        <v>1413</v>
      </c>
      <c r="V9" s="116" t="s">
        <v>1414</v>
      </c>
      <c r="W9" s="116" t="s">
        <v>1415</v>
      </c>
      <c r="X9" s="116" t="s">
        <v>1415</v>
      </c>
      <c r="Y9" s="116" t="s">
        <v>1416</v>
      </c>
      <c r="Z9" s="116" t="s">
        <v>1417</v>
      </c>
      <c r="AA9" s="116" t="s">
        <v>1418</v>
      </c>
      <c r="AB9" s="116" t="s">
        <v>628</v>
      </c>
      <c r="AC9" s="116" t="s">
        <v>1419</v>
      </c>
      <c r="AD9" s="116" t="s">
        <v>973</v>
      </c>
      <c r="AE9" s="116" t="s">
        <v>1420</v>
      </c>
      <c r="AF9" s="116" t="s">
        <v>1419</v>
      </c>
      <c r="AG9" s="116" t="s">
        <v>1421</v>
      </c>
      <c r="AH9" s="116" t="s">
        <v>1421</v>
      </c>
      <c r="AI9" s="116" t="s">
        <v>1422</v>
      </c>
      <c r="AJ9" s="116" t="s">
        <v>1423</v>
      </c>
      <c r="AK9" s="116" t="s">
        <v>1423</v>
      </c>
      <c r="AL9" s="116" t="s">
        <v>561</v>
      </c>
      <c r="AM9" s="116" t="s">
        <v>1424</v>
      </c>
      <c r="AN9" s="116" t="s">
        <v>1425</v>
      </c>
      <c r="AO9" s="116" t="s">
        <v>1426</v>
      </c>
      <c r="AP9" s="116" t="s">
        <v>1426</v>
      </c>
      <c r="AQ9" s="116" t="s">
        <v>1427</v>
      </c>
      <c r="AR9" s="116" t="s">
        <v>1428</v>
      </c>
      <c r="AS9" s="116" t="s">
        <v>1429</v>
      </c>
      <c r="AT9" s="116" t="s">
        <v>1430</v>
      </c>
      <c r="AU9" s="116" t="s">
        <v>1431</v>
      </c>
      <c r="AV9" s="116" t="s">
        <v>1432</v>
      </c>
      <c r="AW9" s="116" t="s">
        <v>1433</v>
      </c>
    </row>
    <row r="10" spans="1:49" ht="52.8" x14ac:dyDescent="0.3">
      <c r="A10" s="116" t="s">
        <v>1053</v>
      </c>
      <c r="B10" s="116" t="s">
        <v>1434</v>
      </c>
      <c r="C10" s="116" t="s">
        <v>1434</v>
      </c>
      <c r="D10" s="116" t="s">
        <v>1435</v>
      </c>
      <c r="E10" s="116" t="s">
        <v>1436</v>
      </c>
      <c r="F10" s="116" t="s">
        <v>1437</v>
      </c>
      <c r="G10" s="116" t="s">
        <v>1438</v>
      </c>
      <c r="H10" s="116" t="s">
        <v>1435</v>
      </c>
      <c r="I10" s="116" t="s">
        <v>1435</v>
      </c>
      <c r="J10" s="116" t="s">
        <v>1434</v>
      </c>
      <c r="K10" s="116" t="s">
        <v>1434</v>
      </c>
      <c r="L10" s="116" t="s">
        <v>1437</v>
      </c>
      <c r="M10" s="116" t="s">
        <v>1436</v>
      </c>
      <c r="N10" s="116" t="s">
        <v>1438</v>
      </c>
      <c r="O10" s="116" t="s">
        <v>1435</v>
      </c>
      <c r="P10" s="116" t="s">
        <v>1438</v>
      </c>
      <c r="Q10" s="116" t="s">
        <v>1438</v>
      </c>
      <c r="R10" s="116" t="s">
        <v>1438</v>
      </c>
      <c r="S10" s="116" t="s">
        <v>1435</v>
      </c>
      <c r="T10" s="116" t="s">
        <v>1438</v>
      </c>
      <c r="U10" s="116" t="s">
        <v>1435</v>
      </c>
      <c r="V10" s="116" t="s">
        <v>1438</v>
      </c>
      <c r="W10" s="116" t="s">
        <v>1438</v>
      </c>
      <c r="X10" s="116" t="s">
        <v>1436</v>
      </c>
      <c r="Y10" s="116" t="s">
        <v>1438</v>
      </c>
      <c r="Z10" s="116" t="s">
        <v>1438</v>
      </c>
      <c r="AA10" s="116" t="s">
        <v>1435</v>
      </c>
      <c r="AB10" s="116" t="s">
        <v>1438</v>
      </c>
      <c r="AC10" s="116" t="s">
        <v>1435</v>
      </c>
      <c r="AD10" s="116" t="s">
        <v>1437</v>
      </c>
      <c r="AE10" s="116" t="s">
        <v>1435</v>
      </c>
      <c r="AF10" s="116" t="s">
        <v>1435</v>
      </c>
      <c r="AG10" s="116" t="s">
        <v>1435</v>
      </c>
      <c r="AH10" s="116" t="s">
        <v>1438</v>
      </c>
      <c r="AI10" s="116" t="s">
        <v>1438</v>
      </c>
      <c r="AJ10" s="116" t="s">
        <v>1435</v>
      </c>
      <c r="AK10" s="116" t="s">
        <v>1438</v>
      </c>
      <c r="AL10" s="116" t="s">
        <v>1435</v>
      </c>
      <c r="AM10" s="116" t="s">
        <v>1438</v>
      </c>
      <c r="AN10" s="116" t="s">
        <v>1438</v>
      </c>
      <c r="AO10" s="116" t="s">
        <v>1435</v>
      </c>
      <c r="AP10" s="116" t="s">
        <v>1438</v>
      </c>
      <c r="AQ10" s="116" t="s">
        <v>1438</v>
      </c>
      <c r="AR10" s="116" t="s">
        <v>1435</v>
      </c>
      <c r="AS10" s="116" t="s">
        <v>1435</v>
      </c>
      <c r="AT10" s="116" t="s">
        <v>1435</v>
      </c>
      <c r="AU10" s="116" t="s">
        <v>1435</v>
      </c>
      <c r="AV10" s="116" t="s">
        <v>1435</v>
      </c>
      <c r="AW10" s="116" t="s">
        <v>1438</v>
      </c>
    </row>
    <row r="11" spans="1:49" x14ac:dyDescent="0.3">
      <c r="A11" s="116" t="s">
        <v>42</v>
      </c>
      <c r="B11" s="116" t="s">
        <v>1439</v>
      </c>
      <c r="C11" s="116" t="s">
        <v>1439</v>
      </c>
      <c r="D11" s="116" t="s">
        <v>1439</v>
      </c>
      <c r="E11" s="116" t="s">
        <v>1439</v>
      </c>
      <c r="F11" s="116" t="s">
        <v>1439</v>
      </c>
      <c r="G11" s="116" t="s">
        <v>1439</v>
      </c>
      <c r="H11" s="116" t="s">
        <v>1439</v>
      </c>
      <c r="I11" s="116" t="s">
        <v>1439</v>
      </c>
      <c r="J11" s="116" t="s">
        <v>1439</v>
      </c>
      <c r="K11" s="116" t="s">
        <v>1439</v>
      </c>
      <c r="L11" s="116" t="s">
        <v>1439</v>
      </c>
      <c r="M11" s="116" t="s">
        <v>1439</v>
      </c>
      <c r="N11" s="116" t="s">
        <v>1439</v>
      </c>
      <c r="O11" s="116" t="s">
        <v>1439</v>
      </c>
      <c r="P11" s="116" t="s">
        <v>1439</v>
      </c>
      <c r="Q11" s="116" t="s">
        <v>1439</v>
      </c>
      <c r="R11" s="116" t="s">
        <v>1439</v>
      </c>
      <c r="S11" s="116" t="s">
        <v>1439</v>
      </c>
      <c r="T11" s="116" t="s">
        <v>1439</v>
      </c>
      <c r="U11" s="116" t="s">
        <v>1439</v>
      </c>
      <c r="V11" s="116" t="s">
        <v>1439</v>
      </c>
      <c r="W11" s="116" t="s">
        <v>1439</v>
      </c>
      <c r="X11" s="116" t="s">
        <v>1439</v>
      </c>
      <c r="Y11" s="116" t="s">
        <v>1439</v>
      </c>
      <c r="Z11" s="116" t="s">
        <v>1439</v>
      </c>
      <c r="AA11" s="116" t="s">
        <v>1439</v>
      </c>
      <c r="AB11" s="116" t="s">
        <v>1439</v>
      </c>
      <c r="AC11" s="116" t="s">
        <v>1439</v>
      </c>
      <c r="AD11" s="116" t="s">
        <v>1439</v>
      </c>
      <c r="AE11" s="116" t="s">
        <v>1439</v>
      </c>
      <c r="AF11" s="116" t="s">
        <v>1439</v>
      </c>
      <c r="AG11" s="116" t="s">
        <v>1439</v>
      </c>
      <c r="AH11" s="116" t="s">
        <v>1439</v>
      </c>
      <c r="AI11" s="116" t="s">
        <v>1439</v>
      </c>
      <c r="AJ11" s="116" t="s">
        <v>1439</v>
      </c>
      <c r="AK11" s="116" t="s">
        <v>1439</v>
      </c>
      <c r="AL11" s="116" t="s">
        <v>1439</v>
      </c>
      <c r="AM11" s="116" t="s">
        <v>1439</v>
      </c>
      <c r="AN11" s="116" t="s">
        <v>1439</v>
      </c>
      <c r="AO11" s="116" t="s">
        <v>1439</v>
      </c>
      <c r="AP11" s="116" t="s">
        <v>1439</v>
      </c>
      <c r="AQ11" s="116" t="s">
        <v>1439</v>
      </c>
      <c r="AR11" s="116" t="s">
        <v>1439</v>
      </c>
      <c r="AS11" s="116" t="s">
        <v>1439</v>
      </c>
      <c r="AT11" s="116" t="s">
        <v>1439</v>
      </c>
      <c r="AU11" s="116" t="s">
        <v>1439</v>
      </c>
      <c r="AV11" s="116" t="s">
        <v>1439</v>
      </c>
      <c r="AW11" s="116" t="s">
        <v>1439</v>
      </c>
    </row>
    <row r="12" spans="1:49" x14ac:dyDescent="0.3">
      <c r="A12" s="117" t="s">
        <v>47</v>
      </c>
      <c r="B12" s="118">
        <v>7.4</v>
      </c>
      <c r="C12" s="119">
        <v>18</v>
      </c>
      <c r="D12" s="119">
        <v>12.5</v>
      </c>
      <c r="E12" s="119">
        <v>2</v>
      </c>
      <c r="F12" s="119">
        <v>10.199999999999999</v>
      </c>
      <c r="G12" s="120">
        <v>20</v>
      </c>
      <c r="H12" s="118">
        <v>8.5</v>
      </c>
      <c r="I12" s="120">
        <v>35</v>
      </c>
      <c r="J12" s="118">
        <v>12.48</v>
      </c>
      <c r="K12" s="119">
        <v>12.49</v>
      </c>
      <c r="L12" s="120">
        <v>15.021000000000001</v>
      </c>
      <c r="M12" s="121" t="s">
        <v>1440</v>
      </c>
      <c r="N12" s="122" t="s">
        <v>1440</v>
      </c>
      <c r="O12" s="123">
        <v>1.0720000000000001</v>
      </c>
      <c r="P12" s="118">
        <v>48.05</v>
      </c>
      <c r="Q12" s="119">
        <v>24.26</v>
      </c>
      <c r="R12" s="119">
        <v>100.1</v>
      </c>
      <c r="S12" s="120">
        <v>54.47</v>
      </c>
      <c r="T12" s="123">
        <v>24.673999999999999</v>
      </c>
      <c r="U12" s="123">
        <v>10.98</v>
      </c>
      <c r="V12" s="118">
        <v>14.41</v>
      </c>
      <c r="W12" s="119">
        <v>0.26200000000000001</v>
      </c>
      <c r="X12" s="119">
        <v>0.41</v>
      </c>
      <c r="Y12" s="124" t="s">
        <v>1440</v>
      </c>
      <c r="Z12" s="122" t="s">
        <v>1440</v>
      </c>
      <c r="AA12" s="118">
        <v>14.64</v>
      </c>
      <c r="AB12" s="120">
        <v>111.97199999999999</v>
      </c>
      <c r="AC12" s="118">
        <v>22.42</v>
      </c>
      <c r="AD12" s="119">
        <v>19.32</v>
      </c>
      <c r="AE12" s="119">
        <v>3.4169999999999998</v>
      </c>
      <c r="AF12" s="120">
        <v>0</v>
      </c>
      <c r="AG12" s="118">
        <v>1.0952999999999999</v>
      </c>
      <c r="AH12" s="119">
        <v>17.5</v>
      </c>
      <c r="AI12" s="119">
        <v>10.189450000000001</v>
      </c>
      <c r="AJ12" s="119">
        <v>5.8</v>
      </c>
      <c r="AK12" s="120">
        <v>9.8000000000000007</v>
      </c>
      <c r="AL12" s="118">
        <v>8.18</v>
      </c>
      <c r="AM12" s="120">
        <v>12.84</v>
      </c>
      <c r="AN12" s="118">
        <v>11.5</v>
      </c>
      <c r="AO12" s="124" t="s">
        <v>1440</v>
      </c>
      <c r="AP12" s="119">
        <v>41.006630000000001</v>
      </c>
      <c r="AQ12" s="119">
        <v>6.9340000000000002</v>
      </c>
      <c r="AR12" s="124" t="s">
        <v>1440</v>
      </c>
      <c r="AS12" s="119">
        <v>2.09788</v>
      </c>
      <c r="AT12" s="119">
        <v>6.6443199999999996</v>
      </c>
      <c r="AU12" s="119">
        <v>13.989000000000001</v>
      </c>
      <c r="AV12" s="119">
        <v>3.1219999999999999</v>
      </c>
      <c r="AW12" s="120">
        <v>11.727</v>
      </c>
    </row>
    <row r="13" spans="1:49" x14ac:dyDescent="0.3">
      <c r="A13" s="125" t="s">
        <v>776</v>
      </c>
      <c r="B13" s="118">
        <v>7.4</v>
      </c>
      <c r="C13" s="119">
        <v>18</v>
      </c>
      <c r="D13" s="119">
        <v>12.5</v>
      </c>
      <c r="E13" s="119">
        <v>2</v>
      </c>
      <c r="F13" s="119">
        <v>10.199999999999999</v>
      </c>
      <c r="G13" s="120">
        <v>20</v>
      </c>
      <c r="H13" s="118">
        <v>8.5</v>
      </c>
      <c r="I13" s="120">
        <v>35</v>
      </c>
      <c r="J13" s="118">
        <v>12.48</v>
      </c>
      <c r="K13" s="119">
        <v>12.49</v>
      </c>
      <c r="L13" s="120">
        <v>15.021000000000001</v>
      </c>
      <c r="M13" s="121" t="s">
        <v>1440</v>
      </c>
      <c r="N13" s="122" t="s">
        <v>1440</v>
      </c>
      <c r="O13" s="123">
        <v>1.0720000000000001</v>
      </c>
      <c r="P13" s="118">
        <v>48.05</v>
      </c>
      <c r="Q13" s="119">
        <v>24.26</v>
      </c>
      <c r="R13" s="119">
        <v>100.1</v>
      </c>
      <c r="S13" s="120">
        <v>54.47</v>
      </c>
      <c r="T13" s="123">
        <v>24.673999999999999</v>
      </c>
      <c r="U13" s="123">
        <v>10.98</v>
      </c>
      <c r="V13" s="118">
        <v>14.41</v>
      </c>
      <c r="W13" s="119">
        <v>0.26200000000000001</v>
      </c>
      <c r="X13" s="119">
        <v>0.41</v>
      </c>
      <c r="Y13" s="124" t="s">
        <v>1440</v>
      </c>
      <c r="Z13" s="122" t="s">
        <v>1440</v>
      </c>
      <c r="AA13" s="118">
        <v>14.64</v>
      </c>
      <c r="AB13" s="120">
        <v>111.97199999999999</v>
      </c>
      <c r="AC13" s="118">
        <v>22.42</v>
      </c>
      <c r="AD13" s="119">
        <v>19.32</v>
      </c>
      <c r="AE13" s="119">
        <v>3.4169999999999998</v>
      </c>
      <c r="AF13" s="120">
        <v>0</v>
      </c>
      <c r="AG13" s="118">
        <v>1.0952999999999999</v>
      </c>
      <c r="AH13" s="119">
        <v>17.5</v>
      </c>
      <c r="AI13" s="119">
        <v>10.189450000000001</v>
      </c>
      <c r="AJ13" s="119">
        <v>5.8</v>
      </c>
      <c r="AK13" s="120">
        <v>9.8000000000000007</v>
      </c>
      <c r="AL13" s="118">
        <v>8.18</v>
      </c>
      <c r="AM13" s="120">
        <v>12.84</v>
      </c>
      <c r="AN13" s="118">
        <v>11.5</v>
      </c>
      <c r="AO13" s="124" t="s">
        <v>1440</v>
      </c>
      <c r="AP13" s="119">
        <v>41.006630000000001</v>
      </c>
      <c r="AQ13" s="119">
        <v>6.9340000000000002</v>
      </c>
      <c r="AR13" s="124" t="s">
        <v>1440</v>
      </c>
      <c r="AS13" s="119">
        <v>2.09788</v>
      </c>
      <c r="AT13" s="119">
        <v>6.6443199999999996</v>
      </c>
      <c r="AU13" s="119">
        <v>13.989000000000001</v>
      </c>
      <c r="AV13" s="119">
        <v>3.1219999999999999</v>
      </c>
      <c r="AW13" s="120">
        <v>11.727</v>
      </c>
    </row>
    <row r="14" spans="1:49" x14ac:dyDescent="0.3">
      <c r="A14" s="125" t="s">
        <v>777</v>
      </c>
      <c r="B14" s="118">
        <v>7.4</v>
      </c>
      <c r="C14" s="119">
        <v>18</v>
      </c>
      <c r="D14" s="119">
        <v>12.5</v>
      </c>
      <c r="E14" s="119">
        <v>2</v>
      </c>
      <c r="F14" s="119">
        <v>12.3</v>
      </c>
      <c r="G14" s="120">
        <v>20</v>
      </c>
      <c r="H14" s="118">
        <v>8.9</v>
      </c>
      <c r="I14" s="120">
        <v>35</v>
      </c>
      <c r="J14" s="118">
        <v>12.45</v>
      </c>
      <c r="K14" s="119">
        <v>12.59</v>
      </c>
      <c r="L14" s="120">
        <v>9.9849999999999994</v>
      </c>
      <c r="M14" s="121" t="s">
        <v>1440</v>
      </c>
      <c r="N14" s="122" t="s">
        <v>1440</v>
      </c>
      <c r="O14" s="123">
        <v>1.0720000000000001</v>
      </c>
      <c r="P14" s="118">
        <v>52.48</v>
      </c>
      <c r="Q14" s="119">
        <v>22.75</v>
      </c>
      <c r="R14" s="119">
        <v>100.11</v>
      </c>
      <c r="S14" s="120">
        <v>54.48</v>
      </c>
      <c r="T14" s="123">
        <v>25.981000000000002</v>
      </c>
      <c r="U14" s="123">
        <v>10.96</v>
      </c>
      <c r="V14" s="118">
        <v>14.41</v>
      </c>
      <c r="W14" s="119">
        <v>1</v>
      </c>
      <c r="X14" s="119">
        <v>0.36</v>
      </c>
      <c r="Y14" s="124" t="s">
        <v>1440</v>
      </c>
      <c r="Z14" s="122" t="s">
        <v>1440</v>
      </c>
      <c r="AA14" s="118">
        <v>18.260000000000002</v>
      </c>
      <c r="AB14" s="120">
        <v>115.06699999999999</v>
      </c>
      <c r="AC14" s="118">
        <v>22.949000000000002</v>
      </c>
      <c r="AD14" s="119">
        <v>18.760999999999999</v>
      </c>
      <c r="AE14" s="119">
        <v>3.593</v>
      </c>
      <c r="AF14" s="120">
        <v>0</v>
      </c>
      <c r="AG14" s="118">
        <v>1.0952999999999999</v>
      </c>
      <c r="AH14" s="119">
        <v>17.5</v>
      </c>
      <c r="AI14" s="119">
        <v>10.157999999999999</v>
      </c>
      <c r="AJ14" s="119">
        <v>5.8</v>
      </c>
      <c r="AK14" s="120">
        <v>9.8000000000000007</v>
      </c>
      <c r="AL14" s="118">
        <v>8.1999999999999993</v>
      </c>
      <c r="AM14" s="120">
        <v>12.86</v>
      </c>
      <c r="AN14" s="118">
        <v>11.5</v>
      </c>
      <c r="AO14" s="124" t="s">
        <v>1440</v>
      </c>
      <c r="AP14" s="124" t="s">
        <v>1440</v>
      </c>
      <c r="AQ14" s="119">
        <v>6.915</v>
      </c>
      <c r="AR14" s="124" t="s">
        <v>1440</v>
      </c>
      <c r="AS14" s="119">
        <v>2.0721599999999998</v>
      </c>
      <c r="AT14" s="119">
        <v>6.6443199999999996</v>
      </c>
      <c r="AU14" s="119">
        <v>13.989000000000001</v>
      </c>
      <c r="AV14" s="119">
        <v>2.9980000000000002</v>
      </c>
      <c r="AW14" s="120">
        <v>11.881</v>
      </c>
    </row>
    <row r="15" spans="1:49" x14ac:dyDescent="0.3">
      <c r="A15" s="125" t="s">
        <v>778</v>
      </c>
      <c r="B15" s="118">
        <v>7.4</v>
      </c>
      <c r="C15" s="119">
        <v>18</v>
      </c>
      <c r="D15" s="119">
        <v>12.5</v>
      </c>
      <c r="E15" s="119">
        <v>2</v>
      </c>
      <c r="F15" s="119">
        <v>12.3</v>
      </c>
      <c r="G15" s="120">
        <v>20</v>
      </c>
      <c r="H15" s="118">
        <v>8.9</v>
      </c>
      <c r="I15" s="120">
        <v>35</v>
      </c>
      <c r="J15" s="118">
        <v>12.45</v>
      </c>
      <c r="K15" s="119">
        <v>12.59</v>
      </c>
      <c r="L15" s="120">
        <v>9.9849999999999994</v>
      </c>
      <c r="M15" s="121" t="s">
        <v>1440</v>
      </c>
      <c r="N15" s="122" t="s">
        <v>1440</v>
      </c>
      <c r="O15" s="123">
        <v>1.0720000000000001</v>
      </c>
      <c r="P15" s="118">
        <v>52.48</v>
      </c>
      <c r="Q15" s="119">
        <v>22.75</v>
      </c>
      <c r="R15" s="119">
        <v>100.11</v>
      </c>
      <c r="S15" s="120">
        <v>54.48</v>
      </c>
      <c r="T15" s="123">
        <v>25.981000000000002</v>
      </c>
      <c r="U15" s="123">
        <v>10.96</v>
      </c>
      <c r="V15" s="118">
        <v>14.41</v>
      </c>
      <c r="W15" s="119">
        <v>1</v>
      </c>
      <c r="X15" s="119">
        <v>0.36</v>
      </c>
      <c r="Y15" s="124" t="s">
        <v>1440</v>
      </c>
      <c r="Z15" s="122" t="s">
        <v>1440</v>
      </c>
      <c r="AA15" s="118">
        <v>18.260000000000002</v>
      </c>
      <c r="AB15" s="120">
        <v>115.06699999999999</v>
      </c>
      <c r="AC15" s="118">
        <v>22.949000000000002</v>
      </c>
      <c r="AD15" s="119">
        <v>18.760999999999999</v>
      </c>
      <c r="AE15" s="119">
        <v>3.593</v>
      </c>
      <c r="AF15" s="120">
        <v>0</v>
      </c>
      <c r="AG15" s="118">
        <v>1.0952999999999999</v>
      </c>
      <c r="AH15" s="119">
        <v>17.5</v>
      </c>
      <c r="AI15" s="119">
        <v>10.157999999999999</v>
      </c>
      <c r="AJ15" s="119">
        <v>5.8</v>
      </c>
      <c r="AK15" s="120">
        <v>9.8000000000000007</v>
      </c>
      <c r="AL15" s="118">
        <v>8.1999999999999993</v>
      </c>
      <c r="AM15" s="120">
        <v>12.86</v>
      </c>
      <c r="AN15" s="118">
        <v>11.5</v>
      </c>
      <c r="AO15" s="124" t="s">
        <v>1440</v>
      </c>
      <c r="AP15" s="124" t="s">
        <v>1440</v>
      </c>
      <c r="AQ15" s="119">
        <v>6.915</v>
      </c>
      <c r="AR15" s="124" t="s">
        <v>1440</v>
      </c>
      <c r="AS15" s="119">
        <v>2.0721599999999998</v>
      </c>
      <c r="AT15" s="119">
        <v>6.6443199999999996</v>
      </c>
      <c r="AU15" s="119">
        <v>13.989000000000001</v>
      </c>
      <c r="AV15" s="119">
        <v>2.9980000000000002</v>
      </c>
      <c r="AW15" s="120">
        <v>11.881</v>
      </c>
    </row>
    <row r="16" spans="1:49" x14ac:dyDescent="0.3">
      <c r="A16" s="125" t="s">
        <v>779</v>
      </c>
      <c r="B16" s="118">
        <v>7.4</v>
      </c>
      <c r="C16" s="119">
        <v>18</v>
      </c>
      <c r="D16" s="119">
        <v>12.5</v>
      </c>
      <c r="E16" s="119">
        <v>2</v>
      </c>
      <c r="F16" s="119">
        <v>13.5</v>
      </c>
      <c r="G16" s="120">
        <v>20</v>
      </c>
      <c r="H16" s="118">
        <v>8.9</v>
      </c>
      <c r="I16" s="120">
        <v>35</v>
      </c>
      <c r="J16" s="118">
        <v>10.93</v>
      </c>
      <c r="K16" s="119">
        <v>12.6</v>
      </c>
      <c r="L16" s="120">
        <v>10.081</v>
      </c>
      <c r="M16" s="121" t="s">
        <v>1440</v>
      </c>
      <c r="N16" s="122" t="s">
        <v>1440</v>
      </c>
      <c r="O16" s="123">
        <v>1.0720000000000001</v>
      </c>
      <c r="P16" s="118">
        <v>53.79</v>
      </c>
      <c r="Q16" s="119">
        <v>20.59</v>
      </c>
      <c r="R16" s="119">
        <v>101.94</v>
      </c>
      <c r="S16" s="120">
        <v>52.02</v>
      </c>
      <c r="T16" s="123">
        <v>26.013999999999999</v>
      </c>
      <c r="U16" s="123">
        <v>11</v>
      </c>
      <c r="V16" s="118">
        <v>14.41</v>
      </c>
      <c r="W16" s="119">
        <v>0.18</v>
      </c>
      <c r="X16" s="119">
        <v>0.33</v>
      </c>
      <c r="Y16" s="124" t="s">
        <v>1440</v>
      </c>
      <c r="Z16" s="122" t="s">
        <v>1440</v>
      </c>
      <c r="AA16" s="118">
        <v>13.52</v>
      </c>
      <c r="AB16" s="120">
        <v>110.336</v>
      </c>
      <c r="AC16" s="118">
        <v>22.768000000000001</v>
      </c>
      <c r="AD16" s="119">
        <v>18.728000000000002</v>
      </c>
      <c r="AE16" s="119">
        <v>4.6379999999999999</v>
      </c>
      <c r="AF16" s="120">
        <v>0</v>
      </c>
      <c r="AG16" s="118">
        <v>1.0952999999999999</v>
      </c>
      <c r="AH16" s="119">
        <v>13.8</v>
      </c>
      <c r="AI16" s="119">
        <v>9.9042499999999993</v>
      </c>
      <c r="AJ16" s="119">
        <v>5.8</v>
      </c>
      <c r="AK16" s="120">
        <v>9.8000000000000007</v>
      </c>
      <c r="AL16" s="118">
        <v>8.14</v>
      </c>
      <c r="AM16" s="120">
        <v>12.8</v>
      </c>
      <c r="AN16" s="118">
        <v>11.5</v>
      </c>
      <c r="AO16" s="124" t="s">
        <v>1440</v>
      </c>
      <c r="AP16" s="124" t="s">
        <v>1440</v>
      </c>
      <c r="AQ16" s="119">
        <v>6.9119999999999999</v>
      </c>
      <c r="AR16" s="124" t="s">
        <v>1440</v>
      </c>
      <c r="AS16" s="119">
        <v>2.0721599999999998</v>
      </c>
      <c r="AT16" s="119">
        <v>6.6443199999999996</v>
      </c>
      <c r="AU16" s="119">
        <v>13.989000000000001</v>
      </c>
      <c r="AV16" s="119">
        <v>2.9980000000000002</v>
      </c>
      <c r="AW16" s="120">
        <v>11.923</v>
      </c>
    </row>
    <row r="17" spans="1:49" x14ac:dyDescent="0.3">
      <c r="A17" s="125" t="s">
        <v>780</v>
      </c>
      <c r="B17" s="118">
        <v>7.4</v>
      </c>
      <c r="C17" s="119">
        <v>18</v>
      </c>
      <c r="D17" s="119">
        <v>12.5</v>
      </c>
      <c r="E17" s="119">
        <v>2</v>
      </c>
      <c r="F17" s="119">
        <v>13.5</v>
      </c>
      <c r="G17" s="120">
        <v>20</v>
      </c>
      <c r="H17" s="118">
        <v>8.9</v>
      </c>
      <c r="I17" s="120">
        <v>35</v>
      </c>
      <c r="J17" s="118">
        <v>10.93</v>
      </c>
      <c r="K17" s="119">
        <v>12.6</v>
      </c>
      <c r="L17" s="120">
        <v>10.081</v>
      </c>
      <c r="M17" s="121" t="s">
        <v>1440</v>
      </c>
      <c r="N17" s="122" t="s">
        <v>1440</v>
      </c>
      <c r="O17" s="123">
        <v>1.0720000000000001</v>
      </c>
      <c r="P17" s="118">
        <v>53.79</v>
      </c>
      <c r="Q17" s="119">
        <v>20.59</v>
      </c>
      <c r="R17" s="119">
        <v>101.94</v>
      </c>
      <c r="S17" s="120">
        <v>52.02</v>
      </c>
      <c r="T17" s="123">
        <v>26.013999999999999</v>
      </c>
      <c r="U17" s="123">
        <v>11</v>
      </c>
      <c r="V17" s="118">
        <v>14.41</v>
      </c>
      <c r="W17" s="119">
        <v>0.18</v>
      </c>
      <c r="X17" s="119">
        <v>0.33</v>
      </c>
      <c r="Y17" s="124" t="s">
        <v>1440</v>
      </c>
      <c r="Z17" s="122" t="s">
        <v>1440</v>
      </c>
      <c r="AA17" s="118">
        <v>13.52</v>
      </c>
      <c r="AB17" s="120">
        <v>110.336</v>
      </c>
      <c r="AC17" s="118">
        <v>22.768000000000001</v>
      </c>
      <c r="AD17" s="119">
        <v>18.728000000000002</v>
      </c>
      <c r="AE17" s="119">
        <v>4.6379999999999999</v>
      </c>
      <c r="AF17" s="120">
        <v>0</v>
      </c>
      <c r="AG17" s="118">
        <v>1.0952999999999999</v>
      </c>
      <c r="AH17" s="119">
        <v>13.8</v>
      </c>
      <c r="AI17" s="119">
        <v>9.9042499999999993</v>
      </c>
      <c r="AJ17" s="119">
        <v>5.8</v>
      </c>
      <c r="AK17" s="120">
        <v>9.8000000000000007</v>
      </c>
      <c r="AL17" s="118">
        <v>8.14</v>
      </c>
      <c r="AM17" s="120">
        <v>12.8</v>
      </c>
      <c r="AN17" s="118">
        <v>11.5</v>
      </c>
      <c r="AO17" s="124" t="s">
        <v>1440</v>
      </c>
      <c r="AP17" s="124" t="s">
        <v>1440</v>
      </c>
      <c r="AQ17" s="119">
        <v>6.9119999999999999</v>
      </c>
      <c r="AR17" s="124" t="s">
        <v>1440</v>
      </c>
      <c r="AS17" s="119">
        <v>2.0721599999999998</v>
      </c>
      <c r="AT17" s="119">
        <v>6.6443199999999996</v>
      </c>
      <c r="AU17" s="119">
        <v>13.989000000000001</v>
      </c>
      <c r="AV17" s="119">
        <v>2.9980000000000002</v>
      </c>
      <c r="AW17" s="120">
        <v>11.923</v>
      </c>
    </row>
    <row r="18" spans="1:49" x14ac:dyDescent="0.3">
      <c r="A18" s="125" t="s">
        <v>781</v>
      </c>
      <c r="B18" s="118">
        <v>7.4</v>
      </c>
      <c r="C18" s="119">
        <v>18</v>
      </c>
      <c r="D18" s="119">
        <v>12.5</v>
      </c>
      <c r="E18" s="119">
        <v>2</v>
      </c>
      <c r="F18" s="119">
        <v>16.7</v>
      </c>
      <c r="G18" s="120">
        <v>20</v>
      </c>
      <c r="H18" s="118">
        <v>8.9</v>
      </c>
      <c r="I18" s="120">
        <v>35</v>
      </c>
      <c r="J18" s="118">
        <v>10.93</v>
      </c>
      <c r="K18" s="119">
        <v>12.47</v>
      </c>
      <c r="L18" s="120">
        <v>10.129</v>
      </c>
      <c r="M18" s="121" t="s">
        <v>1440</v>
      </c>
      <c r="N18" s="122" t="s">
        <v>1440</v>
      </c>
      <c r="O18" s="123">
        <v>1.0720000000000001</v>
      </c>
      <c r="P18" s="118">
        <v>48.67</v>
      </c>
      <c r="Q18" s="119">
        <v>20</v>
      </c>
      <c r="R18" s="119">
        <v>102.87</v>
      </c>
      <c r="S18" s="120">
        <v>47.07</v>
      </c>
      <c r="T18" s="123">
        <v>26.524999999999999</v>
      </c>
      <c r="U18" s="123">
        <v>10.97</v>
      </c>
      <c r="V18" s="118">
        <v>14.41</v>
      </c>
      <c r="W18" s="119">
        <v>0.5</v>
      </c>
      <c r="X18" s="119">
        <v>0.32</v>
      </c>
      <c r="Y18" s="124" t="s">
        <v>1440</v>
      </c>
      <c r="Z18" s="122" t="s">
        <v>1440</v>
      </c>
      <c r="AA18" s="118">
        <v>16.95</v>
      </c>
      <c r="AB18" s="120">
        <v>113.761</v>
      </c>
      <c r="AC18" s="118">
        <v>22.553999999999998</v>
      </c>
      <c r="AD18" s="119">
        <v>19.097999999999999</v>
      </c>
      <c r="AE18" s="119">
        <v>4.9210000000000003</v>
      </c>
      <c r="AF18" s="120">
        <v>0</v>
      </c>
      <c r="AG18" s="118">
        <v>1.0952999999999999</v>
      </c>
      <c r="AH18" s="119">
        <v>13.5</v>
      </c>
      <c r="AI18" s="119">
        <v>9.9154300000000006</v>
      </c>
      <c r="AJ18" s="119">
        <v>5.8</v>
      </c>
      <c r="AK18" s="120">
        <v>9.8000000000000007</v>
      </c>
      <c r="AL18" s="118">
        <v>8.0500000000000007</v>
      </c>
      <c r="AM18" s="120">
        <v>12.71</v>
      </c>
      <c r="AN18" s="118">
        <v>11.5</v>
      </c>
      <c r="AO18" s="124" t="s">
        <v>1440</v>
      </c>
      <c r="AP18" s="124" t="s">
        <v>1440</v>
      </c>
      <c r="AQ18" s="119">
        <v>6.9820000000000002</v>
      </c>
      <c r="AR18" s="124" t="s">
        <v>1440</v>
      </c>
      <c r="AS18" s="119">
        <v>2.0721599999999998</v>
      </c>
      <c r="AT18" s="119">
        <v>6.6443199999999996</v>
      </c>
      <c r="AU18" s="119">
        <v>13.989000000000001</v>
      </c>
      <c r="AV18" s="119">
        <v>2.9980000000000002</v>
      </c>
      <c r="AW18" s="120">
        <v>11.923</v>
      </c>
    </row>
    <row r="19" spans="1:49" x14ac:dyDescent="0.3">
      <c r="A19" s="125" t="s">
        <v>782</v>
      </c>
      <c r="B19" s="118">
        <v>7.4</v>
      </c>
      <c r="C19" s="119">
        <v>18</v>
      </c>
      <c r="D19" s="119">
        <v>12.5</v>
      </c>
      <c r="E19" s="119">
        <v>2</v>
      </c>
      <c r="F19" s="119">
        <v>16.7</v>
      </c>
      <c r="G19" s="120">
        <v>20</v>
      </c>
      <c r="H19" s="118">
        <v>8.9</v>
      </c>
      <c r="I19" s="120">
        <v>35</v>
      </c>
      <c r="J19" s="118">
        <v>10.93</v>
      </c>
      <c r="K19" s="119">
        <v>12.47</v>
      </c>
      <c r="L19" s="120">
        <v>10.129</v>
      </c>
      <c r="M19" s="121" t="s">
        <v>1440</v>
      </c>
      <c r="N19" s="122" t="s">
        <v>1440</v>
      </c>
      <c r="O19" s="123">
        <v>1.0720000000000001</v>
      </c>
      <c r="P19" s="118">
        <v>48.67</v>
      </c>
      <c r="Q19" s="119">
        <v>20</v>
      </c>
      <c r="R19" s="119">
        <v>102.87</v>
      </c>
      <c r="S19" s="120">
        <v>47.07</v>
      </c>
      <c r="T19" s="123">
        <v>26.524999999999999</v>
      </c>
      <c r="U19" s="123">
        <v>10.97</v>
      </c>
      <c r="V19" s="118">
        <v>14.41</v>
      </c>
      <c r="W19" s="119">
        <v>0.5</v>
      </c>
      <c r="X19" s="119">
        <v>0.32</v>
      </c>
      <c r="Y19" s="124" t="s">
        <v>1440</v>
      </c>
      <c r="Z19" s="122" t="s">
        <v>1440</v>
      </c>
      <c r="AA19" s="118">
        <v>16.95</v>
      </c>
      <c r="AB19" s="120">
        <v>113.761</v>
      </c>
      <c r="AC19" s="118">
        <v>22.553999999999998</v>
      </c>
      <c r="AD19" s="119">
        <v>19.097999999999999</v>
      </c>
      <c r="AE19" s="119">
        <v>4.9210000000000003</v>
      </c>
      <c r="AF19" s="120">
        <v>0</v>
      </c>
      <c r="AG19" s="118">
        <v>1.0952999999999999</v>
      </c>
      <c r="AH19" s="119">
        <v>13.5</v>
      </c>
      <c r="AI19" s="119">
        <v>9.9154300000000006</v>
      </c>
      <c r="AJ19" s="119">
        <v>5.8</v>
      </c>
      <c r="AK19" s="120">
        <v>9.8000000000000007</v>
      </c>
      <c r="AL19" s="118">
        <v>8.0500000000000007</v>
      </c>
      <c r="AM19" s="120">
        <v>12.71</v>
      </c>
      <c r="AN19" s="118">
        <v>11.5</v>
      </c>
      <c r="AO19" s="124" t="s">
        <v>1440</v>
      </c>
      <c r="AP19" s="124" t="s">
        <v>1440</v>
      </c>
      <c r="AQ19" s="119">
        <v>6.9820000000000002</v>
      </c>
      <c r="AR19" s="124" t="s">
        <v>1440</v>
      </c>
      <c r="AS19" s="119">
        <v>2.0721599999999998</v>
      </c>
      <c r="AT19" s="119">
        <v>6.6443199999999996</v>
      </c>
      <c r="AU19" s="119">
        <v>13.989000000000001</v>
      </c>
      <c r="AV19" s="119">
        <v>2.9980000000000002</v>
      </c>
      <c r="AW19" s="120">
        <v>11.923</v>
      </c>
    </row>
    <row r="20" spans="1:49" x14ac:dyDescent="0.3">
      <c r="A20" s="125" t="s">
        <v>783</v>
      </c>
      <c r="B20" s="118">
        <v>7.4</v>
      </c>
      <c r="C20" s="119">
        <v>18</v>
      </c>
      <c r="D20" s="119">
        <v>12.5</v>
      </c>
      <c r="E20" s="119">
        <v>2</v>
      </c>
      <c r="F20" s="119">
        <v>15</v>
      </c>
      <c r="G20" s="120">
        <v>20</v>
      </c>
      <c r="H20" s="118">
        <v>9.3000000000000007</v>
      </c>
      <c r="I20" s="120">
        <v>35</v>
      </c>
      <c r="J20" s="118">
        <v>11.01</v>
      </c>
      <c r="K20" s="119">
        <v>12.49</v>
      </c>
      <c r="L20" s="120">
        <v>10.086</v>
      </c>
      <c r="M20" s="121" t="s">
        <v>1440</v>
      </c>
      <c r="N20" s="122" t="s">
        <v>1440</v>
      </c>
      <c r="O20" s="123">
        <v>1.0720000000000001</v>
      </c>
      <c r="P20" s="118">
        <v>46.83</v>
      </c>
      <c r="Q20" s="119">
        <v>20.59</v>
      </c>
      <c r="R20" s="119">
        <v>102.87</v>
      </c>
      <c r="S20" s="120">
        <v>55.1</v>
      </c>
      <c r="T20" s="123">
        <v>25.209</v>
      </c>
      <c r="U20" s="123">
        <v>10.98</v>
      </c>
      <c r="V20" s="118">
        <v>14.41</v>
      </c>
      <c r="W20" s="119">
        <v>0.5</v>
      </c>
      <c r="X20" s="119">
        <v>0.4</v>
      </c>
      <c r="Y20" s="124" t="s">
        <v>1440</v>
      </c>
      <c r="Z20" s="122" t="s">
        <v>1440</v>
      </c>
      <c r="AA20" s="118">
        <v>20.49</v>
      </c>
      <c r="AB20" s="120">
        <v>117.82</v>
      </c>
      <c r="AC20" s="118">
        <v>22.725999999999999</v>
      </c>
      <c r="AD20" s="119">
        <v>19.649999999999999</v>
      </c>
      <c r="AE20" s="119">
        <v>4.899</v>
      </c>
      <c r="AF20" s="120">
        <v>0</v>
      </c>
      <c r="AG20" s="118">
        <v>1.0952999999999999</v>
      </c>
      <c r="AH20" s="119">
        <v>13.5</v>
      </c>
      <c r="AI20" s="119">
        <v>9.9617799999999992</v>
      </c>
      <c r="AJ20" s="119">
        <v>5.8</v>
      </c>
      <c r="AK20" s="120">
        <v>9.8000000000000007</v>
      </c>
      <c r="AL20" s="118">
        <v>6.97</v>
      </c>
      <c r="AM20" s="120">
        <v>11.63</v>
      </c>
      <c r="AN20" s="118">
        <v>11.5</v>
      </c>
      <c r="AO20" s="124" t="s">
        <v>1440</v>
      </c>
      <c r="AP20" s="124" t="s">
        <v>1440</v>
      </c>
      <c r="AQ20" s="119">
        <v>6.93</v>
      </c>
      <c r="AR20" s="124" t="s">
        <v>1440</v>
      </c>
      <c r="AS20" s="119">
        <v>2.0634399999999999</v>
      </c>
      <c r="AT20" s="119">
        <v>6.6443199999999996</v>
      </c>
      <c r="AU20" s="119">
        <v>13.989000000000001</v>
      </c>
      <c r="AV20" s="119">
        <v>2.956</v>
      </c>
      <c r="AW20" s="120">
        <v>11.923</v>
      </c>
    </row>
    <row r="21" spans="1:49" x14ac:dyDescent="0.3">
      <c r="A21" s="125" t="s">
        <v>784</v>
      </c>
      <c r="B21" s="118">
        <v>7.4</v>
      </c>
      <c r="C21" s="119">
        <v>18</v>
      </c>
      <c r="D21" s="119">
        <v>12.5</v>
      </c>
      <c r="E21" s="119">
        <v>2</v>
      </c>
      <c r="F21" s="119">
        <v>15</v>
      </c>
      <c r="G21" s="120">
        <v>20</v>
      </c>
      <c r="H21" s="118">
        <v>9.3000000000000007</v>
      </c>
      <c r="I21" s="120">
        <v>35</v>
      </c>
      <c r="J21" s="118">
        <v>11.01</v>
      </c>
      <c r="K21" s="119">
        <v>12.49</v>
      </c>
      <c r="L21" s="120">
        <v>10.086</v>
      </c>
      <c r="M21" s="121" t="s">
        <v>1440</v>
      </c>
      <c r="N21" s="122" t="s">
        <v>1440</v>
      </c>
      <c r="O21" s="123">
        <v>1.0720000000000001</v>
      </c>
      <c r="P21" s="118">
        <v>46.83</v>
      </c>
      <c r="Q21" s="119">
        <v>20.59</v>
      </c>
      <c r="R21" s="119">
        <v>102.87</v>
      </c>
      <c r="S21" s="120">
        <v>55.1</v>
      </c>
      <c r="T21" s="123">
        <v>25.209</v>
      </c>
      <c r="U21" s="123">
        <v>10.98</v>
      </c>
      <c r="V21" s="118">
        <v>14.41</v>
      </c>
      <c r="W21" s="119">
        <v>0.5</v>
      </c>
      <c r="X21" s="119">
        <v>0.4</v>
      </c>
      <c r="Y21" s="124" t="s">
        <v>1440</v>
      </c>
      <c r="Z21" s="122" t="s">
        <v>1440</v>
      </c>
      <c r="AA21" s="118">
        <v>20.49</v>
      </c>
      <c r="AB21" s="120">
        <v>117.82</v>
      </c>
      <c r="AC21" s="118">
        <v>22.725999999999999</v>
      </c>
      <c r="AD21" s="119">
        <v>19.649999999999999</v>
      </c>
      <c r="AE21" s="119">
        <v>4.899</v>
      </c>
      <c r="AF21" s="120">
        <v>0</v>
      </c>
      <c r="AG21" s="118">
        <v>1.0952999999999999</v>
      </c>
      <c r="AH21" s="119">
        <v>13.5</v>
      </c>
      <c r="AI21" s="119">
        <v>9.9617799999999992</v>
      </c>
      <c r="AJ21" s="119">
        <v>5.8</v>
      </c>
      <c r="AK21" s="120">
        <v>9.8000000000000007</v>
      </c>
      <c r="AL21" s="118">
        <v>6.97</v>
      </c>
      <c r="AM21" s="120">
        <v>11.63</v>
      </c>
      <c r="AN21" s="118">
        <v>11.5</v>
      </c>
      <c r="AO21" s="124" t="s">
        <v>1440</v>
      </c>
      <c r="AP21" s="124" t="s">
        <v>1440</v>
      </c>
      <c r="AQ21" s="119">
        <v>6.93</v>
      </c>
      <c r="AR21" s="124" t="s">
        <v>1440</v>
      </c>
      <c r="AS21" s="119">
        <v>2.0634399999999999</v>
      </c>
      <c r="AT21" s="119">
        <v>6.6443199999999996</v>
      </c>
      <c r="AU21" s="119">
        <v>13.989000000000001</v>
      </c>
      <c r="AV21" s="119">
        <v>2.956</v>
      </c>
      <c r="AW21" s="120">
        <v>11.923</v>
      </c>
    </row>
    <row r="22" spans="1:49" x14ac:dyDescent="0.3">
      <c r="A22" s="125" t="s">
        <v>785</v>
      </c>
      <c r="B22" s="118">
        <v>7.4</v>
      </c>
      <c r="C22" s="119">
        <v>18</v>
      </c>
      <c r="D22" s="119">
        <v>12.5</v>
      </c>
      <c r="E22" s="119">
        <v>2</v>
      </c>
      <c r="F22" s="119">
        <v>15.4</v>
      </c>
      <c r="G22" s="120">
        <v>20</v>
      </c>
      <c r="H22" s="118">
        <v>9.3000000000000007</v>
      </c>
      <c r="I22" s="120">
        <v>38</v>
      </c>
      <c r="J22" s="118">
        <v>10.97</v>
      </c>
      <c r="K22" s="119">
        <v>12.56</v>
      </c>
      <c r="L22" s="120">
        <v>10.079000000000001</v>
      </c>
      <c r="M22" s="121" t="s">
        <v>1440</v>
      </c>
      <c r="N22" s="122" t="s">
        <v>1440</v>
      </c>
      <c r="O22" s="123">
        <v>1.0720000000000001</v>
      </c>
      <c r="P22" s="118">
        <v>44.45</v>
      </c>
      <c r="Q22" s="119">
        <v>24.65</v>
      </c>
      <c r="R22" s="119">
        <v>101.94</v>
      </c>
      <c r="S22" s="120">
        <v>50.1</v>
      </c>
      <c r="T22" s="123">
        <v>25.209</v>
      </c>
      <c r="U22" s="123">
        <v>10.97</v>
      </c>
      <c r="V22" s="118">
        <v>14.41</v>
      </c>
      <c r="W22" s="119">
        <v>3.7999999999999999E-2</v>
      </c>
      <c r="X22" s="119">
        <v>0.39</v>
      </c>
      <c r="Y22" s="124" t="s">
        <v>1440</v>
      </c>
      <c r="Z22" s="122" t="s">
        <v>1440</v>
      </c>
      <c r="AA22" s="118">
        <v>18.77</v>
      </c>
      <c r="AB22" s="120">
        <v>116.096</v>
      </c>
      <c r="AC22" s="118">
        <v>23.384</v>
      </c>
      <c r="AD22" s="119">
        <v>19.600999999999999</v>
      </c>
      <c r="AE22" s="119">
        <v>5.3780000000000001</v>
      </c>
      <c r="AF22" s="120">
        <v>0</v>
      </c>
      <c r="AG22" s="118">
        <v>1.0952999999999999</v>
      </c>
      <c r="AH22" s="119">
        <v>13.5</v>
      </c>
      <c r="AI22" s="119">
        <v>10.02397</v>
      </c>
      <c r="AJ22" s="119">
        <v>5.8</v>
      </c>
      <c r="AK22" s="120">
        <v>9.8000000000000007</v>
      </c>
      <c r="AL22" s="118">
        <v>8.1199999999999992</v>
      </c>
      <c r="AM22" s="120">
        <v>12.78</v>
      </c>
      <c r="AN22" s="118">
        <v>11.5</v>
      </c>
      <c r="AO22" s="124" t="s">
        <v>1440</v>
      </c>
      <c r="AP22" s="124" t="s">
        <v>1440</v>
      </c>
      <c r="AQ22" s="119">
        <v>6.931</v>
      </c>
      <c r="AR22" s="124" t="s">
        <v>1440</v>
      </c>
      <c r="AS22" s="119">
        <v>2.0698699999999999</v>
      </c>
      <c r="AT22" s="119">
        <v>6.6443199999999996</v>
      </c>
      <c r="AU22" s="119">
        <v>13.989000000000001</v>
      </c>
      <c r="AV22" s="119">
        <v>2.9870000000000001</v>
      </c>
      <c r="AW22" s="120">
        <v>11.923</v>
      </c>
    </row>
    <row r="23" spans="1:49" x14ac:dyDescent="0.3">
      <c r="A23" s="125" t="s">
        <v>786</v>
      </c>
      <c r="B23" s="118">
        <v>7.4</v>
      </c>
      <c r="C23" s="119">
        <v>18</v>
      </c>
      <c r="D23" s="119">
        <v>12.5</v>
      </c>
      <c r="E23" s="119">
        <v>2</v>
      </c>
      <c r="F23" s="119">
        <v>15.4</v>
      </c>
      <c r="G23" s="120">
        <v>20</v>
      </c>
      <c r="H23" s="118">
        <v>9.3000000000000007</v>
      </c>
      <c r="I23" s="120">
        <v>38</v>
      </c>
      <c r="J23" s="118">
        <v>10.97</v>
      </c>
      <c r="K23" s="119">
        <v>12.56</v>
      </c>
      <c r="L23" s="120">
        <v>10.079000000000001</v>
      </c>
      <c r="M23" s="121" t="s">
        <v>1440</v>
      </c>
      <c r="N23" s="122" t="s">
        <v>1440</v>
      </c>
      <c r="O23" s="123">
        <v>1.0720000000000001</v>
      </c>
      <c r="P23" s="118">
        <v>44.45</v>
      </c>
      <c r="Q23" s="119">
        <v>24.65</v>
      </c>
      <c r="R23" s="119">
        <v>101.94</v>
      </c>
      <c r="S23" s="120">
        <v>50.1</v>
      </c>
      <c r="T23" s="123">
        <v>25.209</v>
      </c>
      <c r="U23" s="123">
        <v>10.97</v>
      </c>
      <c r="V23" s="118">
        <v>14.41</v>
      </c>
      <c r="W23" s="119">
        <v>3.7999999999999999E-2</v>
      </c>
      <c r="X23" s="119">
        <v>0.39</v>
      </c>
      <c r="Y23" s="124" t="s">
        <v>1440</v>
      </c>
      <c r="Z23" s="122" t="s">
        <v>1440</v>
      </c>
      <c r="AA23" s="118">
        <v>18.77</v>
      </c>
      <c r="AB23" s="120">
        <v>116.096</v>
      </c>
      <c r="AC23" s="118">
        <v>23.384</v>
      </c>
      <c r="AD23" s="119">
        <v>19.600999999999999</v>
      </c>
      <c r="AE23" s="119">
        <v>5.3780000000000001</v>
      </c>
      <c r="AF23" s="120">
        <v>0</v>
      </c>
      <c r="AG23" s="118">
        <v>1.0952999999999999</v>
      </c>
      <c r="AH23" s="119">
        <v>13.5</v>
      </c>
      <c r="AI23" s="119">
        <v>10.02397</v>
      </c>
      <c r="AJ23" s="119">
        <v>5.8</v>
      </c>
      <c r="AK23" s="120">
        <v>9.8000000000000007</v>
      </c>
      <c r="AL23" s="118">
        <v>8.1199999999999992</v>
      </c>
      <c r="AM23" s="120">
        <v>12.78</v>
      </c>
      <c r="AN23" s="118">
        <v>11.5</v>
      </c>
      <c r="AO23" s="124" t="s">
        <v>1440</v>
      </c>
      <c r="AP23" s="124" t="s">
        <v>1440</v>
      </c>
      <c r="AQ23" s="119">
        <v>6.931</v>
      </c>
      <c r="AR23" s="124" t="s">
        <v>1440</v>
      </c>
      <c r="AS23" s="119">
        <v>2.0698699999999999</v>
      </c>
      <c r="AT23" s="119">
        <v>6.6443199999999996</v>
      </c>
      <c r="AU23" s="119">
        <v>13.989000000000001</v>
      </c>
      <c r="AV23" s="119">
        <v>2.9870000000000001</v>
      </c>
      <c r="AW23" s="120">
        <v>11.923</v>
      </c>
    </row>
    <row r="24" spans="1:49" x14ac:dyDescent="0.3">
      <c r="A24" s="125" t="s">
        <v>787</v>
      </c>
      <c r="B24" s="118">
        <v>7.4</v>
      </c>
      <c r="C24" s="119">
        <v>18</v>
      </c>
      <c r="D24" s="119">
        <v>12.5</v>
      </c>
      <c r="E24" s="119">
        <v>2</v>
      </c>
      <c r="F24" s="119">
        <v>13</v>
      </c>
      <c r="G24" s="120">
        <v>20</v>
      </c>
      <c r="H24" s="118">
        <v>8.9</v>
      </c>
      <c r="I24" s="120">
        <v>38</v>
      </c>
      <c r="J24" s="118">
        <v>10.97</v>
      </c>
      <c r="K24" s="119">
        <v>12.58</v>
      </c>
      <c r="L24" s="120">
        <v>14.301</v>
      </c>
      <c r="M24" s="118">
        <v>1.07</v>
      </c>
      <c r="N24" s="120">
        <v>43.52</v>
      </c>
      <c r="O24" s="123">
        <v>1.0720000000000001</v>
      </c>
      <c r="P24" s="118">
        <v>55.8</v>
      </c>
      <c r="Q24" s="119">
        <v>22.75</v>
      </c>
      <c r="R24" s="119">
        <v>101.94</v>
      </c>
      <c r="S24" s="120">
        <v>64.2</v>
      </c>
      <c r="T24" s="123">
        <v>26.31</v>
      </c>
      <c r="U24" s="123">
        <v>10.97</v>
      </c>
      <c r="V24" s="118">
        <v>14.41</v>
      </c>
      <c r="W24" s="119">
        <v>1.508</v>
      </c>
      <c r="X24" s="119">
        <v>0.47</v>
      </c>
      <c r="Y24" s="124" t="s">
        <v>1440</v>
      </c>
      <c r="Z24" s="122" t="s">
        <v>1440</v>
      </c>
      <c r="AA24" s="118">
        <v>15.59</v>
      </c>
      <c r="AB24" s="120">
        <v>112.92</v>
      </c>
      <c r="AC24" s="118">
        <v>23.207000000000001</v>
      </c>
      <c r="AD24" s="119">
        <v>20.826000000000001</v>
      </c>
      <c r="AE24" s="119">
        <v>4.6710000000000003</v>
      </c>
      <c r="AF24" s="120">
        <v>0</v>
      </c>
      <c r="AG24" s="118">
        <v>1.0952999999999999</v>
      </c>
      <c r="AH24" s="119">
        <v>13.6</v>
      </c>
      <c r="AI24" s="119">
        <v>10.05954</v>
      </c>
      <c r="AJ24" s="119">
        <v>5.8</v>
      </c>
      <c r="AK24" s="120">
        <v>9.8000000000000007</v>
      </c>
      <c r="AL24" s="118">
        <v>7.94</v>
      </c>
      <c r="AM24" s="120">
        <v>12.6</v>
      </c>
      <c r="AN24" s="118">
        <v>11.5</v>
      </c>
      <c r="AO24" s="124" t="s">
        <v>1440</v>
      </c>
      <c r="AP24" s="124" t="s">
        <v>1440</v>
      </c>
      <c r="AQ24" s="119">
        <v>6.9219999999999997</v>
      </c>
      <c r="AR24" s="124" t="s">
        <v>1440</v>
      </c>
      <c r="AS24" s="119">
        <v>2.0721599999999998</v>
      </c>
      <c r="AT24" s="119">
        <v>6.6443199999999996</v>
      </c>
      <c r="AU24" s="119">
        <v>13.989000000000001</v>
      </c>
      <c r="AV24" s="119">
        <v>2.9980000000000002</v>
      </c>
      <c r="AW24" s="120">
        <v>11.769</v>
      </c>
    </row>
    <row r="25" spans="1:49" x14ac:dyDescent="0.3">
      <c r="A25" s="125" t="s">
        <v>788</v>
      </c>
      <c r="B25" s="118">
        <v>7.4</v>
      </c>
      <c r="C25" s="119">
        <v>18</v>
      </c>
      <c r="D25" s="119">
        <v>12.5</v>
      </c>
      <c r="E25" s="119">
        <v>2</v>
      </c>
      <c r="F25" s="119">
        <v>13</v>
      </c>
      <c r="G25" s="120">
        <v>20</v>
      </c>
      <c r="H25" s="118">
        <v>8.9</v>
      </c>
      <c r="I25" s="120">
        <v>38</v>
      </c>
      <c r="J25" s="118">
        <v>10.97</v>
      </c>
      <c r="K25" s="119">
        <v>12.58</v>
      </c>
      <c r="L25" s="120">
        <v>14.301</v>
      </c>
      <c r="M25" s="118">
        <v>1.07</v>
      </c>
      <c r="N25" s="120">
        <v>43.52</v>
      </c>
      <c r="O25" s="123">
        <v>1.0720000000000001</v>
      </c>
      <c r="P25" s="118">
        <v>55.8</v>
      </c>
      <c r="Q25" s="119">
        <v>22.75</v>
      </c>
      <c r="R25" s="119">
        <v>101.94</v>
      </c>
      <c r="S25" s="120">
        <v>64.2</v>
      </c>
      <c r="T25" s="123">
        <v>26.31</v>
      </c>
      <c r="U25" s="123">
        <v>10.97</v>
      </c>
      <c r="V25" s="118">
        <v>14.41</v>
      </c>
      <c r="W25" s="119">
        <v>1.508</v>
      </c>
      <c r="X25" s="119">
        <v>0.47</v>
      </c>
      <c r="Y25" s="124" t="s">
        <v>1440</v>
      </c>
      <c r="Z25" s="122" t="s">
        <v>1440</v>
      </c>
      <c r="AA25" s="118">
        <v>15.59</v>
      </c>
      <c r="AB25" s="120">
        <v>112.92</v>
      </c>
      <c r="AC25" s="118">
        <v>23.207000000000001</v>
      </c>
      <c r="AD25" s="119">
        <v>20.826000000000001</v>
      </c>
      <c r="AE25" s="119">
        <v>4.6710000000000003</v>
      </c>
      <c r="AF25" s="120">
        <v>0</v>
      </c>
      <c r="AG25" s="118">
        <v>1.0952999999999999</v>
      </c>
      <c r="AH25" s="119">
        <v>13.6</v>
      </c>
      <c r="AI25" s="119">
        <v>10.05954</v>
      </c>
      <c r="AJ25" s="119">
        <v>5.8</v>
      </c>
      <c r="AK25" s="120">
        <v>9.8000000000000007</v>
      </c>
      <c r="AL25" s="118">
        <v>7.94</v>
      </c>
      <c r="AM25" s="120">
        <v>12.6</v>
      </c>
      <c r="AN25" s="118">
        <v>11.5</v>
      </c>
      <c r="AO25" s="124" t="s">
        <v>1440</v>
      </c>
      <c r="AP25" s="124" t="s">
        <v>1440</v>
      </c>
      <c r="AQ25" s="119">
        <v>6.9219999999999997</v>
      </c>
      <c r="AR25" s="124" t="s">
        <v>1440</v>
      </c>
      <c r="AS25" s="119">
        <v>2.0721599999999998</v>
      </c>
      <c r="AT25" s="119">
        <v>6.6443199999999996</v>
      </c>
      <c r="AU25" s="119">
        <v>13.989000000000001</v>
      </c>
      <c r="AV25" s="119">
        <v>2.9980000000000002</v>
      </c>
      <c r="AW25" s="120">
        <v>11.769</v>
      </c>
    </row>
    <row r="26" spans="1:49" x14ac:dyDescent="0.3">
      <c r="A26" s="125" t="s">
        <v>789</v>
      </c>
      <c r="B26" s="118">
        <v>7.4</v>
      </c>
      <c r="C26" s="119">
        <v>18</v>
      </c>
      <c r="D26" s="119">
        <v>12.5</v>
      </c>
      <c r="E26" s="119">
        <v>2</v>
      </c>
      <c r="F26" s="119">
        <v>10.5</v>
      </c>
      <c r="G26" s="120">
        <v>20</v>
      </c>
      <c r="H26" s="118">
        <v>9.3000000000000007</v>
      </c>
      <c r="I26" s="120">
        <v>37</v>
      </c>
      <c r="J26" s="118">
        <v>12.53</v>
      </c>
      <c r="K26" s="119">
        <v>12.62</v>
      </c>
      <c r="L26" s="120">
        <v>14.254</v>
      </c>
      <c r="M26" s="121" t="s">
        <v>1440</v>
      </c>
      <c r="N26" s="122" t="s">
        <v>1440</v>
      </c>
      <c r="O26" s="123">
        <v>1.0720000000000001</v>
      </c>
      <c r="P26" s="118">
        <v>44.45</v>
      </c>
      <c r="Q26" s="119">
        <v>23.5</v>
      </c>
      <c r="R26" s="119">
        <v>106.8</v>
      </c>
      <c r="S26" s="120">
        <v>48.96</v>
      </c>
      <c r="T26" s="123">
        <v>26.077999999999999</v>
      </c>
      <c r="U26" s="123">
        <v>11.06</v>
      </c>
      <c r="V26" s="118">
        <v>14.41</v>
      </c>
      <c r="W26" s="119">
        <v>0.82</v>
      </c>
      <c r="X26" s="119">
        <v>0.46</v>
      </c>
      <c r="Y26" s="124" t="s">
        <v>1440</v>
      </c>
      <c r="Z26" s="122" t="s">
        <v>1440</v>
      </c>
      <c r="AA26" s="118">
        <v>18.66</v>
      </c>
      <c r="AB26" s="120">
        <v>115.99</v>
      </c>
      <c r="AC26" s="118">
        <v>24.48</v>
      </c>
      <c r="AD26" s="119">
        <v>22.311</v>
      </c>
      <c r="AE26" s="119">
        <v>3.37</v>
      </c>
      <c r="AF26" s="120">
        <v>0</v>
      </c>
      <c r="AG26" s="118">
        <v>1.0952999999999999</v>
      </c>
      <c r="AH26" s="119">
        <v>13.6</v>
      </c>
      <c r="AI26" s="119">
        <v>10.11232</v>
      </c>
      <c r="AJ26" s="119">
        <v>5.8</v>
      </c>
      <c r="AK26" s="120">
        <v>9.8000000000000007</v>
      </c>
      <c r="AL26" s="118">
        <v>8.34</v>
      </c>
      <c r="AM26" s="120">
        <v>13</v>
      </c>
      <c r="AN26" s="118">
        <v>11.5</v>
      </c>
      <c r="AO26" s="124" t="s">
        <v>1440</v>
      </c>
      <c r="AP26" s="124" t="s">
        <v>1440</v>
      </c>
      <c r="AQ26" s="119">
        <v>6.9770000000000003</v>
      </c>
      <c r="AR26" s="124" t="s">
        <v>1440</v>
      </c>
      <c r="AS26" s="119">
        <v>2.0634399999999999</v>
      </c>
      <c r="AT26" s="119">
        <v>6.6443199999999996</v>
      </c>
      <c r="AU26" s="119">
        <v>13.989000000000001</v>
      </c>
      <c r="AV26" s="119">
        <v>2.956</v>
      </c>
      <c r="AW26" s="120">
        <v>12.032999999999999</v>
      </c>
    </row>
    <row r="27" spans="1:49" x14ac:dyDescent="0.3">
      <c r="A27" s="125" t="s">
        <v>790</v>
      </c>
      <c r="B27" s="118">
        <v>7.4</v>
      </c>
      <c r="C27" s="119">
        <v>18</v>
      </c>
      <c r="D27" s="119">
        <v>12.5</v>
      </c>
      <c r="E27" s="119">
        <v>2</v>
      </c>
      <c r="F27" s="119">
        <v>10.5</v>
      </c>
      <c r="G27" s="120">
        <v>20</v>
      </c>
      <c r="H27" s="118">
        <v>9.3000000000000007</v>
      </c>
      <c r="I27" s="120">
        <v>37</v>
      </c>
      <c r="J27" s="118">
        <v>12.53</v>
      </c>
      <c r="K27" s="119">
        <v>12.62</v>
      </c>
      <c r="L27" s="120">
        <v>14.254</v>
      </c>
      <c r="M27" s="121" t="s">
        <v>1440</v>
      </c>
      <c r="N27" s="122" t="s">
        <v>1440</v>
      </c>
      <c r="O27" s="123">
        <v>1.0720000000000001</v>
      </c>
      <c r="P27" s="118">
        <v>44.45</v>
      </c>
      <c r="Q27" s="119">
        <v>23.5</v>
      </c>
      <c r="R27" s="119">
        <v>106.8</v>
      </c>
      <c r="S27" s="120">
        <v>48.96</v>
      </c>
      <c r="T27" s="123">
        <v>26.077999999999999</v>
      </c>
      <c r="U27" s="123">
        <v>11.06</v>
      </c>
      <c r="V27" s="118">
        <v>14.41</v>
      </c>
      <c r="W27" s="119">
        <v>0.82</v>
      </c>
      <c r="X27" s="119">
        <v>0.46</v>
      </c>
      <c r="Y27" s="124" t="s">
        <v>1440</v>
      </c>
      <c r="Z27" s="122" t="s">
        <v>1440</v>
      </c>
      <c r="AA27" s="118">
        <v>18.66</v>
      </c>
      <c r="AB27" s="120">
        <v>115.99</v>
      </c>
      <c r="AC27" s="118">
        <v>24.48</v>
      </c>
      <c r="AD27" s="119">
        <v>22.311</v>
      </c>
      <c r="AE27" s="119">
        <v>3.37</v>
      </c>
      <c r="AF27" s="120">
        <v>0</v>
      </c>
      <c r="AG27" s="118">
        <v>1.0952999999999999</v>
      </c>
      <c r="AH27" s="119">
        <v>13.6</v>
      </c>
      <c r="AI27" s="119">
        <v>10.11232</v>
      </c>
      <c r="AJ27" s="119">
        <v>5.8</v>
      </c>
      <c r="AK27" s="120">
        <v>9.8000000000000007</v>
      </c>
      <c r="AL27" s="118">
        <v>8.34</v>
      </c>
      <c r="AM27" s="120">
        <v>13</v>
      </c>
      <c r="AN27" s="118">
        <v>11.5</v>
      </c>
      <c r="AO27" s="124" t="s">
        <v>1440</v>
      </c>
      <c r="AP27" s="124" t="s">
        <v>1440</v>
      </c>
      <c r="AQ27" s="119">
        <v>6.9770000000000003</v>
      </c>
      <c r="AR27" s="124" t="s">
        <v>1440</v>
      </c>
      <c r="AS27" s="119">
        <v>2.0634399999999999</v>
      </c>
      <c r="AT27" s="119">
        <v>6.6443199999999996</v>
      </c>
      <c r="AU27" s="119">
        <v>13.989000000000001</v>
      </c>
      <c r="AV27" s="119">
        <v>2.956</v>
      </c>
      <c r="AW27" s="120">
        <v>12.032999999999999</v>
      </c>
    </row>
    <row r="28" spans="1:49" x14ac:dyDescent="0.3">
      <c r="A28" s="125" t="s">
        <v>791</v>
      </c>
      <c r="B28" s="118">
        <v>7.4</v>
      </c>
      <c r="C28" s="119">
        <v>18</v>
      </c>
      <c r="D28" s="119">
        <v>12.5</v>
      </c>
      <c r="E28" s="119">
        <v>2</v>
      </c>
      <c r="F28" s="119">
        <v>15.8</v>
      </c>
      <c r="G28" s="120">
        <v>20</v>
      </c>
      <c r="H28" s="118">
        <v>9.6999999999999993</v>
      </c>
      <c r="I28" s="120">
        <v>36</v>
      </c>
      <c r="J28" s="118">
        <v>13.48</v>
      </c>
      <c r="K28" s="119">
        <v>12.53</v>
      </c>
      <c r="L28" s="120">
        <v>10.148999999999999</v>
      </c>
      <c r="M28" s="121" t="s">
        <v>1440</v>
      </c>
      <c r="N28" s="122" t="s">
        <v>1440</v>
      </c>
      <c r="O28" s="123">
        <v>1.0720000000000001</v>
      </c>
      <c r="P28" s="118">
        <v>44.45</v>
      </c>
      <c r="Q28" s="119">
        <v>23.12</v>
      </c>
      <c r="R28" s="119">
        <v>105.67</v>
      </c>
      <c r="S28" s="120">
        <v>47.14</v>
      </c>
      <c r="T28" s="123">
        <v>26.015000000000001</v>
      </c>
      <c r="U28" s="123">
        <v>11.16</v>
      </c>
      <c r="V28" s="118">
        <v>14.41</v>
      </c>
      <c r="W28" s="119">
        <v>0.5</v>
      </c>
      <c r="X28" s="119">
        <v>0.45</v>
      </c>
      <c r="Y28" s="124" t="s">
        <v>1440</v>
      </c>
      <c r="Z28" s="122" t="s">
        <v>1440</v>
      </c>
      <c r="AA28" s="118">
        <v>16.71</v>
      </c>
      <c r="AB28" s="120">
        <v>114.04</v>
      </c>
      <c r="AC28" s="118">
        <v>26.05</v>
      </c>
      <c r="AD28" s="119">
        <v>23.137</v>
      </c>
      <c r="AE28" s="119">
        <v>1.1599999999999999</v>
      </c>
      <c r="AF28" s="120">
        <v>0</v>
      </c>
      <c r="AG28" s="118">
        <v>1.0952999999999999</v>
      </c>
      <c r="AH28" s="119">
        <v>17</v>
      </c>
      <c r="AI28" s="119">
        <v>10.10685</v>
      </c>
      <c r="AJ28" s="119">
        <v>5.8</v>
      </c>
      <c r="AK28" s="120">
        <v>9.8000000000000007</v>
      </c>
      <c r="AL28" s="118">
        <v>8.24</v>
      </c>
      <c r="AM28" s="120">
        <v>12.9</v>
      </c>
      <c r="AN28" s="118">
        <v>11.5</v>
      </c>
      <c r="AO28" s="124" t="s">
        <v>1440</v>
      </c>
      <c r="AP28" s="124" t="s">
        <v>1440</v>
      </c>
      <c r="AQ28" s="119">
        <v>7.04</v>
      </c>
      <c r="AR28" s="124" t="s">
        <v>1440</v>
      </c>
      <c r="AS28" s="119">
        <v>2.0698699999999999</v>
      </c>
      <c r="AT28" s="119">
        <v>6.6443199999999996</v>
      </c>
      <c r="AU28" s="119">
        <v>13.989000000000001</v>
      </c>
      <c r="AV28" s="119">
        <v>2.9870000000000001</v>
      </c>
      <c r="AW28" s="120">
        <v>11.965</v>
      </c>
    </row>
    <row r="29" spans="1:49" x14ac:dyDescent="0.3">
      <c r="A29" s="125" t="s">
        <v>792</v>
      </c>
      <c r="B29" s="118">
        <v>7.4</v>
      </c>
      <c r="C29" s="119">
        <v>18</v>
      </c>
      <c r="D29" s="119">
        <v>12.5</v>
      </c>
      <c r="E29" s="119">
        <v>2</v>
      </c>
      <c r="F29" s="119">
        <v>15.8</v>
      </c>
      <c r="G29" s="120">
        <v>20</v>
      </c>
      <c r="H29" s="118">
        <v>9.6999999999999993</v>
      </c>
      <c r="I29" s="120">
        <v>36</v>
      </c>
      <c r="J29" s="118">
        <v>13.48</v>
      </c>
      <c r="K29" s="119">
        <v>12.53</v>
      </c>
      <c r="L29" s="120">
        <v>10.148999999999999</v>
      </c>
      <c r="M29" s="121" t="s">
        <v>1440</v>
      </c>
      <c r="N29" s="122" t="s">
        <v>1440</v>
      </c>
      <c r="O29" s="123">
        <v>1.0720000000000001</v>
      </c>
      <c r="P29" s="118">
        <v>44.45</v>
      </c>
      <c r="Q29" s="119">
        <v>23.12</v>
      </c>
      <c r="R29" s="119">
        <v>105.67</v>
      </c>
      <c r="S29" s="120">
        <v>47.14</v>
      </c>
      <c r="T29" s="123">
        <v>26.015000000000001</v>
      </c>
      <c r="U29" s="123">
        <v>11.16</v>
      </c>
      <c r="V29" s="118">
        <v>14.41</v>
      </c>
      <c r="W29" s="119">
        <v>0.5</v>
      </c>
      <c r="X29" s="119">
        <v>0.45</v>
      </c>
      <c r="Y29" s="124" t="s">
        <v>1440</v>
      </c>
      <c r="Z29" s="122" t="s">
        <v>1440</v>
      </c>
      <c r="AA29" s="118">
        <v>16.71</v>
      </c>
      <c r="AB29" s="120">
        <v>114.04</v>
      </c>
      <c r="AC29" s="118">
        <v>26.05</v>
      </c>
      <c r="AD29" s="119">
        <v>23.137</v>
      </c>
      <c r="AE29" s="119">
        <v>1.1599999999999999</v>
      </c>
      <c r="AF29" s="120">
        <v>0</v>
      </c>
      <c r="AG29" s="118">
        <v>1.0952999999999999</v>
      </c>
      <c r="AH29" s="119">
        <v>17</v>
      </c>
      <c r="AI29" s="119">
        <v>10.10685</v>
      </c>
      <c r="AJ29" s="119">
        <v>5.8</v>
      </c>
      <c r="AK29" s="120">
        <v>9.8000000000000007</v>
      </c>
      <c r="AL29" s="118">
        <v>8.24</v>
      </c>
      <c r="AM29" s="120">
        <v>12.9</v>
      </c>
      <c r="AN29" s="118">
        <v>11.5</v>
      </c>
      <c r="AO29" s="124" t="s">
        <v>1440</v>
      </c>
      <c r="AP29" s="124" t="s">
        <v>1440</v>
      </c>
      <c r="AQ29" s="119">
        <v>7.04</v>
      </c>
      <c r="AR29" s="124" t="s">
        <v>1440</v>
      </c>
      <c r="AS29" s="119">
        <v>2.0698699999999999</v>
      </c>
      <c r="AT29" s="119">
        <v>6.6443199999999996</v>
      </c>
      <c r="AU29" s="119">
        <v>13.989000000000001</v>
      </c>
      <c r="AV29" s="119">
        <v>2.9870000000000001</v>
      </c>
      <c r="AW29" s="120">
        <v>11.965</v>
      </c>
    </row>
    <row r="30" spans="1:49" x14ac:dyDescent="0.3">
      <c r="A30" s="125" t="s">
        <v>793</v>
      </c>
      <c r="B30" s="118">
        <v>7.4</v>
      </c>
      <c r="C30" s="119">
        <v>18</v>
      </c>
      <c r="D30" s="119">
        <v>12.5</v>
      </c>
      <c r="E30" s="119">
        <v>2</v>
      </c>
      <c r="F30" s="119">
        <v>22.1</v>
      </c>
      <c r="G30" s="120">
        <v>20</v>
      </c>
      <c r="H30" s="118">
        <v>9.6999999999999993</v>
      </c>
      <c r="I30" s="120">
        <v>35</v>
      </c>
      <c r="J30" s="118">
        <v>13.5</v>
      </c>
      <c r="K30" s="119">
        <v>12.56</v>
      </c>
      <c r="L30" s="120">
        <v>10.081</v>
      </c>
      <c r="M30" s="121" t="s">
        <v>1440</v>
      </c>
      <c r="N30" s="122" t="s">
        <v>1440</v>
      </c>
      <c r="O30" s="123">
        <v>1.0720000000000001</v>
      </c>
      <c r="P30" s="118">
        <v>57.16</v>
      </c>
      <c r="Q30" s="119">
        <v>22.38</v>
      </c>
      <c r="R30" s="119">
        <v>104.73</v>
      </c>
      <c r="S30" s="120">
        <v>49.61</v>
      </c>
      <c r="T30" s="123">
        <v>26.015000000000001</v>
      </c>
      <c r="U30" s="123">
        <v>11.09</v>
      </c>
      <c r="V30" s="118">
        <v>13.82</v>
      </c>
      <c r="W30" s="119">
        <v>0</v>
      </c>
      <c r="X30" s="119">
        <v>0.42</v>
      </c>
      <c r="Y30" s="124" t="s">
        <v>1440</v>
      </c>
      <c r="Z30" s="122" t="s">
        <v>1440</v>
      </c>
      <c r="AA30" s="118">
        <v>25.2</v>
      </c>
      <c r="AB30" s="120">
        <v>122.53</v>
      </c>
      <c r="AC30" s="118">
        <v>27</v>
      </c>
      <c r="AD30" s="119">
        <v>21.904</v>
      </c>
      <c r="AE30" s="119">
        <v>0.13</v>
      </c>
      <c r="AF30" s="120">
        <v>0</v>
      </c>
      <c r="AG30" s="118">
        <v>1.0952999999999999</v>
      </c>
      <c r="AH30" s="119">
        <v>15</v>
      </c>
      <c r="AI30" s="119">
        <v>10.152900000000001</v>
      </c>
      <c r="AJ30" s="119">
        <v>5.8</v>
      </c>
      <c r="AK30" s="120">
        <v>9.8000000000000007</v>
      </c>
      <c r="AL30" s="118">
        <v>8.24</v>
      </c>
      <c r="AM30" s="120">
        <v>12.89</v>
      </c>
      <c r="AN30" s="118">
        <v>11.5</v>
      </c>
      <c r="AO30" s="124" t="s">
        <v>1440</v>
      </c>
      <c r="AP30" s="124" t="s">
        <v>1440</v>
      </c>
      <c r="AQ30" s="119">
        <v>6.9790000000000001</v>
      </c>
      <c r="AR30" s="124" t="s">
        <v>1440</v>
      </c>
      <c r="AS30" s="119">
        <v>2.0109499999999998</v>
      </c>
      <c r="AT30" s="119">
        <v>6.6443199999999996</v>
      </c>
      <c r="AU30" s="119">
        <v>13.760999999999999</v>
      </c>
      <c r="AV30" s="119">
        <v>2.931</v>
      </c>
      <c r="AW30" s="120">
        <v>12.076000000000001</v>
      </c>
    </row>
    <row r="31" spans="1:49" x14ac:dyDescent="0.3">
      <c r="A31" s="125" t="s">
        <v>794</v>
      </c>
      <c r="B31" s="118">
        <v>7.4</v>
      </c>
      <c r="C31" s="119">
        <v>18</v>
      </c>
      <c r="D31" s="119">
        <v>12.5</v>
      </c>
      <c r="E31" s="119">
        <v>2</v>
      </c>
      <c r="F31" s="119">
        <v>22.1</v>
      </c>
      <c r="G31" s="120">
        <v>20</v>
      </c>
      <c r="H31" s="118">
        <v>9.6999999999999993</v>
      </c>
      <c r="I31" s="120">
        <v>35</v>
      </c>
      <c r="J31" s="118">
        <v>13.5</v>
      </c>
      <c r="K31" s="119">
        <v>12.56</v>
      </c>
      <c r="L31" s="120">
        <v>10.081</v>
      </c>
      <c r="M31" s="121" t="s">
        <v>1440</v>
      </c>
      <c r="N31" s="122" t="s">
        <v>1440</v>
      </c>
      <c r="O31" s="123">
        <v>1.0720000000000001</v>
      </c>
      <c r="P31" s="118">
        <v>57.16</v>
      </c>
      <c r="Q31" s="119">
        <v>22.38</v>
      </c>
      <c r="R31" s="119">
        <v>104.73</v>
      </c>
      <c r="S31" s="120">
        <v>49.61</v>
      </c>
      <c r="T31" s="123">
        <v>26.015000000000001</v>
      </c>
      <c r="U31" s="123">
        <v>11.09</v>
      </c>
      <c r="V31" s="118">
        <v>13.82</v>
      </c>
      <c r="W31" s="119">
        <v>0</v>
      </c>
      <c r="X31" s="119">
        <v>0.42</v>
      </c>
      <c r="Y31" s="124" t="s">
        <v>1440</v>
      </c>
      <c r="Z31" s="122" t="s">
        <v>1440</v>
      </c>
      <c r="AA31" s="118">
        <v>25.2</v>
      </c>
      <c r="AB31" s="120">
        <v>122.53</v>
      </c>
      <c r="AC31" s="118">
        <v>27</v>
      </c>
      <c r="AD31" s="119">
        <v>21.904</v>
      </c>
      <c r="AE31" s="119">
        <v>0.13</v>
      </c>
      <c r="AF31" s="120">
        <v>0</v>
      </c>
      <c r="AG31" s="118">
        <v>1.0952999999999999</v>
      </c>
      <c r="AH31" s="119">
        <v>15</v>
      </c>
      <c r="AI31" s="119">
        <v>10.152900000000001</v>
      </c>
      <c r="AJ31" s="119">
        <v>5.8</v>
      </c>
      <c r="AK31" s="120">
        <v>9.8000000000000007</v>
      </c>
      <c r="AL31" s="118">
        <v>8.24</v>
      </c>
      <c r="AM31" s="120">
        <v>12.89</v>
      </c>
      <c r="AN31" s="118">
        <v>11.5</v>
      </c>
      <c r="AO31" s="124" t="s">
        <v>1440</v>
      </c>
      <c r="AP31" s="124" t="s">
        <v>1440</v>
      </c>
      <c r="AQ31" s="119">
        <v>6.9790000000000001</v>
      </c>
      <c r="AR31" s="124" t="s">
        <v>1440</v>
      </c>
      <c r="AS31" s="119">
        <v>2.0109499999999998</v>
      </c>
      <c r="AT31" s="119">
        <v>6.6443199999999996</v>
      </c>
      <c r="AU31" s="119">
        <v>13.760999999999999</v>
      </c>
      <c r="AV31" s="119">
        <v>2.931</v>
      </c>
      <c r="AW31" s="120">
        <v>12.076000000000001</v>
      </c>
    </row>
    <row r="32" spans="1:49" x14ac:dyDescent="0.3">
      <c r="A32" s="125" t="s">
        <v>795</v>
      </c>
      <c r="B32" s="118">
        <v>7.4</v>
      </c>
      <c r="C32" s="119">
        <v>18</v>
      </c>
      <c r="D32" s="119">
        <v>12.5</v>
      </c>
      <c r="E32" s="119">
        <v>2</v>
      </c>
      <c r="F32" s="119">
        <v>23.8</v>
      </c>
      <c r="G32" s="120">
        <v>20</v>
      </c>
      <c r="H32" s="118">
        <v>9.6999999999999993</v>
      </c>
      <c r="I32" s="120">
        <v>35</v>
      </c>
      <c r="J32" s="118">
        <v>13.62</v>
      </c>
      <c r="K32" s="119">
        <v>12.55</v>
      </c>
      <c r="L32" s="120">
        <v>10.019</v>
      </c>
      <c r="M32" s="121" t="s">
        <v>1440</v>
      </c>
      <c r="N32" s="122" t="s">
        <v>1440</v>
      </c>
      <c r="O32" s="123">
        <v>1.0720000000000001</v>
      </c>
      <c r="P32" s="118">
        <v>57.16</v>
      </c>
      <c r="Q32" s="119">
        <v>23.88</v>
      </c>
      <c r="R32" s="119">
        <v>105.67</v>
      </c>
      <c r="S32" s="120">
        <v>54.48</v>
      </c>
      <c r="T32" s="123">
        <v>25.751999999999999</v>
      </c>
      <c r="U32" s="123">
        <v>10.94</v>
      </c>
      <c r="V32" s="118">
        <v>14.41</v>
      </c>
      <c r="W32" s="119">
        <v>0.06</v>
      </c>
      <c r="X32" s="119">
        <v>0.35</v>
      </c>
      <c r="Y32" s="124" t="s">
        <v>1440</v>
      </c>
      <c r="Z32" s="122" t="s">
        <v>1440</v>
      </c>
      <c r="AA32" s="118">
        <v>21.2</v>
      </c>
      <c r="AB32" s="120">
        <v>118.53</v>
      </c>
      <c r="AC32" s="118">
        <v>26.24</v>
      </c>
      <c r="AD32" s="119">
        <v>22.106000000000002</v>
      </c>
      <c r="AE32" s="119">
        <v>1.76</v>
      </c>
      <c r="AF32" s="120">
        <v>0</v>
      </c>
      <c r="AG32" s="118">
        <v>1.0952999999999999</v>
      </c>
      <c r="AH32" s="119">
        <v>14.8</v>
      </c>
      <c r="AI32" s="119">
        <v>10.14302</v>
      </c>
      <c r="AJ32" s="119">
        <v>5.8</v>
      </c>
      <c r="AK32" s="120">
        <v>9.8000000000000007</v>
      </c>
      <c r="AL32" s="118">
        <v>8.2799999999999994</v>
      </c>
      <c r="AM32" s="120">
        <v>12.94</v>
      </c>
      <c r="AN32" s="118">
        <v>11.5</v>
      </c>
      <c r="AO32" s="124" t="s">
        <v>1440</v>
      </c>
      <c r="AP32" s="124" t="s">
        <v>1440</v>
      </c>
      <c r="AQ32" s="119">
        <v>6.9989999999999997</v>
      </c>
      <c r="AR32" s="124" t="s">
        <v>1440</v>
      </c>
      <c r="AS32" s="119">
        <v>2.0016099999999999</v>
      </c>
      <c r="AT32" s="119">
        <v>6.6443199999999996</v>
      </c>
      <c r="AU32" s="119">
        <v>13.691000000000001</v>
      </c>
      <c r="AV32" s="119">
        <v>2.956</v>
      </c>
      <c r="AW32" s="120">
        <v>12.272</v>
      </c>
    </row>
    <row r="33" spans="1:49" x14ac:dyDescent="0.3">
      <c r="A33" s="125" t="s">
        <v>796</v>
      </c>
      <c r="B33" s="118">
        <v>7.4</v>
      </c>
      <c r="C33" s="119">
        <v>18</v>
      </c>
      <c r="D33" s="119">
        <v>12.5</v>
      </c>
      <c r="E33" s="119">
        <v>2</v>
      </c>
      <c r="F33" s="119">
        <v>23.8</v>
      </c>
      <c r="G33" s="120">
        <v>20</v>
      </c>
      <c r="H33" s="118">
        <v>9.6999999999999993</v>
      </c>
      <c r="I33" s="120">
        <v>35</v>
      </c>
      <c r="J33" s="118">
        <v>13.62</v>
      </c>
      <c r="K33" s="119">
        <v>12.55</v>
      </c>
      <c r="L33" s="120">
        <v>10.019</v>
      </c>
      <c r="M33" s="121" t="s">
        <v>1440</v>
      </c>
      <c r="N33" s="122" t="s">
        <v>1440</v>
      </c>
      <c r="O33" s="123">
        <v>1.0720000000000001</v>
      </c>
      <c r="P33" s="118">
        <v>57.16</v>
      </c>
      <c r="Q33" s="119">
        <v>23.88</v>
      </c>
      <c r="R33" s="119">
        <v>105.67</v>
      </c>
      <c r="S33" s="120">
        <v>54.48</v>
      </c>
      <c r="T33" s="123">
        <v>25.751999999999999</v>
      </c>
      <c r="U33" s="123">
        <v>10.94</v>
      </c>
      <c r="V33" s="118">
        <v>14.41</v>
      </c>
      <c r="W33" s="119">
        <v>0.06</v>
      </c>
      <c r="X33" s="119">
        <v>0.35</v>
      </c>
      <c r="Y33" s="124" t="s">
        <v>1440</v>
      </c>
      <c r="Z33" s="122" t="s">
        <v>1440</v>
      </c>
      <c r="AA33" s="118">
        <v>21.2</v>
      </c>
      <c r="AB33" s="120">
        <v>118.53</v>
      </c>
      <c r="AC33" s="118">
        <v>26.24</v>
      </c>
      <c r="AD33" s="119">
        <v>22.106000000000002</v>
      </c>
      <c r="AE33" s="119">
        <v>1.76</v>
      </c>
      <c r="AF33" s="120">
        <v>0</v>
      </c>
      <c r="AG33" s="118">
        <v>1.0952999999999999</v>
      </c>
      <c r="AH33" s="119">
        <v>14.8</v>
      </c>
      <c r="AI33" s="119">
        <v>10.14302</v>
      </c>
      <c r="AJ33" s="119">
        <v>5.8</v>
      </c>
      <c r="AK33" s="120">
        <v>9.8000000000000007</v>
      </c>
      <c r="AL33" s="118">
        <v>8.2799999999999994</v>
      </c>
      <c r="AM33" s="120">
        <v>12.94</v>
      </c>
      <c r="AN33" s="118">
        <v>11.5</v>
      </c>
      <c r="AO33" s="124" t="s">
        <v>1440</v>
      </c>
      <c r="AP33" s="124" t="s">
        <v>1440</v>
      </c>
      <c r="AQ33" s="119">
        <v>6.9989999999999997</v>
      </c>
      <c r="AR33" s="124" t="s">
        <v>1440</v>
      </c>
      <c r="AS33" s="119">
        <v>2.0016099999999999</v>
      </c>
      <c r="AT33" s="119">
        <v>6.6443199999999996</v>
      </c>
      <c r="AU33" s="119">
        <v>13.691000000000001</v>
      </c>
      <c r="AV33" s="119">
        <v>2.956</v>
      </c>
      <c r="AW33" s="120">
        <v>12.272</v>
      </c>
    </row>
    <row r="34" spans="1:49" x14ac:dyDescent="0.3">
      <c r="A34" s="125" t="s">
        <v>797</v>
      </c>
      <c r="B34" s="118">
        <v>7.4</v>
      </c>
      <c r="C34" s="119">
        <v>18</v>
      </c>
      <c r="D34" s="119">
        <v>12.5</v>
      </c>
      <c r="E34" s="119">
        <v>2</v>
      </c>
      <c r="F34" s="119">
        <v>16.899999999999999</v>
      </c>
      <c r="G34" s="120">
        <v>20</v>
      </c>
      <c r="H34" s="118">
        <v>9.3000000000000007</v>
      </c>
      <c r="I34" s="120">
        <v>35</v>
      </c>
      <c r="J34" s="118">
        <v>13.59</v>
      </c>
      <c r="K34" s="119">
        <v>12.53</v>
      </c>
      <c r="L34" s="120">
        <v>10.099</v>
      </c>
      <c r="M34" s="121" t="s">
        <v>1440</v>
      </c>
      <c r="N34" s="122" t="s">
        <v>1440</v>
      </c>
      <c r="O34" s="123">
        <v>1.0720000000000001</v>
      </c>
      <c r="P34" s="118">
        <v>54.46</v>
      </c>
      <c r="Q34" s="119">
        <v>24.26</v>
      </c>
      <c r="R34" s="119">
        <v>105.67</v>
      </c>
      <c r="S34" s="120">
        <v>49.2</v>
      </c>
      <c r="T34" s="123">
        <v>26.119</v>
      </c>
      <c r="U34" s="123">
        <v>10.93</v>
      </c>
      <c r="V34" s="118">
        <v>13.82</v>
      </c>
      <c r="W34" s="119">
        <v>0.93</v>
      </c>
      <c r="X34" s="119">
        <v>0.31</v>
      </c>
      <c r="Y34" s="124" t="s">
        <v>1440</v>
      </c>
      <c r="Z34" s="122" t="s">
        <v>1440</v>
      </c>
      <c r="AA34" s="118">
        <v>21.61</v>
      </c>
      <c r="AB34" s="120">
        <v>118.94</v>
      </c>
      <c r="AC34" s="118">
        <v>25.93</v>
      </c>
      <c r="AD34" s="119">
        <v>21.655000000000001</v>
      </c>
      <c r="AE34" s="119">
        <v>2.64</v>
      </c>
      <c r="AF34" s="120">
        <v>0</v>
      </c>
      <c r="AG34" s="118">
        <v>1.0952999999999999</v>
      </c>
      <c r="AH34" s="119">
        <v>14</v>
      </c>
      <c r="AI34" s="119">
        <v>10.06865</v>
      </c>
      <c r="AJ34" s="119">
        <v>5.8</v>
      </c>
      <c r="AK34" s="120">
        <v>9.8000000000000007</v>
      </c>
      <c r="AL34" s="118">
        <v>7.89</v>
      </c>
      <c r="AM34" s="120">
        <v>12.55</v>
      </c>
      <c r="AN34" s="118">
        <v>11.5</v>
      </c>
      <c r="AO34" s="124" t="s">
        <v>1440</v>
      </c>
      <c r="AP34" s="124" t="s">
        <v>1440</v>
      </c>
      <c r="AQ34" s="119">
        <v>6.9390000000000001</v>
      </c>
      <c r="AR34" s="124" t="s">
        <v>1440</v>
      </c>
      <c r="AS34" s="119">
        <v>1.98356</v>
      </c>
      <c r="AT34" s="119">
        <v>6.6443199999999996</v>
      </c>
      <c r="AU34" s="119">
        <v>13.691000000000001</v>
      </c>
      <c r="AV34" s="119">
        <v>2.8690000000000002</v>
      </c>
      <c r="AW34" s="120">
        <v>12.356999999999999</v>
      </c>
    </row>
    <row r="35" spans="1:49" x14ac:dyDescent="0.3">
      <c r="A35" s="125" t="s">
        <v>798</v>
      </c>
      <c r="B35" s="118">
        <v>7.4</v>
      </c>
      <c r="C35" s="119">
        <v>18</v>
      </c>
      <c r="D35" s="119">
        <v>12.5</v>
      </c>
      <c r="E35" s="119">
        <v>2</v>
      </c>
      <c r="F35" s="119">
        <v>16.899999999999999</v>
      </c>
      <c r="G35" s="120">
        <v>20</v>
      </c>
      <c r="H35" s="118">
        <v>9.3000000000000007</v>
      </c>
      <c r="I35" s="120">
        <v>35</v>
      </c>
      <c r="J35" s="118">
        <v>13.59</v>
      </c>
      <c r="K35" s="119">
        <v>12.53</v>
      </c>
      <c r="L35" s="120">
        <v>10.099</v>
      </c>
      <c r="M35" s="121" t="s">
        <v>1440</v>
      </c>
      <c r="N35" s="122" t="s">
        <v>1440</v>
      </c>
      <c r="O35" s="123">
        <v>1.0720000000000001</v>
      </c>
      <c r="P35" s="118">
        <v>54.46</v>
      </c>
      <c r="Q35" s="119">
        <v>24.26</v>
      </c>
      <c r="R35" s="119">
        <v>105.67</v>
      </c>
      <c r="S35" s="120">
        <v>49.2</v>
      </c>
      <c r="T35" s="123">
        <v>26.119</v>
      </c>
      <c r="U35" s="123">
        <v>10.93</v>
      </c>
      <c r="V35" s="118">
        <v>13.82</v>
      </c>
      <c r="W35" s="119">
        <v>0.93</v>
      </c>
      <c r="X35" s="119">
        <v>0.31</v>
      </c>
      <c r="Y35" s="124" t="s">
        <v>1440</v>
      </c>
      <c r="Z35" s="122" t="s">
        <v>1440</v>
      </c>
      <c r="AA35" s="118">
        <v>21.61</v>
      </c>
      <c r="AB35" s="120">
        <v>118.94</v>
      </c>
      <c r="AC35" s="118">
        <v>25.93</v>
      </c>
      <c r="AD35" s="119">
        <v>21.655000000000001</v>
      </c>
      <c r="AE35" s="119">
        <v>2.64</v>
      </c>
      <c r="AF35" s="120">
        <v>0</v>
      </c>
      <c r="AG35" s="118">
        <v>1.0952999999999999</v>
      </c>
      <c r="AH35" s="119">
        <v>14</v>
      </c>
      <c r="AI35" s="119">
        <v>10.06865</v>
      </c>
      <c r="AJ35" s="119">
        <v>5.8</v>
      </c>
      <c r="AK35" s="120">
        <v>9.8000000000000007</v>
      </c>
      <c r="AL35" s="118">
        <v>7.89</v>
      </c>
      <c r="AM35" s="120">
        <v>12.55</v>
      </c>
      <c r="AN35" s="118">
        <v>11.5</v>
      </c>
      <c r="AO35" s="124" t="s">
        <v>1440</v>
      </c>
      <c r="AP35" s="124" t="s">
        <v>1440</v>
      </c>
      <c r="AQ35" s="119">
        <v>6.9390000000000001</v>
      </c>
      <c r="AR35" s="124" t="s">
        <v>1440</v>
      </c>
      <c r="AS35" s="119">
        <v>1.98356</v>
      </c>
      <c r="AT35" s="119">
        <v>6.6443199999999996</v>
      </c>
      <c r="AU35" s="119">
        <v>13.691000000000001</v>
      </c>
      <c r="AV35" s="119">
        <v>2.8690000000000002</v>
      </c>
      <c r="AW35" s="120">
        <v>12.356999999999999</v>
      </c>
    </row>
    <row r="36" spans="1:49" x14ac:dyDescent="0.3">
      <c r="A36" s="125" t="s">
        <v>799</v>
      </c>
      <c r="B36" s="118">
        <v>7.4</v>
      </c>
      <c r="C36" s="119">
        <v>18</v>
      </c>
      <c r="D36" s="119">
        <v>12.5</v>
      </c>
      <c r="E36" s="119">
        <v>2</v>
      </c>
      <c r="F36" s="119">
        <v>18.899999999999999</v>
      </c>
      <c r="G36" s="120">
        <v>20</v>
      </c>
      <c r="H36" s="118">
        <v>2.2000000000000002</v>
      </c>
      <c r="I36" s="120">
        <v>35</v>
      </c>
      <c r="J36" s="118">
        <v>13.36</v>
      </c>
      <c r="K36" s="119">
        <v>12.54</v>
      </c>
      <c r="L36" s="120">
        <v>10.076000000000001</v>
      </c>
      <c r="M36" s="121" t="s">
        <v>1440</v>
      </c>
      <c r="N36" s="122" t="s">
        <v>1440</v>
      </c>
      <c r="O36" s="123">
        <v>1.0720000000000001</v>
      </c>
      <c r="P36" s="118">
        <v>55.12</v>
      </c>
      <c r="Q36" s="119">
        <v>22.75</v>
      </c>
      <c r="R36" s="119">
        <v>104.73</v>
      </c>
      <c r="S36" s="120">
        <v>52.89</v>
      </c>
      <c r="T36" s="123">
        <v>26.945</v>
      </c>
      <c r="U36" s="123">
        <v>10.78</v>
      </c>
      <c r="V36" s="118">
        <v>13.82</v>
      </c>
      <c r="W36" s="119">
        <v>1.23</v>
      </c>
      <c r="X36" s="119">
        <v>0.31</v>
      </c>
      <c r="Y36" s="124" t="s">
        <v>1440</v>
      </c>
      <c r="Z36" s="122" t="s">
        <v>1440</v>
      </c>
      <c r="AA36" s="118">
        <v>20.34</v>
      </c>
      <c r="AB36" s="120">
        <v>117.67</v>
      </c>
      <c r="AC36" s="118">
        <v>25.44</v>
      </c>
      <c r="AD36" s="119">
        <v>21.736999999999998</v>
      </c>
      <c r="AE36" s="119">
        <v>3.14</v>
      </c>
      <c r="AF36" s="120">
        <v>0</v>
      </c>
      <c r="AG36" s="118">
        <v>1.0952999999999999</v>
      </c>
      <c r="AH36" s="119">
        <v>14.3</v>
      </c>
      <c r="AI36" s="119">
        <v>10.0686</v>
      </c>
      <c r="AJ36" s="119">
        <v>5.8</v>
      </c>
      <c r="AK36" s="120">
        <v>9.8000000000000007</v>
      </c>
      <c r="AL36" s="118">
        <v>7.94</v>
      </c>
      <c r="AM36" s="120">
        <v>12.6</v>
      </c>
      <c r="AN36" s="118">
        <v>11.5</v>
      </c>
      <c r="AO36" s="124" t="s">
        <v>1440</v>
      </c>
      <c r="AP36" s="124" t="s">
        <v>1440</v>
      </c>
      <c r="AQ36" s="119">
        <v>6.9859999999999998</v>
      </c>
      <c r="AR36" s="124" t="s">
        <v>1440</v>
      </c>
      <c r="AS36" s="119">
        <v>1.99061</v>
      </c>
      <c r="AT36" s="119">
        <v>6.6443199999999996</v>
      </c>
      <c r="AU36" s="119">
        <v>13.691000000000001</v>
      </c>
      <c r="AV36" s="119">
        <v>2.903</v>
      </c>
      <c r="AW36" s="120">
        <v>12.215</v>
      </c>
    </row>
    <row r="37" spans="1:49" x14ac:dyDescent="0.3">
      <c r="A37" s="125" t="s">
        <v>800</v>
      </c>
      <c r="B37" s="118">
        <v>7.4</v>
      </c>
      <c r="C37" s="119">
        <v>18</v>
      </c>
      <c r="D37" s="119">
        <v>12.5</v>
      </c>
      <c r="E37" s="119">
        <v>2</v>
      </c>
      <c r="F37" s="119">
        <v>18.899999999999999</v>
      </c>
      <c r="G37" s="120">
        <v>20</v>
      </c>
      <c r="H37" s="118">
        <v>2.2000000000000002</v>
      </c>
      <c r="I37" s="120">
        <v>35</v>
      </c>
      <c r="J37" s="118">
        <v>13.36</v>
      </c>
      <c r="K37" s="119">
        <v>12.54</v>
      </c>
      <c r="L37" s="120">
        <v>10.076000000000001</v>
      </c>
      <c r="M37" s="121" t="s">
        <v>1440</v>
      </c>
      <c r="N37" s="122" t="s">
        <v>1440</v>
      </c>
      <c r="O37" s="123">
        <v>1.0720000000000001</v>
      </c>
      <c r="P37" s="118">
        <v>55.12</v>
      </c>
      <c r="Q37" s="119">
        <v>22.75</v>
      </c>
      <c r="R37" s="119">
        <v>104.73</v>
      </c>
      <c r="S37" s="120">
        <v>52.89</v>
      </c>
      <c r="T37" s="123">
        <v>26.945</v>
      </c>
      <c r="U37" s="123">
        <v>10.78</v>
      </c>
      <c r="V37" s="118">
        <v>13.82</v>
      </c>
      <c r="W37" s="119">
        <v>1.23</v>
      </c>
      <c r="X37" s="119">
        <v>0.31</v>
      </c>
      <c r="Y37" s="124" t="s">
        <v>1440</v>
      </c>
      <c r="Z37" s="122" t="s">
        <v>1440</v>
      </c>
      <c r="AA37" s="118">
        <v>20.34</v>
      </c>
      <c r="AB37" s="120">
        <v>117.67</v>
      </c>
      <c r="AC37" s="118">
        <v>25.44</v>
      </c>
      <c r="AD37" s="119">
        <v>21.736999999999998</v>
      </c>
      <c r="AE37" s="119">
        <v>3.14</v>
      </c>
      <c r="AF37" s="120">
        <v>0</v>
      </c>
      <c r="AG37" s="118">
        <v>1.0952999999999999</v>
      </c>
      <c r="AH37" s="119">
        <v>14.3</v>
      </c>
      <c r="AI37" s="119">
        <v>10.0686</v>
      </c>
      <c r="AJ37" s="119">
        <v>5.8</v>
      </c>
      <c r="AK37" s="120">
        <v>9.8000000000000007</v>
      </c>
      <c r="AL37" s="118">
        <v>7.94</v>
      </c>
      <c r="AM37" s="120">
        <v>12.6</v>
      </c>
      <c r="AN37" s="118">
        <v>11.5</v>
      </c>
      <c r="AO37" s="124" t="s">
        <v>1440</v>
      </c>
      <c r="AP37" s="124" t="s">
        <v>1440</v>
      </c>
      <c r="AQ37" s="119">
        <v>6.9859999999999998</v>
      </c>
      <c r="AR37" s="124" t="s">
        <v>1440</v>
      </c>
      <c r="AS37" s="119">
        <v>1.99061</v>
      </c>
      <c r="AT37" s="119">
        <v>6.6443199999999996</v>
      </c>
      <c r="AU37" s="119">
        <v>13.691000000000001</v>
      </c>
      <c r="AV37" s="119">
        <v>2.903</v>
      </c>
      <c r="AW37" s="120">
        <v>12.215</v>
      </c>
    </row>
    <row r="38" spans="1:49" x14ac:dyDescent="0.3">
      <c r="A38" s="125" t="s">
        <v>801</v>
      </c>
      <c r="B38" s="118">
        <v>7.4</v>
      </c>
      <c r="C38" s="119">
        <v>18</v>
      </c>
      <c r="D38" s="119">
        <v>12.5</v>
      </c>
      <c r="E38" s="119">
        <v>2</v>
      </c>
      <c r="F38" s="119">
        <v>16.100000000000001</v>
      </c>
      <c r="G38" s="120">
        <v>20</v>
      </c>
      <c r="H38" s="118">
        <v>5.5</v>
      </c>
      <c r="I38" s="120">
        <v>33</v>
      </c>
      <c r="J38" s="118">
        <v>13.46</v>
      </c>
      <c r="K38" s="119">
        <v>12.59</v>
      </c>
      <c r="L38" s="120">
        <v>10.090999999999999</v>
      </c>
      <c r="M38" s="121" t="s">
        <v>1440</v>
      </c>
      <c r="N38" s="122" t="s">
        <v>1440</v>
      </c>
      <c r="O38" s="123">
        <v>1.0720000000000001</v>
      </c>
      <c r="P38" s="118">
        <v>49.92</v>
      </c>
      <c r="Q38" s="119">
        <v>21.65</v>
      </c>
      <c r="R38" s="119">
        <v>102.87</v>
      </c>
      <c r="S38" s="120">
        <v>62.42</v>
      </c>
      <c r="T38" s="123">
        <v>27.172000000000001</v>
      </c>
      <c r="U38" s="123">
        <v>10.85</v>
      </c>
      <c r="V38" s="118">
        <v>13.82</v>
      </c>
      <c r="W38" s="119">
        <v>1.46</v>
      </c>
      <c r="X38" s="119">
        <v>0.31</v>
      </c>
      <c r="Y38" s="124" t="s">
        <v>1440</v>
      </c>
      <c r="Z38" s="122" t="s">
        <v>1440</v>
      </c>
      <c r="AA38" s="118">
        <v>22.25</v>
      </c>
      <c r="AB38" s="120">
        <v>119.58</v>
      </c>
      <c r="AC38" s="118">
        <v>25.33</v>
      </c>
      <c r="AD38" s="119">
        <v>22.013999999999999</v>
      </c>
      <c r="AE38" s="119">
        <v>2.4700000000000002</v>
      </c>
      <c r="AF38" s="120">
        <v>0</v>
      </c>
      <c r="AG38" s="118">
        <v>1.0952999999999999</v>
      </c>
      <c r="AH38" s="119">
        <v>14.3</v>
      </c>
      <c r="AI38" s="119">
        <v>10.204330000000001</v>
      </c>
      <c r="AJ38" s="119">
        <v>5.8</v>
      </c>
      <c r="AK38" s="120">
        <v>9.8000000000000007</v>
      </c>
      <c r="AL38" s="118">
        <v>7.84</v>
      </c>
      <c r="AM38" s="120">
        <v>12.5</v>
      </c>
      <c r="AN38" s="118">
        <v>11.5</v>
      </c>
      <c r="AO38" s="124" t="s">
        <v>1440</v>
      </c>
      <c r="AP38" s="124" t="s">
        <v>1440</v>
      </c>
      <c r="AQ38" s="119">
        <v>6.9050000000000002</v>
      </c>
      <c r="AR38" s="124" t="s">
        <v>1440</v>
      </c>
      <c r="AS38" s="119">
        <v>1.96675</v>
      </c>
      <c r="AT38" s="119">
        <v>6.6443199999999996</v>
      </c>
      <c r="AU38" s="119">
        <v>13.691000000000001</v>
      </c>
      <c r="AV38" s="119">
        <v>2.7879999999999998</v>
      </c>
      <c r="AW38" s="120">
        <v>12.173</v>
      </c>
    </row>
    <row r="39" spans="1:49" x14ac:dyDescent="0.3">
      <c r="A39" s="125" t="s">
        <v>802</v>
      </c>
      <c r="B39" s="118">
        <v>7.4</v>
      </c>
      <c r="C39" s="119">
        <v>18</v>
      </c>
      <c r="D39" s="119">
        <v>12.5</v>
      </c>
      <c r="E39" s="119">
        <v>2</v>
      </c>
      <c r="F39" s="119">
        <v>16.100000000000001</v>
      </c>
      <c r="G39" s="120">
        <v>20</v>
      </c>
      <c r="H39" s="118">
        <v>5.5</v>
      </c>
      <c r="I39" s="120">
        <v>33</v>
      </c>
      <c r="J39" s="118">
        <v>13.46</v>
      </c>
      <c r="K39" s="119">
        <v>12.59</v>
      </c>
      <c r="L39" s="120">
        <v>10.090999999999999</v>
      </c>
      <c r="M39" s="121" t="s">
        <v>1440</v>
      </c>
      <c r="N39" s="122" t="s">
        <v>1440</v>
      </c>
      <c r="O39" s="123">
        <v>1.0720000000000001</v>
      </c>
      <c r="P39" s="118">
        <v>49.92</v>
      </c>
      <c r="Q39" s="119">
        <v>21.65</v>
      </c>
      <c r="R39" s="119">
        <v>102.87</v>
      </c>
      <c r="S39" s="120">
        <v>62.42</v>
      </c>
      <c r="T39" s="123">
        <v>27.172000000000001</v>
      </c>
      <c r="U39" s="123">
        <v>10.85</v>
      </c>
      <c r="V39" s="118">
        <v>13.82</v>
      </c>
      <c r="W39" s="119">
        <v>1.46</v>
      </c>
      <c r="X39" s="119">
        <v>0.31</v>
      </c>
      <c r="Y39" s="124" t="s">
        <v>1440</v>
      </c>
      <c r="Z39" s="122" t="s">
        <v>1440</v>
      </c>
      <c r="AA39" s="118">
        <v>22.25</v>
      </c>
      <c r="AB39" s="120">
        <v>119.58</v>
      </c>
      <c r="AC39" s="118">
        <v>25.33</v>
      </c>
      <c r="AD39" s="119">
        <v>22.013999999999999</v>
      </c>
      <c r="AE39" s="119">
        <v>2.4700000000000002</v>
      </c>
      <c r="AF39" s="120">
        <v>0</v>
      </c>
      <c r="AG39" s="118">
        <v>1.0952999999999999</v>
      </c>
      <c r="AH39" s="119">
        <v>14.3</v>
      </c>
      <c r="AI39" s="119">
        <v>10.204330000000001</v>
      </c>
      <c r="AJ39" s="119">
        <v>5.8</v>
      </c>
      <c r="AK39" s="120">
        <v>9.8000000000000007</v>
      </c>
      <c r="AL39" s="118">
        <v>7.84</v>
      </c>
      <c r="AM39" s="120">
        <v>12.5</v>
      </c>
      <c r="AN39" s="118">
        <v>11.5</v>
      </c>
      <c r="AO39" s="124" t="s">
        <v>1440</v>
      </c>
      <c r="AP39" s="124" t="s">
        <v>1440</v>
      </c>
      <c r="AQ39" s="119">
        <v>6.9050000000000002</v>
      </c>
      <c r="AR39" s="124" t="s">
        <v>1440</v>
      </c>
      <c r="AS39" s="119">
        <v>1.96675</v>
      </c>
      <c r="AT39" s="119">
        <v>6.6443199999999996</v>
      </c>
      <c r="AU39" s="119">
        <v>13.691000000000001</v>
      </c>
      <c r="AV39" s="119">
        <v>2.7879999999999998</v>
      </c>
      <c r="AW39" s="120">
        <v>12.173</v>
      </c>
    </row>
    <row r="40" spans="1:49" x14ac:dyDescent="0.3">
      <c r="A40" s="125" t="s">
        <v>803</v>
      </c>
      <c r="B40" s="118">
        <v>7.4</v>
      </c>
      <c r="C40" s="119">
        <v>18</v>
      </c>
      <c r="D40" s="119">
        <v>12.5</v>
      </c>
      <c r="E40" s="119">
        <v>2</v>
      </c>
      <c r="F40" s="119">
        <v>14</v>
      </c>
      <c r="G40" s="120">
        <v>20</v>
      </c>
      <c r="H40" s="118">
        <v>6.7</v>
      </c>
      <c r="I40" s="120">
        <v>32</v>
      </c>
      <c r="J40" s="118">
        <v>13.45</v>
      </c>
      <c r="K40" s="119">
        <v>12.63</v>
      </c>
      <c r="L40" s="120">
        <v>10.122</v>
      </c>
      <c r="M40" s="121" t="s">
        <v>1440</v>
      </c>
      <c r="N40" s="122" t="s">
        <v>1440</v>
      </c>
      <c r="O40" s="123">
        <v>1.0720000000000001</v>
      </c>
      <c r="P40" s="118">
        <v>43.28</v>
      </c>
      <c r="Q40" s="119">
        <v>22.02</v>
      </c>
      <c r="R40" s="119">
        <v>101.02</v>
      </c>
      <c r="S40" s="120">
        <v>58.31</v>
      </c>
      <c r="T40" s="123">
        <v>27.626000000000001</v>
      </c>
      <c r="U40" s="123">
        <v>10.81</v>
      </c>
      <c r="V40" s="118">
        <v>13.82</v>
      </c>
      <c r="W40" s="119">
        <v>1.23</v>
      </c>
      <c r="X40" s="119">
        <v>0.32</v>
      </c>
      <c r="Y40" s="124" t="s">
        <v>1440</v>
      </c>
      <c r="Z40" s="122" t="s">
        <v>1440</v>
      </c>
      <c r="AA40" s="118">
        <v>18.18</v>
      </c>
      <c r="AB40" s="120">
        <v>115.51</v>
      </c>
      <c r="AC40" s="118">
        <v>25.84</v>
      </c>
      <c r="AD40" s="119">
        <v>21.395</v>
      </c>
      <c r="AE40" s="119">
        <v>2.11</v>
      </c>
      <c r="AF40" s="120">
        <v>0</v>
      </c>
      <c r="AG40" s="118">
        <v>1.0952999999999999</v>
      </c>
      <c r="AH40" s="119">
        <v>11.2</v>
      </c>
      <c r="AI40" s="119">
        <v>10.19848</v>
      </c>
      <c r="AJ40" s="119">
        <v>5.8</v>
      </c>
      <c r="AK40" s="120">
        <v>9.8000000000000007</v>
      </c>
      <c r="AL40" s="118">
        <v>8.01</v>
      </c>
      <c r="AM40" s="120">
        <v>12.66</v>
      </c>
      <c r="AN40" s="118">
        <v>11.5</v>
      </c>
      <c r="AO40" s="124" t="s">
        <v>1440</v>
      </c>
      <c r="AP40" s="124" t="s">
        <v>1440</v>
      </c>
      <c r="AQ40" s="119">
        <v>6.8049999999999997</v>
      </c>
      <c r="AR40" s="124" t="s">
        <v>1440</v>
      </c>
      <c r="AS40" s="119">
        <v>1.96675</v>
      </c>
      <c r="AT40" s="119">
        <v>6.6443199999999996</v>
      </c>
      <c r="AU40" s="119">
        <v>13.691000000000001</v>
      </c>
      <c r="AV40" s="119">
        <v>2.7879999999999998</v>
      </c>
      <c r="AW40" s="120">
        <v>11.823</v>
      </c>
    </row>
    <row r="41" spans="1:49" x14ac:dyDescent="0.3">
      <c r="A41" s="125" t="s">
        <v>804</v>
      </c>
      <c r="B41" s="118">
        <v>7.4</v>
      </c>
      <c r="C41" s="119">
        <v>18</v>
      </c>
      <c r="D41" s="119">
        <v>12.5</v>
      </c>
      <c r="E41" s="119">
        <v>2</v>
      </c>
      <c r="F41" s="119">
        <v>14</v>
      </c>
      <c r="G41" s="120">
        <v>20</v>
      </c>
      <c r="H41" s="118">
        <v>6.7</v>
      </c>
      <c r="I41" s="120">
        <v>32</v>
      </c>
      <c r="J41" s="118">
        <v>13.45</v>
      </c>
      <c r="K41" s="119">
        <v>12.63</v>
      </c>
      <c r="L41" s="120">
        <v>10.122</v>
      </c>
      <c r="M41" s="121" t="s">
        <v>1440</v>
      </c>
      <c r="N41" s="122" t="s">
        <v>1440</v>
      </c>
      <c r="O41" s="123">
        <v>1.0720000000000001</v>
      </c>
      <c r="P41" s="118">
        <v>43.28</v>
      </c>
      <c r="Q41" s="119">
        <v>22.02</v>
      </c>
      <c r="R41" s="119">
        <v>101.02</v>
      </c>
      <c r="S41" s="120">
        <v>58.31</v>
      </c>
      <c r="T41" s="123">
        <v>27.626000000000001</v>
      </c>
      <c r="U41" s="123">
        <v>10.81</v>
      </c>
      <c r="V41" s="118">
        <v>13.82</v>
      </c>
      <c r="W41" s="119">
        <v>1.23</v>
      </c>
      <c r="X41" s="119">
        <v>0.32</v>
      </c>
      <c r="Y41" s="124" t="s">
        <v>1440</v>
      </c>
      <c r="Z41" s="122" t="s">
        <v>1440</v>
      </c>
      <c r="AA41" s="118">
        <v>18.18</v>
      </c>
      <c r="AB41" s="120">
        <v>115.51</v>
      </c>
      <c r="AC41" s="118">
        <v>25.84</v>
      </c>
      <c r="AD41" s="119">
        <v>21.395</v>
      </c>
      <c r="AE41" s="119">
        <v>2.11</v>
      </c>
      <c r="AF41" s="120">
        <v>0</v>
      </c>
      <c r="AG41" s="118">
        <v>1.0952999999999999</v>
      </c>
      <c r="AH41" s="119">
        <v>11.2</v>
      </c>
      <c r="AI41" s="119">
        <v>10.19848</v>
      </c>
      <c r="AJ41" s="119">
        <v>5.8</v>
      </c>
      <c r="AK41" s="120">
        <v>9.8000000000000007</v>
      </c>
      <c r="AL41" s="118">
        <v>8.01</v>
      </c>
      <c r="AM41" s="120">
        <v>12.66</v>
      </c>
      <c r="AN41" s="118">
        <v>11.5</v>
      </c>
      <c r="AO41" s="124" t="s">
        <v>1440</v>
      </c>
      <c r="AP41" s="124" t="s">
        <v>1440</v>
      </c>
      <c r="AQ41" s="119">
        <v>6.8049999999999997</v>
      </c>
      <c r="AR41" s="124" t="s">
        <v>1440</v>
      </c>
      <c r="AS41" s="119">
        <v>1.96675</v>
      </c>
      <c r="AT41" s="119">
        <v>6.6443199999999996</v>
      </c>
      <c r="AU41" s="119">
        <v>13.691000000000001</v>
      </c>
      <c r="AV41" s="119">
        <v>2.7879999999999998</v>
      </c>
      <c r="AW41" s="120">
        <v>11.823</v>
      </c>
    </row>
    <row r="42" spans="1:49" x14ac:dyDescent="0.3">
      <c r="A42" s="125" t="s">
        <v>805</v>
      </c>
      <c r="B42" s="118">
        <v>7.4</v>
      </c>
      <c r="C42" s="119">
        <v>18</v>
      </c>
      <c r="D42" s="119">
        <v>12.5</v>
      </c>
      <c r="E42" s="119">
        <v>2</v>
      </c>
      <c r="F42" s="119">
        <v>9.1</v>
      </c>
      <c r="G42" s="120">
        <v>20</v>
      </c>
      <c r="H42" s="118">
        <v>8.9</v>
      </c>
      <c r="I42" s="120">
        <v>32</v>
      </c>
      <c r="J42" s="118">
        <v>13.44</v>
      </c>
      <c r="K42" s="119">
        <v>12.51</v>
      </c>
      <c r="L42" s="120">
        <v>13.785</v>
      </c>
      <c r="M42" s="121" t="s">
        <v>1440</v>
      </c>
      <c r="N42" s="122" t="s">
        <v>1440</v>
      </c>
      <c r="O42" s="123">
        <v>1.0720000000000001</v>
      </c>
      <c r="P42" s="118">
        <v>41.57</v>
      </c>
      <c r="Q42" s="119">
        <v>23.5</v>
      </c>
      <c r="R42" s="119">
        <v>102.87</v>
      </c>
      <c r="S42" s="120">
        <v>52.95</v>
      </c>
      <c r="T42" s="123">
        <v>27.09</v>
      </c>
      <c r="U42" s="123">
        <v>10.75</v>
      </c>
      <c r="V42" s="118">
        <v>13.82</v>
      </c>
      <c r="W42" s="119">
        <v>1.93</v>
      </c>
      <c r="X42" s="119">
        <v>0.32</v>
      </c>
      <c r="Y42" s="124" t="s">
        <v>1440</v>
      </c>
      <c r="Z42" s="122" t="s">
        <v>1440</v>
      </c>
      <c r="AA42" s="118">
        <v>22.22</v>
      </c>
      <c r="AB42" s="120">
        <v>119.55</v>
      </c>
      <c r="AC42" s="118">
        <v>25.1</v>
      </c>
      <c r="AD42" s="119">
        <v>21.722999999999999</v>
      </c>
      <c r="AE42" s="119">
        <v>2.82</v>
      </c>
      <c r="AF42" s="120">
        <v>0</v>
      </c>
      <c r="AG42" s="118">
        <v>1.0952999999999999</v>
      </c>
      <c r="AH42" s="119">
        <v>10.8</v>
      </c>
      <c r="AI42" s="119">
        <v>10.00928</v>
      </c>
      <c r="AJ42" s="119">
        <v>5.8</v>
      </c>
      <c r="AK42" s="120">
        <v>9.8000000000000007</v>
      </c>
      <c r="AL42" s="118">
        <v>8.09</v>
      </c>
      <c r="AM42" s="120">
        <v>12.75</v>
      </c>
      <c r="AN42" s="118">
        <v>11.5</v>
      </c>
      <c r="AO42" s="124" t="s">
        <v>1440</v>
      </c>
      <c r="AP42" s="124" t="s">
        <v>1440</v>
      </c>
      <c r="AQ42" s="119">
        <v>6.7960000000000003</v>
      </c>
      <c r="AR42" s="124" t="s">
        <v>1440</v>
      </c>
      <c r="AS42" s="119">
        <v>1.96675</v>
      </c>
      <c r="AT42" s="119">
        <v>6.6443199999999996</v>
      </c>
      <c r="AU42" s="119">
        <v>13.691000000000001</v>
      </c>
      <c r="AV42" s="119">
        <v>2.7879999999999998</v>
      </c>
      <c r="AW42" s="120">
        <v>11.923</v>
      </c>
    </row>
    <row r="43" spans="1:49" x14ac:dyDescent="0.3">
      <c r="A43" s="125" t="s">
        <v>806</v>
      </c>
      <c r="B43" s="118">
        <v>7.4</v>
      </c>
      <c r="C43" s="119">
        <v>18</v>
      </c>
      <c r="D43" s="119">
        <v>12.5</v>
      </c>
      <c r="E43" s="119">
        <v>2</v>
      </c>
      <c r="F43" s="119">
        <v>9.1</v>
      </c>
      <c r="G43" s="120">
        <v>20</v>
      </c>
      <c r="H43" s="118">
        <v>8.9</v>
      </c>
      <c r="I43" s="120">
        <v>32</v>
      </c>
      <c r="J43" s="118">
        <v>13.44</v>
      </c>
      <c r="K43" s="119">
        <v>12.51</v>
      </c>
      <c r="L43" s="120">
        <v>13.785</v>
      </c>
      <c r="M43" s="121" t="s">
        <v>1440</v>
      </c>
      <c r="N43" s="122" t="s">
        <v>1440</v>
      </c>
      <c r="O43" s="123">
        <v>1.0720000000000001</v>
      </c>
      <c r="P43" s="118">
        <v>41.57</v>
      </c>
      <c r="Q43" s="119">
        <v>23.5</v>
      </c>
      <c r="R43" s="119">
        <v>102.87</v>
      </c>
      <c r="S43" s="120">
        <v>52.95</v>
      </c>
      <c r="T43" s="123">
        <v>27.09</v>
      </c>
      <c r="U43" s="123">
        <v>10.75</v>
      </c>
      <c r="V43" s="118">
        <v>13.82</v>
      </c>
      <c r="W43" s="119">
        <v>1.93</v>
      </c>
      <c r="X43" s="119">
        <v>0.32</v>
      </c>
      <c r="Y43" s="124" t="s">
        <v>1440</v>
      </c>
      <c r="Z43" s="122" t="s">
        <v>1440</v>
      </c>
      <c r="AA43" s="118">
        <v>22.22</v>
      </c>
      <c r="AB43" s="120">
        <v>119.55</v>
      </c>
      <c r="AC43" s="118">
        <v>25.1</v>
      </c>
      <c r="AD43" s="119">
        <v>21.722999999999999</v>
      </c>
      <c r="AE43" s="119">
        <v>2.82</v>
      </c>
      <c r="AF43" s="120">
        <v>0</v>
      </c>
      <c r="AG43" s="118">
        <v>1.0952999999999999</v>
      </c>
      <c r="AH43" s="119">
        <v>10.8</v>
      </c>
      <c r="AI43" s="119">
        <v>10.00928</v>
      </c>
      <c r="AJ43" s="119">
        <v>5.8</v>
      </c>
      <c r="AK43" s="120">
        <v>9.8000000000000007</v>
      </c>
      <c r="AL43" s="118">
        <v>8.09</v>
      </c>
      <c r="AM43" s="120">
        <v>12.75</v>
      </c>
      <c r="AN43" s="118">
        <v>11.5</v>
      </c>
      <c r="AO43" s="124" t="s">
        <v>1440</v>
      </c>
      <c r="AP43" s="124" t="s">
        <v>1440</v>
      </c>
      <c r="AQ43" s="119">
        <v>6.7960000000000003</v>
      </c>
      <c r="AR43" s="124" t="s">
        <v>1440</v>
      </c>
      <c r="AS43" s="119">
        <v>1.96675</v>
      </c>
      <c r="AT43" s="119">
        <v>6.6443199999999996</v>
      </c>
      <c r="AU43" s="119">
        <v>13.691000000000001</v>
      </c>
      <c r="AV43" s="119">
        <v>2.7879999999999998</v>
      </c>
      <c r="AW43" s="120">
        <v>11.923</v>
      </c>
    </row>
    <row r="44" spans="1:49" x14ac:dyDescent="0.3">
      <c r="A44" s="125" t="s">
        <v>807</v>
      </c>
      <c r="B44" s="118">
        <v>7.4</v>
      </c>
      <c r="C44" s="119">
        <v>18</v>
      </c>
      <c r="D44" s="119">
        <v>12.5</v>
      </c>
      <c r="E44" s="119">
        <v>2</v>
      </c>
      <c r="F44" s="119">
        <v>8.8000000000000007</v>
      </c>
      <c r="G44" s="120">
        <v>20</v>
      </c>
      <c r="H44" s="118">
        <v>8.1</v>
      </c>
      <c r="I44" s="120">
        <v>31</v>
      </c>
      <c r="J44" s="118">
        <v>14.44</v>
      </c>
      <c r="K44" s="119">
        <v>12.61</v>
      </c>
      <c r="L44" s="120">
        <v>13.792999999999999</v>
      </c>
      <c r="M44" s="121" t="s">
        <v>1440</v>
      </c>
      <c r="N44" s="122" t="s">
        <v>1440</v>
      </c>
      <c r="O44" s="123">
        <v>1.0720000000000001</v>
      </c>
      <c r="P44" s="118">
        <v>45.63</v>
      </c>
      <c r="Q44" s="119">
        <v>22.02</v>
      </c>
      <c r="R44" s="119">
        <v>105.67</v>
      </c>
      <c r="S44" s="120">
        <v>47.83</v>
      </c>
      <c r="T44" s="123">
        <v>26.015999999999998</v>
      </c>
      <c r="U44" s="123">
        <v>10.76</v>
      </c>
      <c r="V44" s="118">
        <v>13.82</v>
      </c>
      <c r="W44" s="119">
        <v>0.9</v>
      </c>
      <c r="X44" s="119">
        <v>0.35</v>
      </c>
      <c r="Y44" s="124" t="s">
        <v>1440</v>
      </c>
      <c r="Z44" s="122" t="s">
        <v>1440</v>
      </c>
      <c r="AA44" s="118">
        <v>27.26</v>
      </c>
      <c r="AB44" s="120">
        <v>124.59</v>
      </c>
      <c r="AC44" s="118">
        <v>25.54</v>
      </c>
      <c r="AD44" s="119">
        <v>21.486999999999998</v>
      </c>
      <c r="AE44" s="119">
        <v>2.8</v>
      </c>
      <c r="AF44" s="120">
        <v>0</v>
      </c>
      <c r="AG44" s="118">
        <v>1.0952999999999999</v>
      </c>
      <c r="AH44" s="119">
        <v>6.3</v>
      </c>
      <c r="AI44" s="119">
        <v>10.019959999999999</v>
      </c>
      <c r="AJ44" s="119">
        <v>5.8</v>
      </c>
      <c r="AK44" s="120">
        <v>9.8000000000000007</v>
      </c>
      <c r="AL44" s="118">
        <v>8.23</v>
      </c>
      <c r="AM44" s="120">
        <v>12.89</v>
      </c>
      <c r="AN44" s="118">
        <v>11.5</v>
      </c>
      <c r="AO44" s="124" t="s">
        <v>1440</v>
      </c>
      <c r="AP44" s="124" t="s">
        <v>1440</v>
      </c>
      <c r="AQ44" s="119">
        <v>6.7960000000000003</v>
      </c>
      <c r="AR44" s="124" t="s">
        <v>1440</v>
      </c>
      <c r="AS44" s="119">
        <v>1.96675</v>
      </c>
      <c r="AT44" s="119">
        <v>6.6443199999999996</v>
      </c>
      <c r="AU44" s="119">
        <v>13.691000000000001</v>
      </c>
      <c r="AV44" s="119">
        <v>2.7879999999999998</v>
      </c>
      <c r="AW44" s="120">
        <v>11.935</v>
      </c>
    </row>
    <row r="45" spans="1:49" x14ac:dyDescent="0.3">
      <c r="A45" s="125" t="s">
        <v>808</v>
      </c>
      <c r="B45" s="118">
        <v>7.4</v>
      </c>
      <c r="C45" s="119">
        <v>18</v>
      </c>
      <c r="D45" s="119">
        <v>12.5</v>
      </c>
      <c r="E45" s="119">
        <v>2</v>
      </c>
      <c r="F45" s="119">
        <v>8.8000000000000007</v>
      </c>
      <c r="G45" s="120">
        <v>20</v>
      </c>
      <c r="H45" s="118">
        <v>8.1</v>
      </c>
      <c r="I45" s="120">
        <v>31</v>
      </c>
      <c r="J45" s="118">
        <v>14.44</v>
      </c>
      <c r="K45" s="119">
        <v>12.61</v>
      </c>
      <c r="L45" s="120">
        <v>13.792999999999999</v>
      </c>
      <c r="M45" s="121" t="s">
        <v>1440</v>
      </c>
      <c r="N45" s="122" t="s">
        <v>1440</v>
      </c>
      <c r="O45" s="123">
        <v>1.0720000000000001</v>
      </c>
      <c r="P45" s="118">
        <v>45.63</v>
      </c>
      <c r="Q45" s="119">
        <v>22.02</v>
      </c>
      <c r="R45" s="119">
        <v>105.67</v>
      </c>
      <c r="S45" s="120">
        <v>47.83</v>
      </c>
      <c r="T45" s="123">
        <v>26.015999999999998</v>
      </c>
      <c r="U45" s="123">
        <v>10.76</v>
      </c>
      <c r="V45" s="118">
        <v>13.82</v>
      </c>
      <c r="W45" s="119">
        <v>0.9</v>
      </c>
      <c r="X45" s="119">
        <v>0.35</v>
      </c>
      <c r="Y45" s="124" t="s">
        <v>1440</v>
      </c>
      <c r="Z45" s="122" t="s">
        <v>1440</v>
      </c>
      <c r="AA45" s="118">
        <v>27.26</v>
      </c>
      <c r="AB45" s="120">
        <v>124.59</v>
      </c>
      <c r="AC45" s="118">
        <v>25.54</v>
      </c>
      <c r="AD45" s="119">
        <v>21.486999999999998</v>
      </c>
      <c r="AE45" s="119">
        <v>2.8</v>
      </c>
      <c r="AF45" s="120">
        <v>0</v>
      </c>
      <c r="AG45" s="118">
        <v>1.0952999999999999</v>
      </c>
      <c r="AH45" s="119">
        <v>6.3</v>
      </c>
      <c r="AI45" s="119">
        <v>10.019959999999999</v>
      </c>
      <c r="AJ45" s="119">
        <v>5.8</v>
      </c>
      <c r="AK45" s="120">
        <v>9.8000000000000007</v>
      </c>
      <c r="AL45" s="118">
        <v>8.23</v>
      </c>
      <c r="AM45" s="120">
        <v>12.89</v>
      </c>
      <c r="AN45" s="118">
        <v>11.5</v>
      </c>
      <c r="AO45" s="124" t="s">
        <v>1440</v>
      </c>
      <c r="AP45" s="124" t="s">
        <v>1440</v>
      </c>
      <c r="AQ45" s="119">
        <v>6.7960000000000003</v>
      </c>
      <c r="AR45" s="124" t="s">
        <v>1440</v>
      </c>
      <c r="AS45" s="119">
        <v>1.96675</v>
      </c>
      <c r="AT45" s="119">
        <v>6.6443199999999996</v>
      </c>
      <c r="AU45" s="119">
        <v>13.691000000000001</v>
      </c>
      <c r="AV45" s="119">
        <v>2.7879999999999998</v>
      </c>
      <c r="AW45" s="120">
        <v>11.935</v>
      </c>
    </row>
    <row r="46" spans="1:49" x14ac:dyDescent="0.3">
      <c r="A46" s="125" t="s">
        <v>809</v>
      </c>
      <c r="B46" s="118">
        <v>7.4</v>
      </c>
      <c r="C46" s="119">
        <v>18</v>
      </c>
      <c r="D46" s="119">
        <v>12.5</v>
      </c>
      <c r="E46" s="119">
        <v>2</v>
      </c>
      <c r="F46" s="119">
        <v>18.600000000000001</v>
      </c>
      <c r="G46" s="120">
        <v>20</v>
      </c>
      <c r="H46" s="118">
        <v>7.3</v>
      </c>
      <c r="I46" s="120">
        <v>31</v>
      </c>
      <c r="J46" s="118">
        <v>14.99</v>
      </c>
      <c r="K46" s="119">
        <v>12.35</v>
      </c>
      <c r="L46" s="120">
        <v>15.593</v>
      </c>
      <c r="M46" s="121" t="s">
        <v>1440</v>
      </c>
      <c r="N46" s="122" t="s">
        <v>1440</v>
      </c>
      <c r="O46" s="123">
        <v>1.0720000000000001</v>
      </c>
      <c r="P46" s="118">
        <v>46.83</v>
      </c>
      <c r="Q46" s="119">
        <v>20.94</v>
      </c>
      <c r="R46" s="119">
        <v>104.73</v>
      </c>
      <c r="S46" s="120">
        <v>52.25</v>
      </c>
      <c r="T46" s="123">
        <v>25.817</v>
      </c>
      <c r="U46" s="123">
        <v>10.72</v>
      </c>
      <c r="V46" s="118">
        <v>13.82</v>
      </c>
      <c r="W46" s="119">
        <v>0</v>
      </c>
      <c r="X46" s="119">
        <v>0.41</v>
      </c>
      <c r="Y46" s="124" t="s">
        <v>1440</v>
      </c>
      <c r="Z46" s="122" t="s">
        <v>1440</v>
      </c>
      <c r="AA46" s="118">
        <v>21.32</v>
      </c>
      <c r="AB46" s="120">
        <v>118.65</v>
      </c>
      <c r="AC46" s="118">
        <v>25.27</v>
      </c>
      <c r="AD46" s="119">
        <v>21.297000000000001</v>
      </c>
      <c r="AE46" s="119">
        <v>2.81</v>
      </c>
      <c r="AF46" s="120">
        <v>0</v>
      </c>
      <c r="AG46" s="118">
        <v>1.0952999999999999</v>
      </c>
      <c r="AH46" s="119">
        <v>8.6999999999999993</v>
      </c>
      <c r="AI46" s="119">
        <v>10.12154</v>
      </c>
      <c r="AJ46" s="119">
        <v>5.8</v>
      </c>
      <c r="AK46" s="120">
        <v>9.8000000000000007</v>
      </c>
      <c r="AL46" s="118">
        <v>7.99</v>
      </c>
      <c r="AM46" s="120">
        <v>12.65</v>
      </c>
      <c r="AN46" s="118">
        <v>11.5</v>
      </c>
      <c r="AO46" s="124" t="s">
        <v>1440</v>
      </c>
      <c r="AP46" s="124" t="s">
        <v>1440</v>
      </c>
      <c r="AQ46" s="119">
        <v>6.7960000000000003</v>
      </c>
      <c r="AR46" s="124" t="s">
        <v>1440</v>
      </c>
      <c r="AS46" s="119">
        <v>1.96675</v>
      </c>
      <c r="AT46" s="119">
        <v>6.6443199999999996</v>
      </c>
      <c r="AU46" s="119">
        <v>13.691000000000001</v>
      </c>
      <c r="AV46" s="119">
        <v>2.7879999999999998</v>
      </c>
      <c r="AW46" s="120">
        <v>12.076000000000001</v>
      </c>
    </row>
    <row r="47" spans="1:49" x14ac:dyDescent="0.3">
      <c r="A47" s="125" t="s">
        <v>810</v>
      </c>
      <c r="B47" s="118">
        <v>7.4</v>
      </c>
      <c r="C47" s="119">
        <v>18</v>
      </c>
      <c r="D47" s="119">
        <v>12.5</v>
      </c>
      <c r="E47" s="119">
        <v>2</v>
      </c>
      <c r="F47" s="119">
        <v>18.600000000000001</v>
      </c>
      <c r="G47" s="120">
        <v>20</v>
      </c>
      <c r="H47" s="118">
        <v>7.3</v>
      </c>
      <c r="I47" s="120">
        <v>31</v>
      </c>
      <c r="J47" s="118">
        <v>14.99</v>
      </c>
      <c r="K47" s="119">
        <v>12.35</v>
      </c>
      <c r="L47" s="120">
        <v>15.593</v>
      </c>
      <c r="M47" s="121" t="s">
        <v>1440</v>
      </c>
      <c r="N47" s="122" t="s">
        <v>1440</v>
      </c>
      <c r="O47" s="123">
        <v>1.0720000000000001</v>
      </c>
      <c r="P47" s="118">
        <v>46.83</v>
      </c>
      <c r="Q47" s="119">
        <v>20.94</v>
      </c>
      <c r="R47" s="119">
        <v>104.73</v>
      </c>
      <c r="S47" s="120">
        <v>52.25</v>
      </c>
      <c r="T47" s="123">
        <v>25.817</v>
      </c>
      <c r="U47" s="123">
        <v>10.72</v>
      </c>
      <c r="V47" s="118">
        <v>13.82</v>
      </c>
      <c r="W47" s="119">
        <v>0</v>
      </c>
      <c r="X47" s="119">
        <v>0.41</v>
      </c>
      <c r="Y47" s="124" t="s">
        <v>1440</v>
      </c>
      <c r="Z47" s="122" t="s">
        <v>1440</v>
      </c>
      <c r="AA47" s="118">
        <v>21.32</v>
      </c>
      <c r="AB47" s="120">
        <v>118.65</v>
      </c>
      <c r="AC47" s="118">
        <v>25.27</v>
      </c>
      <c r="AD47" s="119">
        <v>21.297000000000001</v>
      </c>
      <c r="AE47" s="119">
        <v>2.81</v>
      </c>
      <c r="AF47" s="120">
        <v>0</v>
      </c>
      <c r="AG47" s="118">
        <v>1.0952999999999999</v>
      </c>
      <c r="AH47" s="119">
        <v>8.6999999999999993</v>
      </c>
      <c r="AI47" s="119">
        <v>10.12154</v>
      </c>
      <c r="AJ47" s="119">
        <v>5.8</v>
      </c>
      <c r="AK47" s="120">
        <v>9.8000000000000007</v>
      </c>
      <c r="AL47" s="118">
        <v>7.99</v>
      </c>
      <c r="AM47" s="120">
        <v>12.65</v>
      </c>
      <c r="AN47" s="118">
        <v>11.5</v>
      </c>
      <c r="AO47" s="124" t="s">
        <v>1440</v>
      </c>
      <c r="AP47" s="124" t="s">
        <v>1440</v>
      </c>
      <c r="AQ47" s="119">
        <v>6.7960000000000003</v>
      </c>
      <c r="AR47" s="124" t="s">
        <v>1440</v>
      </c>
      <c r="AS47" s="119">
        <v>1.96675</v>
      </c>
      <c r="AT47" s="119">
        <v>6.6443199999999996</v>
      </c>
      <c r="AU47" s="119">
        <v>13.691000000000001</v>
      </c>
      <c r="AV47" s="119">
        <v>2.7879999999999998</v>
      </c>
      <c r="AW47" s="120">
        <v>12.076000000000001</v>
      </c>
    </row>
    <row r="48" spans="1:49" x14ac:dyDescent="0.3">
      <c r="A48" s="125" t="s">
        <v>811</v>
      </c>
      <c r="B48" s="118">
        <v>7.4</v>
      </c>
      <c r="C48" s="119">
        <v>18</v>
      </c>
      <c r="D48" s="119">
        <v>12.5</v>
      </c>
      <c r="E48" s="119">
        <v>2</v>
      </c>
      <c r="F48" s="119">
        <v>21</v>
      </c>
      <c r="G48" s="120">
        <v>20</v>
      </c>
      <c r="H48" s="118">
        <v>7.3</v>
      </c>
      <c r="I48" s="120">
        <v>31</v>
      </c>
      <c r="J48" s="118">
        <v>15.44</v>
      </c>
      <c r="K48" s="119">
        <v>12.41</v>
      </c>
      <c r="L48" s="120">
        <v>15.441000000000001</v>
      </c>
      <c r="M48" s="118">
        <v>1.07</v>
      </c>
      <c r="N48" s="120">
        <v>42.05</v>
      </c>
      <c r="O48" s="123">
        <v>1.0720000000000001</v>
      </c>
      <c r="P48" s="118">
        <v>46.83</v>
      </c>
      <c r="Q48" s="119">
        <v>24.65</v>
      </c>
      <c r="R48" s="119">
        <v>102.87</v>
      </c>
      <c r="S48" s="120">
        <v>59.59</v>
      </c>
      <c r="T48" s="123">
        <v>23.359000000000002</v>
      </c>
      <c r="U48" s="123">
        <v>10.83</v>
      </c>
      <c r="V48" s="118">
        <v>14.41</v>
      </c>
      <c r="W48" s="119">
        <v>1.76</v>
      </c>
      <c r="X48" s="119">
        <v>0.42</v>
      </c>
      <c r="Y48" s="124" t="s">
        <v>1440</v>
      </c>
      <c r="Z48" s="122" t="s">
        <v>1440</v>
      </c>
      <c r="AA48" s="118">
        <v>19.989999999999998</v>
      </c>
      <c r="AB48" s="120">
        <v>117.32</v>
      </c>
      <c r="AC48" s="118">
        <v>25.04</v>
      </c>
      <c r="AD48" s="119">
        <v>21.356000000000002</v>
      </c>
      <c r="AE48" s="119">
        <v>1.66</v>
      </c>
      <c r="AF48" s="120">
        <v>0.4</v>
      </c>
      <c r="AG48" s="118">
        <v>1.0952999999999999</v>
      </c>
      <c r="AH48" s="119">
        <v>15.9</v>
      </c>
      <c r="AI48" s="119">
        <v>10.35055</v>
      </c>
      <c r="AJ48" s="119">
        <v>5.8</v>
      </c>
      <c r="AK48" s="120">
        <v>9.8000000000000007</v>
      </c>
      <c r="AL48" s="118">
        <v>7.69</v>
      </c>
      <c r="AM48" s="120">
        <v>12.35</v>
      </c>
      <c r="AN48" s="118">
        <v>11.5</v>
      </c>
      <c r="AO48" s="124" t="s">
        <v>1440</v>
      </c>
      <c r="AP48" s="124" t="s">
        <v>1440</v>
      </c>
      <c r="AQ48" s="119">
        <v>6.7960000000000003</v>
      </c>
      <c r="AR48" s="124" t="s">
        <v>1440</v>
      </c>
      <c r="AS48" s="119">
        <v>1.95845</v>
      </c>
      <c r="AT48" s="119">
        <v>6.6443199999999996</v>
      </c>
      <c r="AU48" s="119">
        <v>13.691000000000001</v>
      </c>
      <c r="AV48" s="119">
        <v>2.7480000000000002</v>
      </c>
      <c r="AW48" s="120">
        <v>12.118</v>
      </c>
    </row>
    <row r="49" spans="1:49" x14ac:dyDescent="0.3">
      <c r="A49" s="125" t="s">
        <v>812</v>
      </c>
      <c r="B49" s="118">
        <v>7.4</v>
      </c>
      <c r="C49" s="119">
        <v>18</v>
      </c>
      <c r="D49" s="119">
        <v>12.5</v>
      </c>
      <c r="E49" s="119">
        <v>2</v>
      </c>
      <c r="F49" s="119">
        <v>21</v>
      </c>
      <c r="G49" s="120">
        <v>20</v>
      </c>
      <c r="H49" s="118">
        <v>7.3</v>
      </c>
      <c r="I49" s="120">
        <v>31</v>
      </c>
      <c r="J49" s="118">
        <v>15.44</v>
      </c>
      <c r="K49" s="119">
        <v>12.41</v>
      </c>
      <c r="L49" s="120">
        <v>15.441000000000001</v>
      </c>
      <c r="M49" s="118">
        <v>1.07</v>
      </c>
      <c r="N49" s="120">
        <v>42.05</v>
      </c>
      <c r="O49" s="123">
        <v>1.0720000000000001</v>
      </c>
      <c r="P49" s="118">
        <v>46.83</v>
      </c>
      <c r="Q49" s="119">
        <v>24.65</v>
      </c>
      <c r="R49" s="119">
        <v>102.87</v>
      </c>
      <c r="S49" s="120">
        <v>59.59</v>
      </c>
      <c r="T49" s="123">
        <v>23.359000000000002</v>
      </c>
      <c r="U49" s="123">
        <v>10.83</v>
      </c>
      <c r="V49" s="118">
        <v>14.41</v>
      </c>
      <c r="W49" s="119">
        <v>1.76</v>
      </c>
      <c r="X49" s="119">
        <v>0.42</v>
      </c>
      <c r="Y49" s="124" t="s">
        <v>1440</v>
      </c>
      <c r="Z49" s="122" t="s">
        <v>1440</v>
      </c>
      <c r="AA49" s="118">
        <v>19.989999999999998</v>
      </c>
      <c r="AB49" s="120">
        <v>117.32</v>
      </c>
      <c r="AC49" s="118">
        <v>25.04</v>
      </c>
      <c r="AD49" s="119">
        <v>21.356000000000002</v>
      </c>
      <c r="AE49" s="119">
        <v>1.66</v>
      </c>
      <c r="AF49" s="120">
        <v>0.4</v>
      </c>
      <c r="AG49" s="118">
        <v>1.0952999999999999</v>
      </c>
      <c r="AH49" s="119">
        <v>15.9</v>
      </c>
      <c r="AI49" s="119">
        <v>10.35055</v>
      </c>
      <c r="AJ49" s="119">
        <v>5.8</v>
      </c>
      <c r="AK49" s="120">
        <v>9.8000000000000007</v>
      </c>
      <c r="AL49" s="118">
        <v>7.69</v>
      </c>
      <c r="AM49" s="120">
        <v>12.35</v>
      </c>
      <c r="AN49" s="118">
        <v>11.5</v>
      </c>
      <c r="AO49" s="124" t="s">
        <v>1440</v>
      </c>
      <c r="AP49" s="124" t="s">
        <v>1440</v>
      </c>
      <c r="AQ49" s="119">
        <v>6.7960000000000003</v>
      </c>
      <c r="AR49" s="124" t="s">
        <v>1440</v>
      </c>
      <c r="AS49" s="119">
        <v>1.95845</v>
      </c>
      <c r="AT49" s="119">
        <v>6.6443199999999996</v>
      </c>
      <c r="AU49" s="119">
        <v>13.691000000000001</v>
      </c>
      <c r="AV49" s="119">
        <v>2.7480000000000002</v>
      </c>
      <c r="AW49" s="120">
        <v>12.118</v>
      </c>
    </row>
    <row r="50" spans="1:49" x14ac:dyDescent="0.3">
      <c r="A50" s="125" t="s">
        <v>813</v>
      </c>
      <c r="B50" s="118">
        <v>7.4</v>
      </c>
      <c r="C50" s="119">
        <v>18</v>
      </c>
      <c r="D50" s="119">
        <v>12.5</v>
      </c>
      <c r="E50" s="119">
        <v>2</v>
      </c>
      <c r="F50" s="119">
        <v>13.4</v>
      </c>
      <c r="G50" s="120">
        <v>20</v>
      </c>
      <c r="H50" s="118">
        <v>7.3</v>
      </c>
      <c r="I50" s="120">
        <v>31</v>
      </c>
      <c r="J50" s="118">
        <v>15.56</v>
      </c>
      <c r="K50" s="119">
        <v>12.37</v>
      </c>
      <c r="L50" s="120">
        <v>20.170999999999999</v>
      </c>
      <c r="M50" s="121" t="s">
        <v>1440</v>
      </c>
      <c r="N50" s="122" t="s">
        <v>1440</v>
      </c>
      <c r="O50" s="123">
        <v>1.0720000000000001</v>
      </c>
      <c r="P50" s="118">
        <v>46.83</v>
      </c>
      <c r="Q50" s="119">
        <v>25.44</v>
      </c>
      <c r="R50" s="119">
        <v>101.02</v>
      </c>
      <c r="S50" s="120">
        <v>59.45</v>
      </c>
      <c r="T50" s="123">
        <v>23.128</v>
      </c>
      <c r="U50" s="123">
        <v>10.81</v>
      </c>
      <c r="V50" s="118">
        <v>14.41</v>
      </c>
      <c r="W50" s="119">
        <v>1.93</v>
      </c>
      <c r="X50" s="119">
        <v>0.35</v>
      </c>
      <c r="Y50" s="124" t="s">
        <v>1440</v>
      </c>
      <c r="Z50" s="122" t="s">
        <v>1440</v>
      </c>
      <c r="AA50" s="118">
        <v>9.8800000000000008</v>
      </c>
      <c r="AB50" s="120">
        <v>107.21</v>
      </c>
      <c r="AC50" s="118">
        <v>25.08</v>
      </c>
      <c r="AD50" s="119">
        <v>20.760999999999999</v>
      </c>
      <c r="AE50" s="119">
        <v>0.6</v>
      </c>
      <c r="AF50" s="120">
        <v>0.4</v>
      </c>
      <c r="AG50" s="118">
        <v>1.0952999999999999</v>
      </c>
      <c r="AH50" s="119">
        <v>16.5</v>
      </c>
      <c r="AI50" s="119">
        <v>10.176170000000001</v>
      </c>
      <c r="AJ50" s="119">
        <v>5.8</v>
      </c>
      <c r="AK50" s="120">
        <v>9.8000000000000007</v>
      </c>
      <c r="AL50" s="118">
        <v>7.78</v>
      </c>
      <c r="AM50" s="120">
        <v>12.44</v>
      </c>
      <c r="AN50" s="118">
        <v>11.5</v>
      </c>
      <c r="AO50" s="124" t="s">
        <v>1440</v>
      </c>
      <c r="AP50" s="124" t="s">
        <v>1440</v>
      </c>
      <c r="AQ50" s="119">
        <v>6.7960000000000003</v>
      </c>
      <c r="AR50" s="124" t="s">
        <v>1440</v>
      </c>
      <c r="AS50" s="119">
        <v>1.946</v>
      </c>
      <c r="AT50" s="119">
        <v>6.6443199999999996</v>
      </c>
      <c r="AU50" s="119">
        <v>13.691000000000001</v>
      </c>
      <c r="AV50" s="119">
        <v>2.6880000000000002</v>
      </c>
      <c r="AW50" s="120">
        <v>11.968999999999999</v>
      </c>
    </row>
    <row r="51" spans="1:49" x14ac:dyDescent="0.3">
      <c r="A51" s="125" t="s">
        <v>814</v>
      </c>
      <c r="B51" s="118">
        <v>7.4</v>
      </c>
      <c r="C51" s="119">
        <v>18</v>
      </c>
      <c r="D51" s="119">
        <v>12.5</v>
      </c>
      <c r="E51" s="119">
        <v>2</v>
      </c>
      <c r="F51" s="119">
        <v>13.4</v>
      </c>
      <c r="G51" s="120">
        <v>20</v>
      </c>
      <c r="H51" s="118">
        <v>7.3</v>
      </c>
      <c r="I51" s="120">
        <v>31</v>
      </c>
      <c r="J51" s="118">
        <v>15.56</v>
      </c>
      <c r="K51" s="119">
        <v>12.37</v>
      </c>
      <c r="L51" s="120">
        <v>20.170999999999999</v>
      </c>
      <c r="M51" s="121" t="s">
        <v>1440</v>
      </c>
      <c r="N51" s="122" t="s">
        <v>1440</v>
      </c>
      <c r="O51" s="123">
        <v>1.0720000000000001</v>
      </c>
      <c r="P51" s="118">
        <v>46.83</v>
      </c>
      <c r="Q51" s="119">
        <v>25.44</v>
      </c>
      <c r="R51" s="119">
        <v>101.02</v>
      </c>
      <c r="S51" s="120">
        <v>59.45</v>
      </c>
      <c r="T51" s="123">
        <v>23.128</v>
      </c>
      <c r="U51" s="123">
        <v>10.81</v>
      </c>
      <c r="V51" s="118">
        <v>14.41</v>
      </c>
      <c r="W51" s="119">
        <v>1.93</v>
      </c>
      <c r="X51" s="119">
        <v>0.35</v>
      </c>
      <c r="Y51" s="124" t="s">
        <v>1440</v>
      </c>
      <c r="Z51" s="122" t="s">
        <v>1440</v>
      </c>
      <c r="AA51" s="118">
        <v>9.8800000000000008</v>
      </c>
      <c r="AB51" s="120">
        <v>107.21</v>
      </c>
      <c r="AC51" s="118">
        <v>25.08</v>
      </c>
      <c r="AD51" s="119">
        <v>20.760999999999999</v>
      </c>
      <c r="AE51" s="119">
        <v>0.6</v>
      </c>
      <c r="AF51" s="120">
        <v>0.4</v>
      </c>
      <c r="AG51" s="118">
        <v>1.0952999999999999</v>
      </c>
      <c r="AH51" s="119">
        <v>16.5</v>
      </c>
      <c r="AI51" s="119">
        <v>10.176170000000001</v>
      </c>
      <c r="AJ51" s="119">
        <v>5.8</v>
      </c>
      <c r="AK51" s="120">
        <v>9.8000000000000007</v>
      </c>
      <c r="AL51" s="118">
        <v>7.78</v>
      </c>
      <c r="AM51" s="120">
        <v>12.44</v>
      </c>
      <c r="AN51" s="118">
        <v>11.5</v>
      </c>
      <c r="AO51" s="124" t="s">
        <v>1440</v>
      </c>
      <c r="AP51" s="124" t="s">
        <v>1440</v>
      </c>
      <c r="AQ51" s="119">
        <v>6.7960000000000003</v>
      </c>
      <c r="AR51" s="124" t="s">
        <v>1440</v>
      </c>
      <c r="AS51" s="119">
        <v>1.946</v>
      </c>
      <c r="AT51" s="119">
        <v>6.6443199999999996</v>
      </c>
      <c r="AU51" s="119">
        <v>13.691000000000001</v>
      </c>
      <c r="AV51" s="119">
        <v>2.6880000000000002</v>
      </c>
      <c r="AW51" s="120">
        <v>11.968999999999999</v>
      </c>
    </row>
    <row r="52" spans="1:49" x14ac:dyDescent="0.3">
      <c r="A52" s="125" t="s">
        <v>815</v>
      </c>
      <c r="B52" s="118">
        <v>7.4</v>
      </c>
      <c r="C52" s="119">
        <v>18</v>
      </c>
      <c r="D52" s="119">
        <v>12.5</v>
      </c>
      <c r="E52" s="119">
        <v>2</v>
      </c>
      <c r="F52" s="119">
        <v>14</v>
      </c>
      <c r="G52" s="120">
        <v>20</v>
      </c>
      <c r="H52" s="118">
        <v>7.3</v>
      </c>
      <c r="I52" s="120">
        <v>31</v>
      </c>
      <c r="J52" s="118">
        <v>15.51</v>
      </c>
      <c r="K52" s="119">
        <v>12.36</v>
      </c>
      <c r="L52" s="120">
        <v>20.206</v>
      </c>
      <c r="M52" s="121" t="s">
        <v>1440</v>
      </c>
      <c r="N52" s="122" t="s">
        <v>1440</v>
      </c>
      <c r="O52" s="123">
        <v>1.0720000000000001</v>
      </c>
      <c r="P52" s="118">
        <v>48.05</v>
      </c>
      <c r="Q52" s="119">
        <v>24.65</v>
      </c>
      <c r="R52" s="119">
        <v>102.87</v>
      </c>
      <c r="S52" s="120">
        <v>54.82</v>
      </c>
      <c r="T52" s="123">
        <v>23.2</v>
      </c>
      <c r="U52" s="123">
        <v>10.71</v>
      </c>
      <c r="V52" s="118">
        <v>14.41</v>
      </c>
      <c r="W52" s="119">
        <v>1.46</v>
      </c>
      <c r="X52" s="119">
        <v>0.37</v>
      </c>
      <c r="Y52" s="124" t="s">
        <v>1440</v>
      </c>
      <c r="Z52" s="122" t="s">
        <v>1440</v>
      </c>
      <c r="AA52" s="118">
        <v>18.57</v>
      </c>
      <c r="AB52" s="120">
        <v>115.9</v>
      </c>
      <c r="AC52" s="118">
        <v>24.46</v>
      </c>
      <c r="AD52" s="119">
        <v>20.747</v>
      </c>
      <c r="AE52" s="119">
        <v>0.12</v>
      </c>
      <c r="AF52" s="120">
        <v>0</v>
      </c>
      <c r="AG52" s="118">
        <v>1.0952999999999999</v>
      </c>
      <c r="AH52" s="119">
        <v>16.7</v>
      </c>
      <c r="AI52" s="119">
        <v>10.116490000000001</v>
      </c>
      <c r="AJ52" s="119">
        <v>5.8</v>
      </c>
      <c r="AK52" s="120">
        <v>9.8000000000000007</v>
      </c>
      <c r="AL52" s="118">
        <v>7.71</v>
      </c>
      <c r="AM52" s="120">
        <v>12.37</v>
      </c>
      <c r="AN52" s="118">
        <v>11.5</v>
      </c>
      <c r="AO52" s="124" t="s">
        <v>1440</v>
      </c>
      <c r="AP52" s="124" t="s">
        <v>1440</v>
      </c>
      <c r="AQ52" s="119">
        <v>6.7960000000000003</v>
      </c>
      <c r="AR52" s="124" t="s">
        <v>1440</v>
      </c>
      <c r="AS52" s="119">
        <v>1.9590799999999999</v>
      </c>
      <c r="AT52" s="119">
        <v>6.6443199999999996</v>
      </c>
      <c r="AU52" s="119">
        <v>13.691000000000001</v>
      </c>
      <c r="AV52" s="119">
        <v>2.7509999999999999</v>
      </c>
      <c r="AW52" s="120">
        <v>11.923</v>
      </c>
    </row>
    <row r="53" spans="1:49" x14ac:dyDescent="0.3">
      <c r="A53" s="125" t="s">
        <v>816</v>
      </c>
      <c r="B53" s="118">
        <v>7.4</v>
      </c>
      <c r="C53" s="119">
        <v>18</v>
      </c>
      <c r="D53" s="119">
        <v>12.5</v>
      </c>
      <c r="E53" s="119">
        <v>2</v>
      </c>
      <c r="F53" s="119">
        <v>14</v>
      </c>
      <c r="G53" s="120">
        <v>20</v>
      </c>
      <c r="H53" s="118">
        <v>7.3</v>
      </c>
      <c r="I53" s="120">
        <v>31</v>
      </c>
      <c r="J53" s="118">
        <v>15.51</v>
      </c>
      <c r="K53" s="119">
        <v>12.36</v>
      </c>
      <c r="L53" s="120">
        <v>20.206</v>
      </c>
      <c r="M53" s="121" t="s">
        <v>1440</v>
      </c>
      <c r="N53" s="122" t="s">
        <v>1440</v>
      </c>
      <c r="O53" s="123">
        <v>1.0720000000000001</v>
      </c>
      <c r="P53" s="118">
        <v>48.05</v>
      </c>
      <c r="Q53" s="119">
        <v>24.65</v>
      </c>
      <c r="R53" s="119">
        <v>102.87</v>
      </c>
      <c r="S53" s="120">
        <v>54.82</v>
      </c>
      <c r="T53" s="123">
        <v>23.2</v>
      </c>
      <c r="U53" s="123">
        <v>10.71</v>
      </c>
      <c r="V53" s="118">
        <v>14.41</v>
      </c>
      <c r="W53" s="119">
        <v>1.46</v>
      </c>
      <c r="X53" s="119">
        <v>0.37</v>
      </c>
      <c r="Y53" s="124" t="s">
        <v>1440</v>
      </c>
      <c r="Z53" s="122" t="s">
        <v>1440</v>
      </c>
      <c r="AA53" s="118">
        <v>18.57</v>
      </c>
      <c r="AB53" s="120">
        <v>115.9</v>
      </c>
      <c r="AC53" s="118">
        <v>24.46</v>
      </c>
      <c r="AD53" s="119">
        <v>20.747</v>
      </c>
      <c r="AE53" s="119">
        <v>0.12</v>
      </c>
      <c r="AF53" s="120">
        <v>0</v>
      </c>
      <c r="AG53" s="118">
        <v>1.0952999999999999</v>
      </c>
      <c r="AH53" s="119">
        <v>16.7</v>
      </c>
      <c r="AI53" s="119">
        <v>10.116490000000001</v>
      </c>
      <c r="AJ53" s="119">
        <v>5.8</v>
      </c>
      <c r="AK53" s="120">
        <v>9.8000000000000007</v>
      </c>
      <c r="AL53" s="118">
        <v>7.71</v>
      </c>
      <c r="AM53" s="120">
        <v>12.37</v>
      </c>
      <c r="AN53" s="118">
        <v>11.5</v>
      </c>
      <c r="AO53" s="124" t="s">
        <v>1440</v>
      </c>
      <c r="AP53" s="124" t="s">
        <v>1440</v>
      </c>
      <c r="AQ53" s="119">
        <v>6.7960000000000003</v>
      </c>
      <c r="AR53" s="124" t="s">
        <v>1440</v>
      </c>
      <c r="AS53" s="119">
        <v>1.9590799999999999</v>
      </c>
      <c r="AT53" s="119">
        <v>6.6443199999999996</v>
      </c>
      <c r="AU53" s="119">
        <v>13.691000000000001</v>
      </c>
      <c r="AV53" s="119">
        <v>2.7509999999999999</v>
      </c>
      <c r="AW53" s="120">
        <v>11.923</v>
      </c>
    </row>
    <row r="54" spans="1:49" x14ac:dyDescent="0.3">
      <c r="A54" s="125" t="s">
        <v>817</v>
      </c>
      <c r="B54" s="118">
        <v>7.4</v>
      </c>
      <c r="C54" s="119">
        <v>18</v>
      </c>
      <c r="D54" s="119">
        <v>12.5</v>
      </c>
      <c r="E54" s="119">
        <v>2</v>
      </c>
      <c r="F54" s="119">
        <v>17.600000000000001</v>
      </c>
      <c r="G54" s="120">
        <v>20</v>
      </c>
      <c r="H54" s="118">
        <v>7.3</v>
      </c>
      <c r="I54" s="120">
        <v>31</v>
      </c>
      <c r="J54" s="118">
        <v>15.51</v>
      </c>
      <c r="K54" s="119">
        <v>12.4</v>
      </c>
      <c r="L54" s="120">
        <v>20.190999999999999</v>
      </c>
      <c r="M54" s="121" t="s">
        <v>1440</v>
      </c>
      <c r="N54" s="122" t="s">
        <v>1440</v>
      </c>
      <c r="O54" s="123">
        <v>1.0720000000000001</v>
      </c>
      <c r="P54" s="118">
        <v>48.05</v>
      </c>
      <c r="Q54" s="119">
        <v>24.65</v>
      </c>
      <c r="R54" s="119">
        <v>105.67</v>
      </c>
      <c r="S54" s="120">
        <v>42.87</v>
      </c>
      <c r="T54" s="123">
        <v>23.4</v>
      </c>
      <c r="U54" s="123">
        <v>10.69</v>
      </c>
      <c r="V54" s="118">
        <v>13.82</v>
      </c>
      <c r="W54" s="119">
        <v>0.47</v>
      </c>
      <c r="X54" s="119">
        <v>0.36</v>
      </c>
      <c r="Y54" s="124" t="s">
        <v>1440</v>
      </c>
      <c r="Z54" s="122" t="s">
        <v>1440</v>
      </c>
      <c r="AA54" s="118">
        <v>19.05</v>
      </c>
      <c r="AB54" s="120">
        <v>116.38</v>
      </c>
      <c r="AC54" s="118">
        <v>24.52</v>
      </c>
      <c r="AD54" s="119">
        <v>20.824999999999999</v>
      </c>
      <c r="AE54" s="119">
        <v>1.7</v>
      </c>
      <c r="AF54" s="120">
        <v>0</v>
      </c>
      <c r="AG54" s="118">
        <v>1.0952999999999999</v>
      </c>
      <c r="AH54" s="119">
        <v>16.7</v>
      </c>
      <c r="AI54" s="119">
        <v>10.19585</v>
      </c>
      <c r="AJ54" s="119">
        <v>5.8</v>
      </c>
      <c r="AK54" s="120">
        <v>9.8000000000000007</v>
      </c>
      <c r="AL54" s="118">
        <v>7.7</v>
      </c>
      <c r="AM54" s="120">
        <v>12.36</v>
      </c>
      <c r="AN54" s="118">
        <v>11.5</v>
      </c>
      <c r="AO54" s="124" t="s">
        <v>1440</v>
      </c>
      <c r="AP54" s="124" t="s">
        <v>1440</v>
      </c>
      <c r="AQ54" s="119">
        <v>6.7960000000000003</v>
      </c>
      <c r="AR54" s="124" t="s">
        <v>1440</v>
      </c>
      <c r="AS54" s="119">
        <v>1.95638</v>
      </c>
      <c r="AT54" s="119">
        <v>6.6443199999999996</v>
      </c>
      <c r="AU54" s="119">
        <v>13.691000000000001</v>
      </c>
      <c r="AV54" s="119">
        <v>2.738</v>
      </c>
      <c r="AW54" s="120">
        <v>12.076000000000001</v>
      </c>
    </row>
    <row r="55" spans="1:49" x14ac:dyDescent="0.3">
      <c r="A55" s="125" t="s">
        <v>818</v>
      </c>
      <c r="B55" s="118">
        <v>7.4</v>
      </c>
      <c r="C55" s="119">
        <v>18</v>
      </c>
      <c r="D55" s="119">
        <v>12.5</v>
      </c>
      <c r="E55" s="119">
        <v>2</v>
      </c>
      <c r="F55" s="119">
        <v>17.600000000000001</v>
      </c>
      <c r="G55" s="120">
        <v>20</v>
      </c>
      <c r="H55" s="118">
        <v>7.3</v>
      </c>
      <c r="I55" s="120">
        <v>31</v>
      </c>
      <c r="J55" s="118">
        <v>15.51</v>
      </c>
      <c r="K55" s="119">
        <v>12.4</v>
      </c>
      <c r="L55" s="120">
        <v>20.190999999999999</v>
      </c>
      <c r="M55" s="121" t="s">
        <v>1440</v>
      </c>
      <c r="N55" s="122" t="s">
        <v>1440</v>
      </c>
      <c r="O55" s="123">
        <v>1.0720000000000001</v>
      </c>
      <c r="P55" s="118">
        <v>48.05</v>
      </c>
      <c r="Q55" s="119">
        <v>24.65</v>
      </c>
      <c r="R55" s="119">
        <v>105.67</v>
      </c>
      <c r="S55" s="120">
        <v>42.87</v>
      </c>
      <c r="T55" s="123">
        <v>23.4</v>
      </c>
      <c r="U55" s="123">
        <v>10.69</v>
      </c>
      <c r="V55" s="118">
        <v>13.82</v>
      </c>
      <c r="W55" s="119">
        <v>0.47</v>
      </c>
      <c r="X55" s="119">
        <v>0.36</v>
      </c>
      <c r="Y55" s="124" t="s">
        <v>1440</v>
      </c>
      <c r="Z55" s="122" t="s">
        <v>1440</v>
      </c>
      <c r="AA55" s="118">
        <v>19.05</v>
      </c>
      <c r="AB55" s="120">
        <v>116.38</v>
      </c>
      <c r="AC55" s="118">
        <v>24.52</v>
      </c>
      <c r="AD55" s="119">
        <v>20.824999999999999</v>
      </c>
      <c r="AE55" s="119">
        <v>1.7</v>
      </c>
      <c r="AF55" s="120">
        <v>0</v>
      </c>
      <c r="AG55" s="118">
        <v>1.0952999999999999</v>
      </c>
      <c r="AH55" s="119">
        <v>16.7</v>
      </c>
      <c r="AI55" s="119">
        <v>10.19585</v>
      </c>
      <c r="AJ55" s="119">
        <v>5.8</v>
      </c>
      <c r="AK55" s="120">
        <v>9.8000000000000007</v>
      </c>
      <c r="AL55" s="118">
        <v>7.7</v>
      </c>
      <c r="AM55" s="120">
        <v>12.36</v>
      </c>
      <c r="AN55" s="118">
        <v>11.5</v>
      </c>
      <c r="AO55" s="124" t="s">
        <v>1440</v>
      </c>
      <c r="AP55" s="124" t="s">
        <v>1440</v>
      </c>
      <c r="AQ55" s="119">
        <v>6.7960000000000003</v>
      </c>
      <c r="AR55" s="124" t="s">
        <v>1440</v>
      </c>
      <c r="AS55" s="119">
        <v>1.95638</v>
      </c>
      <c r="AT55" s="119">
        <v>6.6443199999999996</v>
      </c>
      <c r="AU55" s="119">
        <v>13.691000000000001</v>
      </c>
      <c r="AV55" s="119">
        <v>2.738</v>
      </c>
      <c r="AW55" s="120">
        <v>12.076000000000001</v>
      </c>
    </row>
    <row r="56" spans="1:49" x14ac:dyDescent="0.3">
      <c r="A56" s="125" t="s">
        <v>819</v>
      </c>
      <c r="B56" s="118">
        <v>7.4</v>
      </c>
      <c r="C56" s="119">
        <v>18</v>
      </c>
      <c r="D56" s="119">
        <v>12.5</v>
      </c>
      <c r="E56" s="119">
        <v>2</v>
      </c>
      <c r="F56" s="119">
        <v>14.8</v>
      </c>
      <c r="G56" s="120">
        <v>20</v>
      </c>
      <c r="H56" s="118">
        <v>7.7</v>
      </c>
      <c r="I56" s="120">
        <v>31</v>
      </c>
      <c r="J56" s="118">
        <v>15.43</v>
      </c>
      <c r="K56" s="119">
        <v>12.32</v>
      </c>
      <c r="L56" s="120">
        <v>20.172999999999998</v>
      </c>
      <c r="M56" s="121" t="s">
        <v>1440</v>
      </c>
      <c r="N56" s="122" t="s">
        <v>1440</v>
      </c>
      <c r="O56" s="123">
        <v>1.0720000000000001</v>
      </c>
      <c r="P56" s="118">
        <v>46.83</v>
      </c>
      <c r="Q56" s="119">
        <v>23.12</v>
      </c>
      <c r="R56" s="119">
        <v>105.67</v>
      </c>
      <c r="S56" s="120">
        <v>55.75</v>
      </c>
      <c r="T56" s="123">
        <v>25.210999999999999</v>
      </c>
      <c r="U56" s="123">
        <v>10.8</v>
      </c>
      <c r="V56" s="118">
        <v>13.82</v>
      </c>
      <c r="W56" s="119">
        <v>0.99</v>
      </c>
      <c r="X56" s="119">
        <v>0.35</v>
      </c>
      <c r="Y56" s="124" t="s">
        <v>1440</v>
      </c>
      <c r="Z56" s="122" t="s">
        <v>1440</v>
      </c>
      <c r="AA56" s="118">
        <v>22.02</v>
      </c>
      <c r="AB56" s="120">
        <v>119.35</v>
      </c>
      <c r="AC56" s="118">
        <v>24.48</v>
      </c>
      <c r="AD56" s="119">
        <v>20.315000000000001</v>
      </c>
      <c r="AE56" s="119">
        <v>2.59</v>
      </c>
      <c r="AF56" s="120">
        <v>0</v>
      </c>
      <c r="AG56" s="118">
        <v>1.0952999999999999</v>
      </c>
      <c r="AH56" s="119">
        <v>16.7</v>
      </c>
      <c r="AI56" s="119">
        <v>10.188230000000001</v>
      </c>
      <c r="AJ56" s="119">
        <v>5.8</v>
      </c>
      <c r="AK56" s="120">
        <v>9.8000000000000007</v>
      </c>
      <c r="AL56" s="118">
        <v>7.46</v>
      </c>
      <c r="AM56" s="120">
        <v>12.12</v>
      </c>
      <c r="AN56" s="118">
        <v>11.5</v>
      </c>
      <c r="AO56" s="124" t="s">
        <v>1440</v>
      </c>
      <c r="AP56" s="124" t="s">
        <v>1440</v>
      </c>
      <c r="AQ56" s="119">
        <v>6.7960000000000003</v>
      </c>
      <c r="AR56" s="124" t="s">
        <v>1440</v>
      </c>
      <c r="AS56" s="119">
        <v>1.9640599999999999</v>
      </c>
      <c r="AT56" s="119">
        <v>6.6443199999999996</v>
      </c>
      <c r="AU56" s="119">
        <v>13.691000000000001</v>
      </c>
      <c r="AV56" s="119">
        <v>2.7749999999999999</v>
      </c>
      <c r="AW56" s="120">
        <v>11.818</v>
      </c>
    </row>
    <row r="57" spans="1:49" x14ac:dyDescent="0.3">
      <c r="A57" s="125" t="s">
        <v>820</v>
      </c>
      <c r="B57" s="118">
        <v>7.4</v>
      </c>
      <c r="C57" s="119">
        <v>18</v>
      </c>
      <c r="D57" s="119">
        <v>12.5</v>
      </c>
      <c r="E57" s="119">
        <v>2</v>
      </c>
      <c r="F57" s="119">
        <v>14.8</v>
      </c>
      <c r="G57" s="120">
        <v>20</v>
      </c>
      <c r="H57" s="118">
        <v>7.7</v>
      </c>
      <c r="I57" s="120">
        <v>31</v>
      </c>
      <c r="J57" s="118">
        <v>15.43</v>
      </c>
      <c r="K57" s="119">
        <v>12.32</v>
      </c>
      <c r="L57" s="120">
        <v>20.172999999999998</v>
      </c>
      <c r="M57" s="121" t="s">
        <v>1440</v>
      </c>
      <c r="N57" s="122" t="s">
        <v>1440</v>
      </c>
      <c r="O57" s="123">
        <v>1.0720000000000001</v>
      </c>
      <c r="P57" s="118">
        <v>46.83</v>
      </c>
      <c r="Q57" s="119">
        <v>23.12</v>
      </c>
      <c r="R57" s="119">
        <v>105.67</v>
      </c>
      <c r="S57" s="120">
        <v>55.75</v>
      </c>
      <c r="T57" s="123">
        <v>25.210999999999999</v>
      </c>
      <c r="U57" s="123">
        <v>10.8</v>
      </c>
      <c r="V57" s="118">
        <v>13.82</v>
      </c>
      <c r="W57" s="119">
        <v>0.99</v>
      </c>
      <c r="X57" s="119">
        <v>0.35</v>
      </c>
      <c r="Y57" s="124" t="s">
        <v>1440</v>
      </c>
      <c r="Z57" s="122" t="s">
        <v>1440</v>
      </c>
      <c r="AA57" s="118">
        <v>22.02</v>
      </c>
      <c r="AB57" s="120">
        <v>119.35</v>
      </c>
      <c r="AC57" s="118">
        <v>24.48</v>
      </c>
      <c r="AD57" s="119">
        <v>20.315000000000001</v>
      </c>
      <c r="AE57" s="119">
        <v>2.59</v>
      </c>
      <c r="AF57" s="120">
        <v>0</v>
      </c>
      <c r="AG57" s="118">
        <v>1.0952999999999999</v>
      </c>
      <c r="AH57" s="119">
        <v>16.7</v>
      </c>
      <c r="AI57" s="119">
        <v>10.188230000000001</v>
      </c>
      <c r="AJ57" s="119">
        <v>5.8</v>
      </c>
      <c r="AK57" s="120">
        <v>9.8000000000000007</v>
      </c>
      <c r="AL57" s="118">
        <v>7.46</v>
      </c>
      <c r="AM57" s="120">
        <v>12.12</v>
      </c>
      <c r="AN57" s="118">
        <v>11.5</v>
      </c>
      <c r="AO57" s="124" t="s">
        <v>1440</v>
      </c>
      <c r="AP57" s="124" t="s">
        <v>1440</v>
      </c>
      <c r="AQ57" s="119">
        <v>6.7960000000000003</v>
      </c>
      <c r="AR57" s="124" t="s">
        <v>1440</v>
      </c>
      <c r="AS57" s="119">
        <v>1.9640599999999999</v>
      </c>
      <c r="AT57" s="119">
        <v>6.6443199999999996</v>
      </c>
      <c r="AU57" s="119">
        <v>13.691000000000001</v>
      </c>
      <c r="AV57" s="119">
        <v>2.7749999999999999</v>
      </c>
      <c r="AW57" s="120">
        <v>11.818</v>
      </c>
    </row>
    <row r="58" spans="1:49" x14ac:dyDescent="0.3">
      <c r="A58" s="125" t="s">
        <v>821</v>
      </c>
      <c r="B58" s="118">
        <v>7.4</v>
      </c>
      <c r="C58" s="119">
        <v>18</v>
      </c>
      <c r="D58" s="119">
        <v>12.5</v>
      </c>
      <c r="E58" s="119">
        <v>2</v>
      </c>
      <c r="F58" s="119">
        <v>14.8</v>
      </c>
      <c r="G58" s="120">
        <v>20</v>
      </c>
      <c r="H58" s="118">
        <v>8.1</v>
      </c>
      <c r="I58" s="120">
        <v>31</v>
      </c>
      <c r="J58" s="118">
        <v>15.47</v>
      </c>
      <c r="K58" s="119">
        <v>12.35</v>
      </c>
      <c r="L58" s="120">
        <v>14.808999999999999</v>
      </c>
      <c r="M58" s="121" t="s">
        <v>1440</v>
      </c>
      <c r="N58" s="122" t="s">
        <v>1440</v>
      </c>
      <c r="O58" s="123">
        <v>1.0720000000000001</v>
      </c>
      <c r="P58" s="118">
        <v>49.92</v>
      </c>
      <c r="Q58" s="119">
        <v>20.94</v>
      </c>
      <c r="R58" s="119">
        <v>105.67</v>
      </c>
      <c r="S58" s="120">
        <v>51.21</v>
      </c>
      <c r="T58" s="123">
        <v>25.209</v>
      </c>
      <c r="U58" s="123">
        <v>10.79</v>
      </c>
      <c r="V58" s="118">
        <v>13.82</v>
      </c>
      <c r="W58" s="119">
        <v>0.53</v>
      </c>
      <c r="X58" s="119">
        <v>0.33</v>
      </c>
      <c r="Y58" s="124" t="s">
        <v>1440</v>
      </c>
      <c r="Z58" s="122" t="s">
        <v>1440</v>
      </c>
      <c r="AA58" s="118">
        <v>20.9</v>
      </c>
      <c r="AB58" s="120">
        <v>118.23</v>
      </c>
      <c r="AC58" s="118">
        <v>24.11</v>
      </c>
      <c r="AD58" s="119">
        <v>20.459</v>
      </c>
      <c r="AE58" s="119">
        <v>2.98</v>
      </c>
      <c r="AF58" s="120">
        <v>0.3</v>
      </c>
      <c r="AG58" s="118">
        <v>1.0952999999999999</v>
      </c>
      <c r="AH58" s="119">
        <v>10.199999999999999</v>
      </c>
      <c r="AI58" s="119">
        <v>10.13217</v>
      </c>
      <c r="AJ58" s="119">
        <v>5.8</v>
      </c>
      <c r="AK58" s="120">
        <v>9.8000000000000007</v>
      </c>
      <c r="AL58" s="118">
        <v>4.7300000000000004</v>
      </c>
      <c r="AM58" s="120">
        <v>9.39</v>
      </c>
      <c r="AN58" s="118">
        <v>11.5</v>
      </c>
      <c r="AO58" s="119">
        <v>15.89052</v>
      </c>
      <c r="AP58" s="119">
        <v>42.090769999999999</v>
      </c>
      <c r="AQ58" s="119">
        <v>6.7960000000000003</v>
      </c>
      <c r="AR58" s="119">
        <v>18.274090000000001</v>
      </c>
      <c r="AS58" s="119">
        <v>1.9590799999999999</v>
      </c>
      <c r="AT58" s="119">
        <v>6.6443199999999996</v>
      </c>
      <c r="AU58" s="119">
        <v>13.691000000000001</v>
      </c>
      <c r="AV58" s="119">
        <v>2.7509999999999999</v>
      </c>
      <c r="AW58" s="120">
        <v>11.881</v>
      </c>
    </row>
    <row r="59" spans="1:49" x14ac:dyDescent="0.3">
      <c r="A59" s="126" t="s">
        <v>822</v>
      </c>
      <c r="B59" s="127">
        <v>7.4</v>
      </c>
      <c r="C59" s="128">
        <v>18</v>
      </c>
      <c r="D59" s="128">
        <v>12.5</v>
      </c>
      <c r="E59" s="128">
        <v>2</v>
      </c>
      <c r="F59" s="128">
        <v>14.8</v>
      </c>
      <c r="G59" s="129">
        <v>20</v>
      </c>
      <c r="H59" s="127">
        <v>8.1</v>
      </c>
      <c r="I59" s="129">
        <v>31</v>
      </c>
      <c r="J59" s="127">
        <v>15.47</v>
      </c>
      <c r="K59" s="128">
        <v>12.35</v>
      </c>
      <c r="L59" s="129">
        <v>14.808999999999999</v>
      </c>
      <c r="M59" s="130" t="s">
        <v>1440</v>
      </c>
      <c r="N59" s="131" t="s">
        <v>1440</v>
      </c>
      <c r="O59" s="132">
        <v>1.0720000000000001</v>
      </c>
      <c r="P59" s="127">
        <v>49.92</v>
      </c>
      <c r="Q59" s="128">
        <v>20.94</v>
      </c>
      <c r="R59" s="128">
        <v>105.67</v>
      </c>
      <c r="S59" s="129">
        <v>51.21</v>
      </c>
      <c r="T59" s="132">
        <v>25.209</v>
      </c>
      <c r="U59" s="132">
        <v>10.79</v>
      </c>
      <c r="V59" s="127">
        <v>13.82</v>
      </c>
      <c r="W59" s="128">
        <v>0.53</v>
      </c>
      <c r="X59" s="128">
        <v>0.33</v>
      </c>
      <c r="Y59" s="133" t="s">
        <v>1440</v>
      </c>
      <c r="Z59" s="131" t="s">
        <v>1440</v>
      </c>
      <c r="AA59" s="127">
        <v>20.9</v>
      </c>
      <c r="AB59" s="129">
        <v>118.23</v>
      </c>
      <c r="AC59" s="127">
        <v>24.11</v>
      </c>
      <c r="AD59" s="128">
        <v>20.459</v>
      </c>
      <c r="AE59" s="128">
        <v>2.98</v>
      </c>
      <c r="AF59" s="129">
        <v>0.3</v>
      </c>
      <c r="AG59" s="127">
        <v>1.0952999999999999</v>
      </c>
      <c r="AH59" s="128">
        <v>10.199999999999999</v>
      </c>
      <c r="AI59" s="128">
        <v>10.13217</v>
      </c>
      <c r="AJ59" s="128">
        <v>5.8</v>
      </c>
      <c r="AK59" s="129">
        <v>9.8000000000000007</v>
      </c>
      <c r="AL59" s="127">
        <v>4.7300000000000004</v>
      </c>
      <c r="AM59" s="129">
        <v>9.39</v>
      </c>
      <c r="AN59" s="127">
        <v>11.5</v>
      </c>
      <c r="AO59" s="128">
        <v>15.89052</v>
      </c>
      <c r="AP59" s="128">
        <v>42.090769999999999</v>
      </c>
      <c r="AQ59" s="128">
        <v>6.7960000000000003</v>
      </c>
      <c r="AR59" s="128">
        <v>18.274090000000001</v>
      </c>
      <c r="AS59" s="128">
        <v>1.9590799999999999</v>
      </c>
      <c r="AT59" s="128">
        <v>6.6443199999999996</v>
      </c>
      <c r="AU59" s="128">
        <v>13.691000000000001</v>
      </c>
      <c r="AV59" s="128">
        <v>2.7509999999999999</v>
      </c>
      <c r="AW59" s="129">
        <v>11.881</v>
      </c>
    </row>
    <row r="60" spans="1:49" x14ac:dyDescent="0.3">
      <c r="A60" s="134" t="s">
        <v>1369</v>
      </c>
      <c r="B60" s="135">
        <f t="shared" ref="B60:AW60" si="0">MIN(B12:B59)</f>
        <v>7.4</v>
      </c>
      <c r="C60" s="135">
        <f t="shared" si="0"/>
        <v>18</v>
      </c>
      <c r="D60" s="135">
        <f t="shared" si="0"/>
        <v>12.5</v>
      </c>
      <c r="E60" s="135">
        <f t="shared" si="0"/>
        <v>2</v>
      </c>
      <c r="F60" s="135">
        <f t="shared" si="0"/>
        <v>8.8000000000000007</v>
      </c>
      <c r="G60" s="135">
        <f t="shared" si="0"/>
        <v>20</v>
      </c>
      <c r="H60" s="135">
        <f t="shared" si="0"/>
        <v>2.2000000000000002</v>
      </c>
      <c r="I60" s="135">
        <f t="shared" si="0"/>
        <v>31</v>
      </c>
      <c r="J60" s="135">
        <f t="shared" si="0"/>
        <v>10.93</v>
      </c>
      <c r="K60" s="135">
        <f t="shared" si="0"/>
        <v>12.32</v>
      </c>
      <c r="L60" s="135">
        <f t="shared" si="0"/>
        <v>9.9849999999999994</v>
      </c>
      <c r="M60" s="135">
        <f t="shared" si="0"/>
        <v>1.07</v>
      </c>
      <c r="N60" s="135">
        <f t="shared" si="0"/>
        <v>42.05</v>
      </c>
      <c r="O60" s="135">
        <f t="shared" si="0"/>
        <v>1.0720000000000001</v>
      </c>
      <c r="P60" s="135">
        <f t="shared" si="0"/>
        <v>41.57</v>
      </c>
      <c r="Q60" s="135">
        <f t="shared" si="0"/>
        <v>20</v>
      </c>
      <c r="R60" s="135">
        <f t="shared" si="0"/>
        <v>100.1</v>
      </c>
      <c r="S60" s="135">
        <f t="shared" si="0"/>
        <v>42.87</v>
      </c>
      <c r="T60" s="135">
        <f t="shared" si="0"/>
        <v>23.128</v>
      </c>
      <c r="U60" s="135">
        <f t="shared" si="0"/>
        <v>10.69</v>
      </c>
      <c r="V60" s="135">
        <f t="shared" si="0"/>
        <v>13.82</v>
      </c>
      <c r="W60" s="135">
        <f t="shared" si="0"/>
        <v>0</v>
      </c>
      <c r="X60" s="135">
        <f t="shared" si="0"/>
        <v>0.31</v>
      </c>
      <c r="Y60" s="135">
        <f t="shared" si="0"/>
        <v>0</v>
      </c>
      <c r="Z60" s="135">
        <f t="shared" si="0"/>
        <v>0</v>
      </c>
      <c r="AA60" s="135">
        <f t="shared" si="0"/>
        <v>9.8800000000000008</v>
      </c>
      <c r="AB60" s="135">
        <f t="shared" si="0"/>
        <v>107.21</v>
      </c>
      <c r="AC60" s="135">
        <f t="shared" si="0"/>
        <v>22.42</v>
      </c>
      <c r="AD60" s="135">
        <f t="shared" si="0"/>
        <v>18.728000000000002</v>
      </c>
      <c r="AE60" s="135">
        <f t="shared" si="0"/>
        <v>0.12</v>
      </c>
      <c r="AF60" s="135">
        <f t="shared" si="0"/>
        <v>0</v>
      </c>
      <c r="AG60" s="135">
        <f t="shared" si="0"/>
        <v>1.0952999999999999</v>
      </c>
      <c r="AH60" s="135">
        <f t="shared" si="0"/>
        <v>6.3</v>
      </c>
      <c r="AI60" s="135">
        <f t="shared" si="0"/>
        <v>9.9042499999999993</v>
      </c>
      <c r="AJ60" s="135">
        <f t="shared" si="0"/>
        <v>5.8</v>
      </c>
      <c r="AK60" s="135">
        <f t="shared" si="0"/>
        <v>9.8000000000000007</v>
      </c>
      <c r="AL60" s="135">
        <f t="shared" si="0"/>
        <v>4.7300000000000004</v>
      </c>
      <c r="AM60" s="135">
        <f t="shared" si="0"/>
        <v>9.39</v>
      </c>
      <c r="AN60" s="135">
        <f t="shared" si="0"/>
        <v>11.5</v>
      </c>
      <c r="AO60" s="135">
        <f t="shared" si="0"/>
        <v>15.89052</v>
      </c>
      <c r="AP60" s="135">
        <f t="shared" si="0"/>
        <v>41.006630000000001</v>
      </c>
      <c r="AQ60" s="135">
        <f t="shared" si="0"/>
        <v>6.7960000000000003</v>
      </c>
      <c r="AR60" s="135">
        <f t="shared" si="0"/>
        <v>18.274090000000001</v>
      </c>
      <c r="AS60" s="135">
        <f t="shared" si="0"/>
        <v>1.946</v>
      </c>
      <c r="AT60" s="135">
        <f t="shared" si="0"/>
        <v>6.6443199999999996</v>
      </c>
      <c r="AU60" s="135">
        <f t="shared" si="0"/>
        <v>13.691000000000001</v>
      </c>
      <c r="AV60" s="135">
        <f t="shared" si="0"/>
        <v>2.6880000000000002</v>
      </c>
      <c r="AW60" s="136">
        <f t="shared" si="0"/>
        <v>11.727</v>
      </c>
    </row>
    <row r="61" spans="1:49" x14ac:dyDescent="0.3">
      <c r="A61" s="137" t="s">
        <v>1368</v>
      </c>
      <c r="B61" s="138">
        <f t="shared" ref="B61:AW61" si="1">MAX(B12:B59)</f>
        <v>7.4</v>
      </c>
      <c r="C61" s="138">
        <f t="shared" si="1"/>
        <v>18</v>
      </c>
      <c r="D61" s="138">
        <f t="shared" si="1"/>
        <v>12.5</v>
      </c>
      <c r="E61" s="138">
        <f t="shared" si="1"/>
        <v>2</v>
      </c>
      <c r="F61" s="138">
        <f t="shared" si="1"/>
        <v>23.8</v>
      </c>
      <c r="G61" s="138">
        <f t="shared" si="1"/>
        <v>20</v>
      </c>
      <c r="H61" s="138">
        <f t="shared" si="1"/>
        <v>9.6999999999999993</v>
      </c>
      <c r="I61" s="138">
        <f t="shared" si="1"/>
        <v>38</v>
      </c>
      <c r="J61" s="138">
        <f t="shared" si="1"/>
        <v>15.56</v>
      </c>
      <c r="K61" s="138">
        <f t="shared" si="1"/>
        <v>12.63</v>
      </c>
      <c r="L61" s="138">
        <f t="shared" si="1"/>
        <v>20.206</v>
      </c>
      <c r="M61" s="138">
        <f t="shared" si="1"/>
        <v>1.07</v>
      </c>
      <c r="N61" s="138">
        <f t="shared" si="1"/>
        <v>43.52</v>
      </c>
      <c r="O61" s="138">
        <f t="shared" si="1"/>
        <v>1.0720000000000001</v>
      </c>
      <c r="P61" s="138">
        <f t="shared" si="1"/>
        <v>57.16</v>
      </c>
      <c r="Q61" s="138">
        <f t="shared" si="1"/>
        <v>25.44</v>
      </c>
      <c r="R61" s="138">
        <f t="shared" si="1"/>
        <v>106.8</v>
      </c>
      <c r="S61" s="138">
        <f t="shared" si="1"/>
        <v>64.2</v>
      </c>
      <c r="T61" s="138">
        <f t="shared" si="1"/>
        <v>27.626000000000001</v>
      </c>
      <c r="U61" s="138">
        <f t="shared" si="1"/>
        <v>11.16</v>
      </c>
      <c r="V61" s="138">
        <f t="shared" si="1"/>
        <v>14.41</v>
      </c>
      <c r="W61" s="138">
        <f t="shared" si="1"/>
        <v>1.93</v>
      </c>
      <c r="X61" s="138">
        <f t="shared" si="1"/>
        <v>0.47</v>
      </c>
      <c r="Y61" s="138">
        <f t="shared" si="1"/>
        <v>0</v>
      </c>
      <c r="Z61" s="138">
        <f t="shared" si="1"/>
        <v>0</v>
      </c>
      <c r="AA61" s="138">
        <f t="shared" si="1"/>
        <v>27.26</v>
      </c>
      <c r="AB61" s="138">
        <f t="shared" si="1"/>
        <v>124.59</v>
      </c>
      <c r="AC61" s="138">
        <f t="shared" si="1"/>
        <v>27</v>
      </c>
      <c r="AD61" s="138">
        <f t="shared" si="1"/>
        <v>23.137</v>
      </c>
      <c r="AE61" s="138">
        <f t="shared" si="1"/>
        <v>5.3780000000000001</v>
      </c>
      <c r="AF61" s="138">
        <f t="shared" si="1"/>
        <v>0.4</v>
      </c>
      <c r="AG61" s="138">
        <f t="shared" si="1"/>
        <v>1.0952999999999999</v>
      </c>
      <c r="AH61" s="138">
        <f t="shared" si="1"/>
        <v>17.5</v>
      </c>
      <c r="AI61" s="138">
        <f t="shared" si="1"/>
        <v>10.35055</v>
      </c>
      <c r="AJ61" s="138">
        <f t="shared" si="1"/>
        <v>5.8</v>
      </c>
      <c r="AK61" s="138">
        <f t="shared" si="1"/>
        <v>9.8000000000000007</v>
      </c>
      <c r="AL61" s="138">
        <f t="shared" si="1"/>
        <v>8.34</v>
      </c>
      <c r="AM61" s="138">
        <f t="shared" si="1"/>
        <v>13</v>
      </c>
      <c r="AN61" s="138">
        <f t="shared" si="1"/>
        <v>11.5</v>
      </c>
      <c r="AO61" s="138">
        <f t="shared" si="1"/>
        <v>15.89052</v>
      </c>
      <c r="AP61" s="138">
        <f t="shared" si="1"/>
        <v>42.090769999999999</v>
      </c>
      <c r="AQ61" s="138">
        <f t="shared" si="1"/>
        <v>7.04</v>
      </c>
      <c r="AR61" s="138">
        <f t="shared" si="1"/>
        <v>18.274090000000001</v>
      </c>
      <c r="AS61" s="138">
        <f t="shared" si="1"/>
        <v>2.09788</v>
      </c>
      <c r="AT61" s="138">
        <f t="shared" si="1"/>
        <v>6.6443199999999996</v>
      </c>
      <c r="AU61" s="138">
        <f t="shared" si="1"/>
        <v>13.989000000000001</v>
      </c>
      <c r="AV61" s="138">
        <f t="shared" si="1"/>
        <v>3.1219999999999999</v>
      </c>
      <c r="AW61" s="139">
        <f t="shared" si="1"/>
        <v>12.356999999999999</v>
      </c>
    </row>
    <row r="62" spans="1:49" x14ac:dyDescent="0.3">
      <c r="A62" s="140" t="s">
        <v>1441</v>
      </c>
      <c r="B62" s="141">
        <f t="shared" ref="B62:AW62" si="2">AVERAGE(B12:B59)</f>
        <v>7.3999999999999959</v>
      </c>
      <c r="C62" s="141">
        <f t="shared" si="2"/>
        <v>18</v>
      </c>
      <c r="D62" s="141">
        <f t="shared" si="2"/>
        <v>12.5</v>
      </c>
      <c r="E62" s="141">
        <f t="shared" si="2"/>
        <v>2</v>
      </c>
      <c r="F62" s="141">
        <f t="shared" si="2"/>
        <v>15.262499999999998</v>
      </c>
      <c r="G62" s="141">
        <f t="shared" si="2"/>
        <v>20</v>
      </c>
      <c r="H62" s="141">
        <f t="shared" si="2"/>
        <v>8.0875000000000004</v>
      </c>
      <c r="I62" s="141">
        <f t="shared" si="2"/>
        <v>33.708333333333336</v>
      </c>
      <c r="J62" s="141">
        <f t="shared" si="2"/>
        <v>13.438333333333331</v>
      </c>
      <c r="K62" s="141">
        <f t="shared" si="2"/>
        <v>12.500416666666672</v>
      </c>
      <c r="L62" s="141">
        <f t="shared" si="2"/>
        <v>13.280625000000002</v>
      </c>
      <c r="M62" s="141">
        <f t="shared" si="2"/>
        <v>1.07</v>
      </c>
      <c r="N62" s="141">
        <f t="shared" si="2"/>
        <v>42.784999999999997</v>
      </c>
      <c r="O62" s="141">
        <f t="shared" si="2"/>
        <v>1.0720000000000007</v>
      </c>
      <c r="P62" s="141">
        <f t="shared" si="2"/>
        <v>49.025416666666672</v>
      </c>
      <c r="Q62" s="141">
        <f t="shared" si="2"/>
        <v>22.877499999999998</v>
      </c>
      <c r="R62" s="141">
        <f t="shared" si="2"/>
        <v>103.58208333333334</v>
      </c>
      <c r="S62" s="141">
        <f t="shared" si="2"/>
        <v>53.21541666666667</v>
      </c>
      <c r="T62" s="141">
        <f t="shared" si="2"/>
        <v>25.586416666666679</v>
      </c>
      <c r="U62" s="141">
        <f t="shared" si="2"/>
        <v>10.887916666666667</v>
      </c>
      <c r="V62" s="141">
        <f t="shared" si="2"/>
        <v>14.139583333333334</v>
      </c>
      <c r="W62" s="141">
        <f t="shared" si="2"/>
        <v>0.84116666666666695</v>
      </c>
      <c r="X62" s="141">
        <f t="shared" si="2"/>
        <v>0.36958333333333332</v>
      </c>
      <c r="Y62" s="141" t="e">
        <f t="shared" si="2"/>
        <v>#DIV/0!</v>
      </c>
      <c r="Z62" s="141" t="e">
        <f t="shared" si="2"/>
        <v>#DIV/0!</v>
      </c>
      <c r="AA62" s="141">
        <f t="shared" si="2"/>
        <v>19.31583333333333</v>
      </c>
      <c r="AB62" s="141">
        <f t="shared" si="2"/>
        <v>116.58091666666668</v>
      </c>
      <c r="AC62" s="141">
        <f t="shared" si="2"/>
        <v>24.579916666666666</v>
      </c>
      <c r="AD62" s="141">
        <f t="shared" si="2"/>
        <v>20.883874999999993</v>
      </c>
      <c r="AE62" s="141">
        <f t="shared" si="2"/>
        <v>2.7657083333333325</v>
      </c>
      <c r="AF62" s="141">
        <f t="shared" si="2"/>
        <v>4.5833333333333337E-2</v>
      </c>
      <c r="AG62" s="141">
        <f t="shared" si="2"/>
        <v>1.0953000000000011</v>
      </c>
      <c r="AH62" s="141">
        <f t="shared" si="2"/>
        <v>13.983333333333341</v>
      </c>
      <c r="AI62" s="141">
        <f t="shared" si="2"/>
        <v>10.107408750000001</v>
      </c>
      <c r="AJ62" s="141">
        <f t="shared" si="2"/>
        <v>5.8000000000000043</v>
      </c>
      <c r="AK62" s="141">
        <f t="shared" si="2"/>
        <v>9.8000000000000078</v>
      </c>
      <c r="AL62" s="141">
        <f t="shared" si="2"/>
        <v>7.8233333333333315</v>
      </c>
      <c r="AM62" s="141">
        <f t="shared" si="2"/>
        <v>12.482500000000002</v>
      </c>
      <c r="AN62" s="141">
        <f t="shared" si="2"/>
        <v>11.5</v>
      </c>
      <c r="AO62" s="141">
        <f t="shared" si="2"/>
        <v>15.89052</v>
      </c>
      <c r="AP62" s="141">
        <f t="shared" si="2"/>
        <v>41.548699999999997</v>
      </c>
      <c r="AQ62" s="141">
        <f t="shared" si="2"/>
        <v>6.888333333333331</v>
      </c>
      <c r="AR62" s="141">
        <f t="shared" si="2"/>
        <v>18.274090000000001</v>
      </c>
      <c r="AS62" s="141">
        <f t="shared" si="2"/>
        <v>2.0090279166666667</v>
      </c>
      <c r="AT62" s="141">
        <f t="shared" si="2"/>
        <v>6.6443199999999942</v>
      </c>
      <c r="AU62" s="141">
        <f t="shared" si="2"/>
        <v>13.805666666666667</v>
      </c>
      <c r="AV62" s="141">
        <f t="shared" si="2"/>
        <v>2.8770833333333337</v>
      </c>
      <c r="AW62" s="142">
        <f t="shared" si="2"/>
        <v>11.987583333333331</v>
      </c>
    </row>
    <row r="63" spans="1:49" x14ac:dyDescent="0.3">
      <c r="A63" s="143" t="s">
        <v>7</v>
      </c>
      <c r="B63" s="138">
        <f t="shared" ref="B63:AW63" si="3">B12</f>
        <v>7.4</v>
      </c>
      <c r="C63" s="138">
        <f t="shared" si="3"/>
        <v>18</v>
      </c>
      <c r="D63" s="138">
        <f t="shared" si="3"/>
        <v>12.5</v>
      </c>
      <c r="E63" s="138">
        <f t="shared" si="3"/>
        <v>2</v>
      </c>
      <c r="F63" s="138">
        <f t="shared" si="3"/>
        <v>10.199999999999999</v>
      </c>
      <c r="G63" s="138">
        <f t="shared" si="3"/>
        <v>20</v>
      </c>
      <c r="H63" s="138">
        <f t="shared" si="3"/>
        <v>8.5</v>
      </c>
      <c r="I63" s="138">
        <f t="shared" si="3"/>
        <v>35</v>
      </c>
      <c r="J63" s="138">
        <f t="shared" si="3"/>
        <v>12.48</v>
      </c>
      <c r="K63" s="138">
        <f t="shared" si="3"/>
        <v>12.49</v>
      </c>
      <c r="L63" s="138">
        <f t="shared" si="3"/>
        <v>15.021000000000001</v>
      </c>
      <c r="M63" s="138" t="str">
        <f t="shared" si="3"/>
        <v>--</v>
      </c>
      <c r="N63" s="138" t="str">
        <f t="shared" si="3"/>
        <v>--</v>
      </c>
      <c r="O63" s="138">
        <f t="shared" si="3"/>
        <v>1.0720000000000001</v>
      </c>
      <c r="P63" s="138">
        <f t="shared" si="3"/>
        <v>48.05</v>
      </c>
      <c r="Q63" s="138">
        <f t="shared" si="3"/>
        <v>24.26</v>
      </c>
      <c r="R63" s="138">
        <f t="shared" si="3"/>
        <v>100.1</v>
      </c>
      <c r="S63" s="138">
        <f t="shared" si="3"/>
        <v>54.47</v>
      </c>
      <c r="T63" s="138">
        <f t="shared" si="3"/>
        <v>24.673999999999999</v>
      </c>
      <c r="U63" s="138">
        <f t="shared" si="3"/>
        <v>10.98</v>
      </c>
      <c r="V63" s="138">
        <f t="shared" si="3"/>
        <v>14.41</v>
      </c>
      <c r="W63" s="138">
        <f t="shared" si="3"/>
        <v>0.26200000000000001</v>
      </c>
      <c r="X63" s="138">
        <f t="shared" si="3"/>
        <v>0.41</v>
      </c>
      <c r="Y63" s="138" t="str">
        <f t="shared" si="3"/>
        <v>--</v>
      </c>
      <c r="Z63" s="138" t="str">
        <f t="shared" si="3"/>
        <v>--</v>
      </c>
      <c r="AA63" s="138">
        <f t="shared" si="3"/>
        <v>14.64</v>
      </c>
      <c r="AB63" s="138">
        <f t="shared" si="3"/>
        <v>111.97199999999999</v>
      </c>
      <c r="AC63" s="138">
        <f t="shared" si="3"/>
        <v>22.42</v>
      </c>
      <c r="AD63" s="138">
        <f t="shared" si="3"/>
        <v>19.32</v>
      </c>
      <c r="AE63" s="138">
        <f t="shared" si="3"/>
        <v>3.4169999999999998</v>
      </c>
      <c r="AF63" s="138">
        <f t="shared" si="3"/>
        <v>0</v>
      </c>
      <c r="AG63" s="138">
        <f t="shared" si="3"/>
        <v>1.0952999999999999</v>
      </c>
      <c r="AH63" s="138">
        <f t="shared" si="3"/>
        <v>17.5</v>
      </c>
      <c r="AI63" s="138">
        <f t="shared" si="3"/>
        <v>10.189450000000001</v>
      </c>
      <c r="AJ63" s="138">
        <f t="shared" si="3"/>
        <v>5.8</v>
      </c>
      <c r="AK63" s="138">
        <f t="shared" si="3"/>
        <v>9.8000000000000007</v>
      </c>
      <c r="AL63" s="138">
        <f t="shared" si="3"/>
        <v>8.18</v>
      </c>
      <c r="AM63" s="138">
        <f t="shared" si="3"/>
        <v>12.84</v>
      </c>
      <c r="AN63" s="138">
        <f t="shared" si="3"/>
        <v>11.5</v>
      </c>
      <c r="AO63" s="138" t="str">
        <f t="shared" si="3"/>
        <v>--</v>
      </c>
      <c r="AP63" s="138">
        <f t="shared" si="3"/>
        <v>41.006630000000001</v>
      </c>
      <c r="AQ63" s="138">
        <f t="shared" si="3"/>
        <v>6.9340000000000002</v>
      </c>
      <c r="AR63" s="138" t="str">
        <f t="shared" si="3"/>
        <v>--</v>
      </c>
      <c r="AS63" s="138">
        <f t="shared" si="3"/>
        <v>2.09788</v>
      </c>
      <c r="AT63" s="138">
        <f t="shared" si="3"/>
        <v>6.6443199999999996</v>
      </c>
      <c r="AU63" s="138">
        <f t="shared" si="3"/>
        <v>13.989000000000001</v>
      </c>
      <c r="AV63" s="138">
        <f t="shared" si="3"/>
        <v>3.1219999999999999</v>
      </c>
      <c r="AW63" s="138">
        <f t="shared" si="3"/>
        <v>11.727</v>
      </c>
    </row>
    <row r="64" spans="1:49" x14ac:dyDescent="0.3">
      <c r="A64" s="143" t="s">
        <v>8</v>
      </c>
      <c r="B64" s="138">
        <f t="shared" ref="B64:AW64" si="4">B59</f>
        <v>7.4</v>
      </c>
      <c r="C64" s="138">
        <f t="shared" si="4"/>
        <v>18</v>
      </c>
      <c r="D64" s="138">
        <f t="shared" si="4"/>
        <v>12.5</v>
      </c>
      <c r="E64" s="138">
        <f t="shared" si="4"/>
        <v>2</v>
      </c>
      <c r="F64" s="138">
        <f t="shared" si="4"/>
        <v>14.8</v>
      </c>
      <c r="G64" s="138">
        <f t="shared" si="4"/>
        <v>20</v>
      </c>
      <c r="H64" s="138">
        <f t="shared" si="4"/>
        <v>8.1</v>
      </c>
      <c r="I64" s="138">
        <f t="shared" si="4"/>
        <v>31</v>
      </c>
      <c r="J64" s="138">
        <f t="shared" si="4"/>
        <v>15.47</v>
      </c>
      <c r="K64" s="138">
        <f t="shared" si="4"/>
        <v>12.35</v>
      </c>
      <c r="L64" s="138">
        <f t="shared" si="4"/>
        <v>14.808999999999999</v>
      </c>
      <c r="M64" s="138" t="str">
        <f t="shared" si="4"/>
        <v>--</v>
      </c>
      <c r="N64" s="138" t="str">
        <f t="shared" si="4"/>
        <v>--</v>
      </c>
      <c r="O64" s="138">
        <f t="shared" si="4"/>
        <v>1.0720000000000001</v>
      </c>
      <c r="P64" s="138">
        <f t="shared" si="4"/>
        <v>49.92</v>
      </c>
      <c r="Q64" s="138">
        <f t="shared" si="4"/>
        <v>20.94</v>
      </c>
      <c r="R64" s="138">
        <f t="shared" si="4"/>
        <v>105.67</v>
      </c>
      <c r="S64" s="138">
        <f t="shared" si="4"/>
        <v>51.21</v>
      </c>
      <c r="T64" s="138">
        <f t="shared" si="4"/>
        <v>25.209</v>
      </c>
      <c r="U64" s="138">
        <f t="shared" si="4"/>
        <v>10.79</v>
      </c>
      <c r="V64" s="138">
        <f t="shared" si="4"/>
        <v>13.82</v>
      </c>
      <c r="W64" s="138">
        <f t="shared" si="4"/>
        <v>0.53</v>
      </c>
      <c r="X64" s="138">
        <f t="shared" si="4"/>
        <v>0.33</v>
      </c>
      <c r="Y64" s="138" t="str">
        <f t="shared" si="4"/>
        <v>--</v>
      </c>
      <c r="Z64" s="138" t="str">
        <f t="shared" si="4"/>
        <v>--</v>
      </c>
      <c r="AA64" s="138">
        <f t="shared" si="4"/>
        <v>20.9</v>
      </c>
      <c r="AB64" s="138">
        <f t="shared" si="4"/>
        <v>118.23</v>
      </c>
      <c r="AC64" s="138">
        <f t="shared" si="4"/>
        <v>24.11</v>
      </c>
      <c r="AD64" s="138">
        <f t="shared" si="4"/>
        <v>20.459</v>
      </c>
      <c r="AE64" s="138">
        <f t="shared" si="4"/>
        <v>2.98</v>
      </c>
      <c r="AF64" s="138">
        <f t="shared" si="4"/>
        <v>0.3</v>
      </c>
      <c r="AG64" s="138">
        <f t="shared" si="4"/>
        <v>1.0952999999999999</v>
      </c>
      <c r="AH64" s="138">
        <f t="shared" si="4"/>
        <v>10.199999999999999</v>
      </c>
      <c r="AI64" s="138">
        <f t="shared" si="4"/>
        <v>10.13217</v>
      </c>
      <c r="AJ64" s="138">
        <f t="shared" si="4"/>
        <v>5.8</v>
      </c>
      <c r="AK64" s="138">
        <f t="shared" si="4"/>
        <v>9.8000000000000007</v>
      </c>
      <c r="AL64" s="138">
        <f t="shared" si="4"/>
        <v>4.7300000000000004</v>
      </c>
      <c r="AM64" s="138">
        <f t="shared" si="4"/>
        <v>9.39</v>
      </c>
      <c r="AN64" s="138">
        <f t="shared" si="4"/>
        <v>11.5</v>
      </c>
      <c r="AO64" s="138">
        <f t="shared" si="4"/>
        <v>15.89052</v>
      </c>
      <c r="AP64" s="138">
        <f t="shared" si="4"/>
        <v>42.090769999999999</v>
      </c>
      <c r="AQ64" s="138">
        <f t="shared" si="4"/>
        <v>6.7960000000000003</v>
      </c>
      <c r="AR64" s="138">
        <f t="shared" si="4"/>
        <v>18.274090000000001</v>
      </c>
      <c r="AS64" s="138">
        <f t="shared" si="4"/>
        <v>1.9590799999999999</v>
      </c>
      <c r="AT64" s="138">
        <f t="shared" si="4"/>
        <v>6.6443199999999996</v>
      </c>
      <c r="AU64" s="138">
        <f t="shared" si="4"/>
        <v>13.691000000000001</v>
      </c>
      <c r="AV64" s="138">
        <f t="shared" si="4"/>
        <v>2.7509999999999999</v>
      </c>
      <c r="AW64" s="138">
        <f t="shared" si="4"/>
        <v>11.881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1442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54</v>
      </c>
      <c r="C5" s="116" t="s">
        <v>564</v>
      </c>
      <c r="D5" s="116" t="s">
        <v>199</v>
      </c>
      <c r="E5" s="116" t="s">
        <v>105</v>
      </c>
      <c r="F5" s="116" t="s">
        <v>105</v>
      </c>
      <c r="G5" s="116" t="s">
        <v>105</v>
      </c>
      <c r="H5" s="116" t="s">
        <v>30</v>
      </c>
      <c r="I5" s="116" t="s">
        <v>30</v>
      </c>
      <c r="J5" s="116" t="s">
        <v>30</v>
      </c>
      <c r="K5" s="116" t="s">
        <v>30</v>
      </c>
      <c r="L5" s="116" t="s">
        <v>30</v>
      </c>
      <c r="M5" s="116" t="s">
        <v>30</v>
      </c>
      <c r="N5" s="116" t="s">
        <v>30</v>
      </c>
      <c r="O5" s="116" t="s">
        <v>30</v>
      </c>
      <c r="P5" s="116" t="s">
        <v>66</v>
      </c>
      <c r="Q5" s="116" t="s">
        <v>66</v>
      </c>
      <c r="R5" s="116" t="s">
        <v>66</v>
      </c>
      <c r="S5" s="116" t="s">
        <v>88</v>
      </c>
      <c r="T5" s="116" t="s">
        <v>88</v>
      </c>
      <c r="U5" s="116" t="s">
        <v>560</v>
      </c>
      <c r="V5" s="116" t="s">
        <v>242</v>
      </c>
      <c r="W5" s="116" t="s">
        <v>49</v>
      </c>
      <c r="X5" s="116" t="s">
        <v>49</v>
      </c>
      <c r="Y5" s="116" t="s">
        <v>561</v>
      </c>
      <c r="Z5" s="116" t="s">
        <v>561</v>
      </c>
      <c r="AA5" s="116" t="s">
        <v>562</v>
      </c>
      <c r="AB5" s="116" t="s">
        <v>562</v>
      </c>
      <c r="AC5" s="116" t="s">
        <v>78</v>
      </c>
      <c r="AD5" s="116" t="s">
        <v>952</v>
      </c>
    </row>
    <row r="6" spans="1:30" ht="26.4" x14ac:dyDescent="0.3">
      <c r="A6" s="116" t="s">
        <v>1376</v>
      </c>
      <c r="B6" s="116" t="s">
        <v>615</v>
      </c>
      <c r="C6" s="116" t="s">
        <v>1443</v>
      </c>
      <c r="D6" s="116" t="s">
        <v>1444</v>
      </c>
      <c r="E6" s="116" t="s">
        <v>1393</v>
      </c>
      <c r="F6" s="116" t="s">
        <v>1393</v>
      </c>
      <c r="G6" s="116" t="s">
        <v>1393</v>
      </c>
      <c r="H6" s="116" t="s">
        <v>615</v>
      </c>
      <c r="I6" s="116" t="s">
        <v>1386</v>
      </c>
      <c r="J6" s="116" t="s">
        <v>1395</v>
      </c>
      <c r="K6" s="116" t="s">
        <v>1445</v>
      </c>
      <c r="L6" s="116" t="s">
        <v>615</v>
      </c>
      <c r="M6" s="116" t="s">
        <v>615</v>
      </c>
      <c r="N6" s="116" t="s">
        <v>1446</v>
      </c>
      <c r="O6" s="116" t="s">
        <v>1446</v>
      </c>
      <c r="P6" s="116" t="s">
        <v>1386</v>
      </c>
      <c r="Q6" s="116" t="s">
        <v>1386</v>
      </c>
      <c r="R6" s="116" t="s">
        <v>1390</v>
      </c>
      <c r="S6" s="116" t="s">
        <v>1390</v>
      </c>
      <c r="T6" s="116" t="s">
        <v>1391</v>
      </c>
      <c r="U6" s="116" t="s">
        <v>1381</v>
      </c>
      <c r="V6" s="116" t="s">
        <v>1447</v>
      </c>
      <c r="W6" s="116" t="s">
        <v>1380</v>
      </c>
      <c r="X6" s="116" t="s">
        <v>1380</v>
      </c>
      <c r="Y6" s="116" t="s">
        <v>561</v>
      </c>
      <c r="Z6" s="116" t="s">
        <v>561</v>
      </c>
      <c r="AA6" s="116" t="s">
        <v>1377</v>
      </c>
      <c r="AB6" s="116" t="s">
        <v>1377</v>
      </c>
      <c r="AC6" s="116" t="s">
        <v>615</v>
      </c>
      <c r="AD6" s="116" t="s">
        <v>1393</v>
      </c>
    </row>
    <row r="7" spans="1:30" ht="26.4" x14ac:dyDescent="0.3">
      <c r="A7" s="116" t="s">
        <v>1398</v>
      </c>
      <c r="B7" s="116" t="s">
        <v>1399</v>
      </c>
      <c r="C7" s="116" t="s">
        <v>1399</v>
      </c>
      <c r="D7" s="116" t="s">
        <v>1399</v>
      </c>
      <c r="E7" s="116" t="s">
        <v>1399</v>
      </c>
      <c r="F7" s="116" t="s">
        <v>1399</v>
      </c>
      <c r="G7" s="116" t="s">
        <v>1399</v>
      </c>
      <c r="H7" s="116" t="s">
        <v>1399</v>
      </c>
      <c r="I7" s="116" t="s">
        <v>1399</v>
      </c>
      <c r="J7" s="116" t="s">
        <v>1399</v>
      </c>
      <c r="K7" s="116" t="s">
        <v>1399</v>
      </c>
      <c r="L7" s="116" t="s">
        <v>1399</v>
      </c>
      <c r="M7" s="116" t="s">
        <v>1399</v>
      </c>
      <c r="N7" s="116" t="s">
        <v>1399</v>
      </c>
      <c r="O7" s="116" t="s">
        <v>1399</v>
      </c>
      <c r="P7" s="116" t="s">
        <v>1399</v>
      </c>
      <c r="Q7" s="116" t="s">
        <v>1399</v>
      </c>
      <c r="R7" s="116" t="s">
        <v>1399</v>
      </c>
      <c r="S7" s="116" t="s">
        <v>1399</v>
      </c>
      <c r="T7" s="116" t="s">
        <v>1399</v>
      </c>
      <c r="U7" s="116" t="s">
        <v>1399</v>
      </c>
      <c r="V7" s="116" t="s">
        <v>1399</v>
      </c>
      <c r="W7" s="116" t="s">
        <v>1399</v>
      </c>
      <c r="X7" s="116" t="s">
        <v>1399</v>
      </c>
      <c r="Y7" s="116" t="s">
        <v>1399</v>
      </c>
      <c r="Z7" s="116" t="s">
        <v>1399</v>
      </c>
      <c r="AA7" s="116" t="s">
        <v>1399</v>
      </c>
      <c r="AB7" s="116" t="s">
        <v>1399</v>
      </c>
      <c r="AC7" s="116" t="s">
        <v>1399</v>
      </c>
      <c r="AD7" s="116" t="s">
        <v>1399</v>
      </c>
    </row>
    <row r="8" spans="1:30" ht="39.6" x14ac:dyDescent="0.3">
      <c r="A8" s="116" t="s">
        <v>6</v>
      </c>
      <c r="B8" s="116" t="s">
        <v>1448</v>
      </c>
      <c r="C8" s="116" t="s">
        <v>1449</v>
      </c>
      <c r="D8" s="116" t="s">
        <v>1450</v>
      </c>
      <c r="E8" s="116" t="s">
        <v>1451</v>
      </c>
      <c r="F8" s="116" t="s">
        <v>1452</v>
      </c>
      <c r="G8" s="116" t="s">
        <v>1453</v>
      </c>
      <c r="H8" s="116" t="s">
        <v>1454</v>
      </c>
      <c r="I8" s="116" t="s">
        <v>1455</v>
      </c>
      <c r="J8" s="116" t="s">
        <v>1456</v>
      </c>
      <c r="K8" s="116" t="s">
        <v>1457</v>
      </c>
      <c r="L8" s="116" t="s">
        <v>1454</v>
      </c>
      <c r="M8" s="116" t="s">
        <v>1458</v>
      </c>
      <c r="N8" s="116" t="s">
        <v>1459</v>
      </c>
      <c r="O8" s="116" t="s">
        <v>1397</v>
      </c>
      <c r="P8" s="116" t="s">
        <v>1415</v>
      </c>
      <c r="Q8" s="116" t="s">
        <v>1415</v>
      </c>
      <c r="R8" s="116" t="s">
        <v>1388</v>
      </c>
      <c r="S8" s="116" t="s">
        <v>1460</v>
      </c>
      <c r="T8" s="116" t="s">
        <v>1420</v>
      </c>
      <c r="U8" s="116" t="s">
        <v>1461</v>
      </c>
      <c r="V8" s="116" t="s">
        <v>1462</v>
      </c>
      <c r="W8" s="116" t="s">
        <v>1405</v>
      </c>
      <c r="X8" s="116" t="s">
        <v>1406</v>
      </c>
      <c r="Y8" s="116" t="s">
        <v>1463</v>
      </c>
      <c r="Z8" s="116" t="s">
        <v>1464</v>
      </c>
      <c r="AA8" s="116" t="s">
        <v>1403</v>
      </c>
      <c r="AB8" s="116" t="s">
        <v>1465</v>
      </c>
      <c r="AC8" s="116" t="s">
        <v>1466</v>
      </c>
      <c r="AD8" s="116" t="s">
        <v>1467</v>
      </c>
    </row>
    <row r="9" spans="1:30" ht="26.4" x14ac:dyDescent="0.3">
      <c r="A9" s="116" t="s">
        <v>1053</v>
      </c>
      <c r="B9" s="116" t="s">
        <v>1468</v>
      </c>
      <c r="C9" s="116" t="s">
        <v>1469</v>
      </c>
      <c r="D9" s="116" t="s">
        <v>1469</v>
      </c>
      <c r="E9" s="116" t="s">
        <v>1469</v>
      </c>
      <c r="F9" s="116" t="s">
        <v>1469</v>
      </c>
      <c r="G9" s="116" t="s">
        <v>1469</v>
      </c>
      <c r="H9" s="116" t="s">
        <v>1468</v>
      </c>
      <c r="I9" s="116" t="s">
        <v>1469</v>
      </c>
      <c r="J9" s="116" t="s">
        <v>1469</v>
      </c>
      <c r="K9" s="116" t="s">
        <v>1469</v>
      </c>
      <c r="L9" s="116" t="s">
        <v>1469</v>
      </c>
      <c r="M9" s="116" t="s">
        <v>1469</v>
      </c>
      <c r="N9" s="116" t="s">
        <v>1469</v>
      </c>
      <c r="O9" s="116" t="s">
        <v>1469</v>
      </c>
      <c r="P9" s="116" t="s">
        <v>1468</v>
      </c>
      <c r="Q9" s="116" t="s">
        <v>1469</v>
      </c>
      <c r="R9" s="116" t="s">
        <v>1469</v>
      </c>
      <c r="S9" s="116" t="s">
        <v>1469</v>
      </c>
      <c r="T9" s="116" t="s">
        <v>929</v>
      </c>
      <c r="U9" s="116" t="s">
        <v>1469</v>
      </c>
      <c r="V9" s="116" t="s">
        <v>1469</v>
      </c>
      <c r="W9" s="116" t="s">
        <v>1469</v>
      </c>
      <c r="X9" s="116" t="s">
        <v>1469</v>
      </c>
      <c r="Y9" s="116" t="s">
        <v>1469</v>
      </c>
      <c r="Z9" s="116" t="s">
        <v>1469</v>
      </c>
      <c r="AA9" s="116" t="s">
        <v>1469</v>
      </c>
      <c r="AB9" s="116" t="s">
        <v>1469</v>
      </c>
      <c r="AC9" s="116" t="s">
        <v>1469</v>
      </c>
      <c r="AD9" s="116" t="s">
        <v>1469</v>
      </c>
    </row>
    <row r="10" spans="1:30" x14ac:dyDescent="0.3">
      <c r="A10" s="116" t="s">
        <v>42</v>
      </c>
      <c r="B10" s="116" t="s">
        <v>1470</v>
      </c>
      <c r="C10" s="116" t="s">
        <v>1471</v>
      </c>
      <c r="D10" s="116" t="s">
        <v>1471</v>
      </c>
      <c r="E10" s="116" t="s">
        <v>1471</v>
      </c>
      <c r="F10" s="116" t="s">
        <v>1471</v>
      </c>
      <c r="G10" s="116" t="s">
        <v>1471</v>
      </c>
      <c r="H10" s="116" t="s">
        <v>1470</v>
      </c>
      <c r="I10" s="116" t="s">
        <v>1471</v>
      </c>
      <c r="J10" s="116" t="s">
        <v>1471</v>
      </c>
      <c r="K10" s="116" t="s">
        <v>1471</v>
      </c>
      <c r="L10" s="116" t="s">
        <v>1471</v>
      </c>
      <c r="M10" s="116" t="s">
        <v>1471</v>
      </c>
      <c r="N10" s="116" t="s">
        <v>1471</v>
      </c>
      <c r="O10" s="116" t="s">
        <v>1471</v>
      </c>
      <c r="P10" s="116" t="s">
        <v>1470</v>
      </c>
      <c r="Q10" s="116" t="s">
        <v>1471</v>
      </c>
      <c r="R10" s="116" t="s">
        <v>1471</v>
      </c>
      <c r="S10" s="116" t="s">
        <v>1471</v>
      </c>
      <c r="T10" s="116" t="s">
        <v>1471</v>
      </c>
      <c r="U10" s="116" t="s">
        <v>1471</v>
      </c>
      <c r="V10" s="116" t="s">
        <v>1471</v>
      </c>
      <c r="W10" s="116" t="s">
        <v>1471</v>
      </c>
      <c r="X10" s="116" t="s">
        <v>1471</v>
      </c>
      <c r="Y10" s="116" t="s">
        <v>1471</v>
      </c>
      <c r="Z10" s="116" t="s">
        <v>1471</v>
      </c>
      <c r="AA10" s="116" t="s">
        <v>1471</v>
      </c>
      <c r="AB10" s="116" t="s">
        <v>1471</v>
      </c>
      <c r="AC10" s="116" t="s">
        <v>1471</v>
      </c>
      <c r="AD10" s="116" t="s">
        <v>1471</v>
      </c>
    </row>
    <row r="11" spans="1:30" x14ac:dyDescent="0.3">
      <c r="A11" s="117" t="s">
        <v>47</v>
      </c>
      <c r="B11" s="145">
        <v>2690.89</v>
      </c>
      <c r="C11" s="145">
        <v>6.1149899999999997</v>
      </c>
      <c r="D11" s="145">
        <v>0.25290000000000001</v>
      </c>
      <c r="E11" s="145">
        <v>0.189</v>
      </c>
      <c r="F11" s="145">
        <v>0.24754999999999999</v>
      </c>
      <c r="G11" s="145">
        <v>2.4109999999999999E-2</v>
      </c>
      <c r="H11" s="145">
        <v>3875.0940000000001</v>
      </c>
      <c r="I11" s="117" t="s">
        <v>1440</v>
      </c>
      <c r="J11" s="117" t="s">
        <v>1440</v>
      </c>
      <c r="K11" s="145">
        <v>0.66683000000000003</v>
      </c>
      <c r="L11" s="145">
        <v>22.448730000000001</v>
      </c>
      <c r="M11" s="117" t="s">
        <v>1440</v>
      </c>
      <c r="N11" s="145">
        <v>0.33446999999999999</v>
      </c>
      <c r="O11" s="145">
        <v>0.19312000000000001</v>
      </c>
      <c r="P11" s="145">
        <v>2409.87</v>
      </c>
      <c r="Q11" s="145">
        <v>0.70799999999999996</v>
      </c>
      <c r="R11" s="117" t="s">
        <v>1440</v>
      </c>
      <c r="S11" s="145">
        <v>0.26300000000000001</v>
      </c>
      <c r="T11" s="145">
        <v>0.36799999999999999</v>
      </c>
      <c r="U11" s="117" t="s">
        <v>1440</v>
      </c>
      <c r="V11" s="145">
        <v>265.45999999999998</v>
      </c>
      <c r="W11" s="145">
        <v>8.7999999999999995E-2</v>
      </c>
      <c r="X11" s="145">
        <v>6.4000000000000001E-2</v>
      </c>
      <c r="Y11" s="145">
        <v>33.54</v>
      </c>
      <c r="Z11" s="145">
        <v>7.1999999999999995E-2</v>
      </c>
      <c r="AA11" s="145">
        <v>0.53647999999999996</v>
      </c>
      <c r="AB11" s="145">
        <v>0.12751999999999999</v>
      </c>
      <c r="AC11" s="145">
        <v>7.01</v>
      </c>
      <c r="AD11" s="145">
        <v>0.31</v>
      </c>
    </row>
    <row r="12" spans="1:30" x14ac:dyDescent="0.3">
      <c r="A12" s="125" t="s">
        <v>776</v>
      </c>
      <c r="B12" s="123">
        <v>2690.89</v>
      </c>
      <c r="C12" s="123">
        <v>6.1149899999999997</v>
      </c>
      <c r="D12" s="123">
        <v>0.25290000000000001</v>
      </c>
      <c r="E12" s="123">
        <v>0.189</v>
      </c>
      <c r="F12" s="123">
        <v>0.24754999999999999</v>
      </c>
      <c r="G12" s="123">
        <v>2.4109999999999999E-2</v>
      </c>
      <c r="H12" s="123">
        <v>3875.0940000000001</v>
      </c>
      <c r="I12" s="125" t="s">
        <v>1440</v>
      </c>
      <c r="J12" s="125" t="s">
        <v>1440</v>
      </c>
      <c r="K12" s="123">
        <v>0.66683000000000003</v>
      </c>
      <c r="L12" s="123">
        <v>22.448730000000001</v>
      </c>
      <c r="M12" s="125" t="s">
        <v>1440</v>
      </c>
      <c r="N12" s="123">
        <v>0.33446999999999999</v>
      </c>
      <c r="O12" s="123">
        <v>0.19312000000000001</v>
      </c>
      <c r="P12" s="123">
        <v>2409.87</v>
      </c>
      <c r="Q12" s="123">
        <v>0.70799999999999996</v>
      </c>
      <c r="R12" s="125" t="s">
        <v>1440</v>
      </c>
      <c r="S12" s="123">
        <v>0.26300000000000001</v>
      </c>
      <c r="T12" s="123">
        <v>0.36799999999999999</v>
      </c>
      <c r="U12" s="125" t="s">
        <v>1440</v>
      </c>
      <c r="V12" s="123">
        <v>265.45999999999998</v>
      </c>
      <c r="W12" s="123">
        <v>8.7999999999999995E-2</v>
      </c>
      <c r="X12" s="123">
        <v>6.4000000000000001E-2</v>
      </c>
      <c r="Y12" s="123">
        <v>33.54</v>
      </c>
      <c r="Z12" s="123">
        <v>7.1999999999999995E-2</v>
      </c>
      <c r="AA12" s="123">
        <v>0.53647999999999996</v>
      </c>
      <c r="AB12" s="123">
        <v>0.12751999999999999</v>
      </c>
      <c r="AC12" s="123">
        <v>7.01</v>
      </c>
      <c r="AD12" s="123">
        <v>0.31</v>
      </c>
    </row>
    <row r="13" spans="1:30" x14ac:dyDescent="0.3">
      <c r="A13" s="125" t="s">
        <v>777</v>
      </c>
      <c r="B13" s="123">
        <v>2690.88</v>
      </c>
      <c r="C13" s="123">
        <v>6.1798000000000002</v>
      </c>
      <c r="D13" s="123">
        <v>0.41816999999999999</v>
      </c>
      <c r="E13" s="123">
        <v>0.185</v>
      </c>
      <c r="F13" s="123">
        <v>0.25752000000000003</v>
      </c>
      <c r="G13" s="123">
        <v>2.6859999999999998E-2</v>
      </c>
      <c r="H13" s="123">
        <v>3875.0940000000001</v>
      </c>
      <c r="I13" s="125" t="s">
        <v>1440</v>
      </c>
      <c r="J13" s="125" t="s">
        <v>1440</v>
      </c>
      <c r="K13" s="123">
        <v>0.61814000000000002</v>
      </c>
      <c r="L13" s="123">
        <v>22.448730000000001</v>
      </c>
      <c r="M13" s="125" t="s">
        <v>1440</v>
      </c>
      <c r="N13" s="123">
        <v>0.3473</v>
      </c>
      <c r="O13" s="123">
        <v>0.20299</v>
      </c>
      <c r="P13" s="123">
        <v>2409.77</v>
      </c>
      <c r="Q13" s="123">
        <v>0.69699999999999995</v>
      </c>
      <c r="R13" s="125" t="s">
        <v>1440</v>
      </c>
      <c r="S13" s="123">
        <v>0.26200000000000001</v>
      </c>
      <c r="T13" s="123">
        <v>0.38800000000000001</v>
      </c>
      <c r="U13" s="125" t="s">
        <v>1440</v>
      </c>
      <c r="V13" s="123">
        <v>265.46100000000001</v>
      </c>
      <c r="W13" s="123">
        <v>9.7000000000000003E-2</v>
      </c>
      <c r="X13" s="123">
        <v>6.2E-2</v>
      </c>
      <c r="Y13" s="123">
        <v>33.54</v>
      </c>
      <c r="Z13" s="123">
        <v>6.5000000000000002E-2</v>
      </c>
      <c r="AA13" s="123">
        <v>0.50863000000000003</v>
      </c>
      <c r="AB13" s="123">
        <v>0.14853</v>
      </c>
      <c r="AC13" s="123">
        <v>6.75</v>
      </c>
      <c r="AD13" s="123">
        <v>0.29599999999999999</v>
      </c>
    </row>
    <row r="14" spans="1:30" x14ac:dyDescent="0.3">
      <c r="A14" s="125" t="s">
        <v>778</v>
      </c>
      <c r="B14" s="123">
        <v>2690.88</v>
      </c>
      <c r="C14" s="123">
        <v>6.1798000000000002</v>
      </c>
      <c r="D14" s="123">
        <v>0.41816999999999999</v>
      </c>
      <c r="E14" s="123">
        <v>0.185</v>
      </c>
      <c r="F14" s="123">
        <v>0.25752000000000003</v>
      </c>
      <c r="G14" s="123">
        <v>2.6859999999999998E-2</v>
      </c>
      <c r="H14" s="123">
        <v>3875.0940000000001</v>
      </c>
      <c r="I14" s="125" t="s">
        <v>1440</v>
      </c>
      <c r="J14" s="125" t="s">
        <v>1440</v>
      </c>
      <c r="K14" s="123">
        <v>0.61814000000000002</v>
      </c>
      <c r="L14" s="123">
        <v>22.448730000000001</v>
      </c>
      <c r="M14" s="125" t="s">
        <v>1440</v>
      </c>
      <c r="N14" s="123">
        <v>0.3473</v>
      </c>
      <c r="O14" s="123">
        <v>0.20299</v>
      </c>
      <c r="P14" s="123">
        <v>2409.77</v>
      </c>
      <c r="Q14" s="123">
        <v>0.69699999999999995</v>
      </c>
      <c r="R14" s="125" t="s">
        <v>1440</v>
      </c>
      <c r="S14" s="123">
        <v>0.26200000000000001</v>
      </c>
      <c r="T14" s="123">
        <v>0.38800000000000001</v>
      </c>
      <c r="U14" s="125" t="s">
        <v>1440</v>
      </c>
      <c r="V14" s="123">
        <v>265.46100000000001</v>
      </c>
      <c r="W14" s="123">
        <v>9.7000000000000003E-2</v>
      </c>
      <c r="X14" s="123">
        <v>6.2E-2</v>
      </c>
      <c r="Y14" s="123">
        <v>33.54</v>
      </c>
      <c r="Z14" s="123">
        <v>6.5000000000000002E-2</v>
      </c>
      <c r="AA14" s="123">
        <v>0.50863000000000003</v>
      </c>
      <c r="AB14" s="123">
        <v>0.14853</v>
      </c>
      <c r="AC14" s="123">
        <v>6.75</v>
      </c>
      <c r="AD14" s="123">
        <v>0.29599999999999999</v>
      </c>
    </row>
    <row r="15" spans="1:30" x14ac:dyDescent="0.3">
      <c r="A15" s="125" t="s">
        <v>779</v>
      </c>
      <c r="B15" s="123">
        <v>2690.86</v>
      </c>
      <c r="C15" s="123">
        <v>6.2624599999999999</v>
      </c>
      <c r="D15" s="123">
        <v>0.56832000000000005</v>
      </c>
      <c r="E15" s="123">
        <v>0.188</v>
      </c>
      <c r="F15" s="123">
        <v>0.23841000000000001</v>
      </c>
      <c r="G15" s="123">
        <v>2.6939999999999999E-2</v>
      </c>
      <c r="H15" s="123">
        <v>3875.1049800000001</v>
      </c>
      <c r="I15" s="125" t="s">
        <v>1440</v>
      </c>
      <c r="J15" s="125" t="s">
        <v>1440</v>
      </c>
      <c r="K15" s="123">
        <v>0.56864999999999999</v>
      </c>
      <c r="L15" s="123">
        <v>22.476559999999999</v>
      </c>
      <c r="M15" s="125" t="s">
        <v>1440</v>
      </c>
      <c r="N15" s="123">
        <v>0.35371000000000002</v>
      </c>
      <c r="O15" s="123">
        <v>0.19312000000000001</v>
      </c>
      <c r="P15" s="123">
        <v>2409.67</v>
      </c>
      <c r="Q15" s="123">
        <v>0.68600000000000005</v>
      </c>
      <c r="R15" s="125" t="s">
        <v>1440</v>
      </c>
      <c r="S15" s="123">
        <v>0.26200000000000001</v>
      </c>
      <c r="T15" s="123">
        <v>0.40899999999999997</v>
      </c>
      <c r="U15" s="125" t="s">
        <v>1440</v>
      </c>
      <c r="V15" s="123">
        <v>265.46199999999999</v>
      </c>
      <c r="W15" s="123">
        <v>9.6000000000000002E-2</v>
      </c>
      <c r="X15" s="123">
        <v>5.8000000000000003E-2</v>
      </c>
      <c r="Y15" s="123">
        <v>33.54</v>
      </c>
      <c r="Z15" s="123">
        <v>5.7000000000000002E-2</v>
      </c>
      <c r="AA15" s="123">
        <v>0.48704999999999998</v>
      </c>
      <c r="AB15" s="123">
        <v>0.1598</v>
      </c>
      <c r="AC15" s="123">
        <v>6.47</v>
      </c>
      <c r="AD15" s="123">
        <v>0.29499999999999998</v>
      </c>
    </row>
    <row r="16" spans="1:30" x14ac:dyDescent="0.3">
      <c r="A16" s="125" t="s">
        <v>780</v>
      </c>
      <c r="B16" s="123">
        <v>2690.86</v>
      </c>
      <c r="C16" s="123">
        <v>6.2624599999999999</v>
      </c>
      <c r="D16" s="123">
        <v>0.56832000000000005</v>
      </c>
      <c r="E16" s="123">
        <v>0.188</v>
      </c>
      <c r="F16" s="123">
        <v>0.23841000000000001</v>
      </c>
      <c r="G16" s="123">
        <v>2.6939999999999999E-2</v>
      </c>
      <c r="H16" s="123">
        <v>3875.1049800000001</v>
      </c>
      <c r="I16" s="125" t="s">
        <v>1440</v>
      </c>
      <c r="J16" s="125" t="s">
        <v>1440</v>
      </c>
      <c r="K16" s="123">
        <v>0.56864999999999999</v>
      </c>
      <c r="L16" s="123">
        <v>22.476559999999999</v>
      </c>
      <c r="M16" s="125" t="s">
        <v>1440</v>
      </c>
      <c r="N16" s="123">
        <v>0.35371000000000002</v>
      </c>
      <c r="O16" s="123">
        <v>0.19312000000000001</v>
      </c>
      <c r="P16" s="123">
        <v>2409.67</v>
      </c>
      <c r="Q16" s="123">
        <v>0.68600000000000005</v>
      </c>
      <c r="R16" s="125" t="s">
        <v>1440</v>
      </c>
      <c r="S16" s="123">
        <v>0.26200000000000001</v>
      </c>
      <c r="T16" s="123">
        <v>0.40899999999999997</v>
      </c>
      <c r="U16" s="125" t="s">
        <v>1440</v>
      </c>
      <c r="V16" s="123">
        <v>265.46199999999999</v>
      </c>
      <c r="W16" s="123">
        <v>9.6000000000000002E-2</v>
      </c>
      <c r="X16" s="123">
        <v>5.8000000000000003E-2</v>
      </c>
      <c r="Y16" s="123">
        <v>33.54</v>
      </c>
      <c r="Z16" s="123">
        <v>5.7000000000000002E-2</v>
      </c>
      <c r="AA16" s="123">
        <v>0.48704999999999998</v>
      </c>
      <c r="AB16" s="123">
        <v>0.1598</v>
      </c>
      <c r="AC16" s="123">
        <v>6.47</v>
      </c>
      <c r="AD16" s="123">
        <v>0.29499999999999998</v>
      </c>
    </row>
    <row r="17" spans="1:30" x14ac:dyDescent="0.3">
      <c r="A17" s="125" t="s">
        <v>781</v>
      </c>
      <c r="B17" s="123">
        <v>2690.84</v>
      </c>
      <c r="C17" s="123">
        <v>6.34415</v>
      </c>
      <c r="D17" s="123">
        <v>0.71299999999999997</v>
      </c>
      <c r="E17" s="123">
        <v>0.186</v>
      </c>
      <c r="F17" s="123">
        <v>0.22350999999999999</v>
      </c>
      <c r="G17" s="123">
        <v>2.562E-2</v>
      </c>
      <c r="H17" s="123">
        <v>3875.10284</v>
      </c>
      <c r="I17" s="125" t="s">
        <v>1440</v>
      </c>
      <c r="J17" s="125" t="s">
        <v>1440</v>
      </c>
      <c r="K17" s="123">
        <v>0.51858000000000004</v>
      </c>
      <c r="L17" s="123">
        <v>22.471150000000002</v>
      </c>
      <c r="M17" s="125" t="s">
        <v>1440</v>
      </c>
      <c r="N17" s="123">
        <v>0.37403999999999998</v>
      </c>
      <c r="O17" s="123">
        <v>0.18357999999999999</v>
      </c>
      <c r="P17" s="123">
        <v>2409.6</v>
      </c>
      <c r="Q17" s="123">
        <v>0.67800000000000005</v>
      </c>
      <c r="R17" s="125" t="s">
        <v>1440</v>
      </c>
      <c r="S17" s="123">
        <v>0.26200000000000001</v>
      </c>
      <c r="T17" s="123">
        <v>0.42899999999999999</v>
      </c>
      <c r="U17" s="125" t="s">
        <v>1440</v>
      </c>
      <c r="V17" s="123">
        <v>265.46300000000002</v>
      </c>
      <c r="W17" s="123">
        <v>9.1999999999999998E-2</v>
      </c>
      <c r="X17" s="123">
        <v>4.8000000000000001E-2</v>
      </c>
      <c r="Y17" s="123">
        <v>33.54</v>
      </c>
      <c r="Z17" s="123">
        <v>4.9000000000000002E-2</v>
      </c>
      <c r="AA17" s="123">
        <v>0.47926999999999997</v>
      </c>
      <c r="AB17" s="123">
        <v>0.16661000000000001</v>
      </c>
      <c r="AC17" s="123">
        <v>6.2</v>
      </c>
      <c r="AD17" s="123">
        <v>0.29699999999999999</v>
      </c>
    </row>
    <row r="18" spans="1:30" x14ac:dyDescent="0.3">
      <c r="A18" s="125" t="s">
        <v>782</v>
      </c>
      <c r="B18" s="123">
        <v>2690.84</v>
      </c>
      <c r="C18" s="123">
        <v>6.34415</v>
      </c>
      <c r="D18" s="123">
        <v>0.71299999999999997</v>
      </c>
      <c r="E18" s="123">
        <v>0.186</v>
      </c>
      <c r="F18" s="123">
        <v>0.22350999999999999</v>
      </c>
      <c r="G18" s="123">
        <v>2.562E-2</v>
      </c>
      <c r="H18" s="123">
        <v>3875.10284</v>
      </c>
      <c r="I18" s="125" t="s">
        <v>1440</v>
      </c>
      <c r="J18" s="125" t="s">
        <v>1440</v>
      </c>
      <c r="K18" s="123">
        <v>0.51858000000000004</v>
      </c>
      <c r="L18" s="123">
        <v>22.471150000000002</v>
      </c>
      <c r="M18" s="125" t="s">
        <v>1440</v>
      </c>
      <c r="N18" s="123">
        <v>0.37403999999999998</v>
      </c>
      <c r="O18" s="123">
        <v>0.18357999999999999</v>
      </c>
      <c r="P18" s="123">
        <v>2409.6</v>
      </c>
      <c r="Q18" s="123">
        <v>0.67800000000000005</v>
      </c>
      <c r="R18" s="125" t="s">
        <v>1440</v>
      </c>
      <c r="S18" s="123">
        <v>0.26200000000000001</v>
      </c>
      <c r="T18" s="123">
        <v>0.42899999999999999</v>
      </c>
      <c r="U18" s="125" t="s">
        <v>1440</v>
      </c>
      <c r="V18" s="123">
        <v>265.46300000000002</v>
      </c>
      <c r="W18" s="123">
        <v>9.1999999999999998E-2</v>
      </c>
      <c r="X18" s="123">
        <v>4.8000000000000001E-2</v>
      </c>
      <c r="Y18" s="123">
        <v>33.54</v>
      </c>
      <c r="Z18" s="123">
        <v>4.9000000000000002E-2</v>
      </c>
      <c r="AA18" s="123">
        <v>0.47926999999999997</v>
      </c>
      <c r="AB18" s="123">
        <v>0.16661000000000001</v>
      </c>
      <c r="AC18" s="123">
        <v>6.2</v>
      </c>
      <c r="AD18" s="123">
        <v>0.29699999999999999</v>
      </c>
    </row>
    <row r="19" spans="1:30" x14ac:dyDescent="0.3">
      <c r="A19" s="125" t="s">
        <v>783</v>
      </c>
      <c r="B19" s="123">
        <v>2690.84</v>
      </c>
      <c r="C19" s="123">
        <v>6.42197</v>
      </c>
      <c r="D19" s="123">
        <v>0.85299999999999998</v>
      </c>
      <c r="E19" s="123">
        <v>0.182</v>
      </c>
      <c r="F19" s="123">
        <v>0.22252</v>
      </c>
      <c r="G19" s="123">
        <v>2.5919999999999999E-2</v>
      </c>
      <c r="H19" s="123">
        <v>3875.1220400000002</v>
      </c>
      <c r="I19" s="125" t="s">
        <v>1440</v>
      </c>
      <c r="J19" s="125" t="s">
        <v>1440</v>
      </c>
      <c r="K19" s="123">
        <v>0.46756999999999999</v>
      </c>
      <c r="L19" s="123">
        <v>22.519860000000001</v>
      </c>
      <c r="M19" s="125" t="s">
        <v>1440</v>
      </c>
      <c r="N19" s="123">
        <v>0.37403999999999998</v>
      </c>
      <c r="O19" s="123">
        <v>0.17893000000000001</v>
      </c>
      <c r="P19" s="123">
        <v>2409.5100000000002</v>
      </c>
      <c r="Q19" s="123">
        <v>0.66800000000000004</v>
      </c>
      <c r="R19" s="125" t="s">
        <v>1440</v>
      </c>
      <c r="S19" s="123">
        <v>0.26200000000000001</v>
      </c>
      <c r="T19" s="123">
        <v>0.45</v>
      </c>
      <c r="U19" s="125" t="s">
        <v>1440</v>
      </c>
      <c r="V19" s="123">
        <v>265.464</v>
      </c>
      <c r="W19" s="123">
        <v>8.7999999999999995E-2</v>
      </c>
      <c r="X19" s="123">
        <v>3.7999999999999999E-2</v>
      </c>
      <c r="Y19" s="123">
        <v>33.54</v>
      </c>
      <c r="Z19" s="123">
        <v>4.2999999999999997E-2</v>
      </c>
      <c r="AA19" s="123">
        <v>0.46572999999999998</v>
      </c>
      <c r="AB19" s="123">
        <v>0.17276</v>
      </c>
      <c r="AC19" s="123">
        <v>5.94</v>
      </c>
      <c r="AD19" s="123">
        <v>0.29799999999999999</v>
      </c>
    </row>
    <row r="20" spans="1:30" x14ac:dyDescent="0.3">
      <c r="A20" s="125" t="s">
        <v>784</v>
      </c>
      <c r="B20" s="123">
        <v>2690.84</v>
      </c>
      <c r="C20" s="123">
        <v>6.42197</v>
      </c>
      <c r="D20" s="123">
        <v>0.85299999999999998</v>
      </c>
      <c r="E20" s="123">
        <v>0.182</v>
      </c>
      <c r="F20" s="123">
        <v>0.22252</v>
      </c>
      <c r="G20" s="123">
        <v>2.5919999999999999E-2</v>
      </c>
      <c r="H20" s="123">
        <v>3875.1220400000002</v>
      </c>
      <c r="I20" s="125" t="s">
        <v>1440</v>
      </c>
      <c r="J20" s="125" t="s">
        <v>1440</v>
      </c>
      <c r="K20" s="123">
        <v>0.46756999999999999</v>
      </c>
      <c r="L20" s="123">
        <v>22.519860000000001</v>
      </c>
      <c r="M20" s="125" t="s">
        <v>1440</v>
      </c>
      <c r="N20" s="123">
        <v>0.37403999999999998</v>
      </c>
      <c r="O20" s="123">
        <v>0.17893000000000001</v>
      </c>
      <c r="P20" s="123">
        <v>2409.5100000000002</v>
      </c>
      <c r="Q20" s="123">
        <v>0.66800000000000004</v>
      </c>
      <c r="R20" s="125" t="s">
        <v>1440</v>
      </c>
      <c r="S20" s="123">
        <v>0.26200000000000001</v>
      </c>
      <c r="T20" s="123">
        <v>0.45</v>
      </c>
      <c r="U20" s="125" t="s">
        <v>1440</v>
      </c>
      <c r="V20" s="123">
        <v>265.464</v>
      </c>
      <c r="W20" s="123">
        <v>8.7999999999999995E-2</v>
      </c>
      <c r="X20" s="123">
        <v>3.7999999999999999E-2</v>
      </c>
      <c r="Y20" s="123">
        <v>33.54</v>
      </c>
      <c r="Z20" s="123">
        <v>4.2999999999999997E-2</v>
      </c>
      <c r="AA20" s="123">
        <v>0.46572999999999998</v>
      </c>
      <c r="AB20" s="123">
        <v>0.17276</v>
      </c>
      <c r="AC20" s="123">
        <v>5.94</v>
      </c>
      <c r="AD20" s="123">
        <v>0.29799999999999999</v>
      </c>
    </row>
    <row r="21" spans="1:30" x14ac:dyDescent="0.3">
      <c r="A21" s="125" t="s">
        <v>785</v>
      </c>
      <c r="B21" s="123">
        <v>2690.84</v>
      </c>
      <c r="C21" s="123">
        <v>6.4993100000000004</v>
      </c>
      <c r="D21" s="123">
        <v>0.91</v>
      </c>
      <c r="E21" s="123">
        <v>0.17399999999999999</v>
      </c>
      <c r="F21" s="123">
        <v>0.22375</v>
      </c>
      <c r="G21" s="123">
        <v>2.6360000000000001E-2</v>
      </c>
      <c r="H21" s="123">
        <v>3875.1226499999998</v>
      </c>
      <c r="I21" s="125" t="s">
        <v>1440</v>
      </c>
      <c r="J21" s="125" t="s">
        <v>1440</v>
      </c>
      <c r="K21" s="123">
        <v>0.41586000000000001</v>
      </c>
      <c r="L21" s="123">
        <v>22.521409999999999</v>
      </c>
      <c r="M21" s="125" t="s">
        <v>1440</v>
      </c>
      <c r="N21" s="123">
        <v>0.37403999999999998</v>
      </c>
      <c r="O21" s="123">
        <v>0.16123999999999999</v>
      </c>
      <c r="P21" s="123">
        <v>2409.48</v>
      </c>
      <c r="Q21" s="123">
        <v>0.66500000000000004</v>
      </c>
      <c r="R21" s="125" t="s">
        <v>1440</v>
      </c>
      <c r="S21" s="123">
        <v>0.26200000000000001</v>
      </c>
      <c r="T21" s="123">
        <v>0.47099999999999997</v>
      </c>
      <c r="U21" s="125" t="s">
        <v>1440</v>
      </c>
      <c r="V21" s="123">
        <v>265.46499999999997</v>
      </c>
      <c r="W21" s="123">
        <v>8.4000000000000005E-2</v>
      </c>
      <c r="X21" s="123">
        <v>3.1E-2</v>
      </c>
      <c r="Y21" s="123">
        <v>33.54</v>
      </c>
      <c r="Z21" s="123">
        <v>4.4999999999999998E-2</v>
      </c>
      <c r="AA21" s="123">
        <v>0.45421</v>
      </c>
      <c r="AB21" s="123">
        <v>0.18375</v>
      </c>
      <c r="AC21" s="123">
        <v>5.66</v>
      </c>
      <c r="AD21" s="123">
        <v>0.29899999999999999</v>
      </c>
    </row>
    <row r="22" spans="1:30" x14ac:dyDescent="0.3">
      <c r="A22" s="125" t="s">
        <v>786</v>
      </c>
      <c r="B22" s="123">
        <v>2690.84</v>
      </c>
      <c r="C22" s="123">
        <v>6.4993100000000004</v>
      </c>
      <c r="D22" s="123">
        <v>0.91</v>
      </c>
      <c r="E22" s="123">
        <v>0.17399999999999999</v>
      </c>
      <c r="F22" s="123">
        <v>0.22375</v>
      </c>
      <c r="G22" s="123">
        <v>2.6360000000000001E-2</v>
      </c>
      <c r="H22" s="123">
        <v>3875.1226499999998</v>
      </c>
      <c r="I22" s="125" t="s">
        <v>1440</v>
      </c>
      <c r="J22" s="125" t="s">
        <v>1440</v>
      </c>
      <c r="K22" s="123">
        <v>0.41586000000000001</v>
      </c>
      <c r="L22" s="123">
        <v>22.521409999999999</v>
      </c>
      <c r="M22" s="125" t="s">
        <v>1440</v>
      </c>
      <c r="N22" s="123">
        <v>0.37403999999999998</v>
      </c>
      <c r="O22" s="123">
        <v>0.16123999999999999</v>
      </c>
      <c r="P22" s="123">
        <v>2409.48</v>
      </c>
      <c r="Q22" s="123">
        <v>0.66500000000000004</v>
      </c>
      <c r="R22" s="125" t="s">
        <v>1440</v>
      </c>
      <c r="S22" s="123">
        <v>0.26200000000000001</v>
      </c>
      <c r="T22" s="123">
        <v>0.47099999999999997</v>
      </c>
      <c r="U22" s="125" t="s">
        <v>1440</v>
      </c>
      <c r="V22" s="123">
        <v>265.46499999999997</v>
      </c>
      <c r="W22" s="123">
        <v>8.4000000000000005E-2</v>
      </c>
      <c r="X22" s="123">
        <v>3.1E-2</v>
      </c>
      <c r="Y22" s="123">
        <v>33.54</v>
      </c>
      <c r="Z22" s="123">
        <v>4.4999999999999998E-2</v>
      </c>
      <c r="AA22" s="123">
        <v>0.45421</v>
      </c>
      <c r="AB22" s="123">
        <v>0.18375</v>
      </c>
      <c r="AC22" s="123">
        <v>5.66</v>
      </c>
      <c r="AD22" s="123">
        <v>0.29899999999999999</v>
      </c>
    </row>
    <row r="23" spans="1:30" x14ac:dyDescent="0.3">
      <c r="A23" s="125" t="s">
        <v>787</v>
      </c>
      <c r="B23" s="123">
        <v>2690.84</v>
      </c>
      <c r="C23" s="123">
        <v>6.47729</v>
      </c>
      <c r="D23" s="123">
        <v>0.89380000000000004</v>
      </c>
      <c r="E23" s="123">
        <v>0.17</v>
      </c>
      <c r="F23" s="123">
        <v>0.22488</v>
      </c>
      <c r="G23" s="123">
        <v>2.579E-2</v>
      </c>
      <c r="H23" s="123">
        <v>3875.1190000000001</v>
      </c>
      <c r="I23" s="125" t="s">
        <v>1440</v>
      </c>
      <c r="J23" s="125" t="s">
        <v>1440</v>
      </c>
      <c r="K23" s="123">
        <v>0.36403999999999997</v>
      </c>
      <c r="L23" s="123">
        <v>22.512129999999999</v>
      </c>
      <c r="M23" s="125" t="s">
        <v>1440</v>
      </c>
      <c r="N23" s="123">
        <v>0.37403999999999998</v>
      </c>
      <c r="O23" s="123">
        <v>0.16123999999999999</v>
      </c>
      <c r="P23" s="123">
        <v>2409.7199999999998</v>
      </c>
      <c r="Q23" s="123">
        <v>0.69099999999999995</v>
      </c>
      <c r="R23" s="125" t="s">
        <v>1440</v>
      </c>
      <c r="S23" s="123">
        <v>0.26200000000000001</v>
      </c>
      <c r="T23" s="123">
        <v>0.48599999999999999</v>
      </c>
      <c r="U23" s="123">
        <v>76.430000000000007</v>
      </c>
      <c r="V23" s="123">
        <v>265.46699999999998</v>
      </c>
      <c r="W23" s="123">
        <v>8.8999999999999996E-2</v>
      </c>
      <c r="X23" s="123">
        <v>2.4E-2</v>
      </c>
      <c r="Y23" s="123">
        <v>33.54</v>
      </c>
      <c r="Z23" s="123">
        <v>5.6000000000000001E-2</v>
      </c>
      <c r="AA23" s="123">
        <v>0.43328</v>
      </c>
      <c r="AB23" s="123">
        <v>0.19922000000000001</v>
      </c>
      <c r="AC23" s="123">
        <v>5.36</v>
      </c>
      <c r="AD23" s="123">
        <v>0.30099999999999999</v>
      </c>
    </row>
    <row r="24" spans="1:30" x14ac:dyDescent="0.3">
      <c r="A24" s="125" t="s">
        <v>788</v>
      </c>
      <c r="B24" s="123">
        <v>2690.84</v>
      </c>
      <c r="C24" s="123">
        <v>6.47729</v>
      </c>
      <c r="D24" s="123">
        <v>0.89380000000000004</v>
      </c>
      <c r="E24" s="123">
        <v>0.17</v>
      </c>
      <c r="F24" s="123">
        <v>0.22488</v>
      </c>
      <c r="G24" s="123">
        <v>2.579E-2</v>
      </c>
      <c r="H24" s="123">
        <v>3875.1190000000001</v>
      </c>
      <c r="I24" s="125" t="s">
        <v>1440</v>
      </c>
      <c r="J24" s="125" t="s">
        <v>1440</v>
      </c>
      <c r="K24" s="123">
        <v>0.36403999999999997</v>
      </c>
      <c r="L24" s="123">
        <v>22.512129999999999</v>
      </c>
      <c r="M24" s="125" t="s">
        <v>1440</v>
      </c>
      <c r="N24" s="123">
        <v>0.37403999999999998</v>
      </c>
      <c r="O24" s="123">
        <v>0.16123999999999999</v>
      </c>
      <c r="P24" s="123">
        <v>2409.7199999999998</v>
      </c>
      <c r="Q24" s="123">
        <v>0.69099999999999995</v>
      </c>
      <c r="R24" s="125" t="s">
        <v>1440</v>
      </c>
      <c r="S24" s="123">
        <v>0.26200000000000001</v>
      </c>
      <c r="T24" s="123">
        <v>0.48599999999999999</v>
      </c>
      <c r="U24" s="123">
        <v>76.430000000000007</v>
      </c>
      <c r="V24" s="123">
        <v>265.46699999999998</v>
      </c>
      <c r="W24" s="123">
        <v>8.8999999999999996E-2</v>
      </c>
      <c r="X24" s="123">
        <v>2.4E-2</v>
      </c>
      <c r="Y24" s="123">
        <v>33.54</v>
      </c>
      <c r="Z24" s="123">
        <v>5.6000000000000001E-2</v>
      </c>
      <c r="AA24" s="123">
        <v>0.43328</v>
      </c>
      <c r="AB24" s="123">
        <v>0.19922000000000001</v>
      </c>
      <c r="AC24" s="123">
        <v>5.36</v>
      </c>
      <c r="AD24" s="123">
        <v>0.30099999999999999</v>
      </c>
    </row>
    <row r="25" spans="1:30" x14ac:dyDescent="0.3">
      <c r="A25" s="125" t="s">
        <v>789</v>
      </c>
      <c r="B25" s="123">
        <v>2690.84</v>
      </c>
      <c r="C25" s="123">
        <v>6.4563600000000001</v>
      </c>
      <c r="D25" s="123">
        <v>0.87050000000000005</v>
      </c>
      <c r="E25" s="123">
        <v>0.161</v>
      </c>
      <c r="F25" s="123">
        <v>0.22941</v>
      </c>
      <c r="G25" s="123">
        <v>2.869E-2</v>
      </c>
      <c r="H25" s="123">
        <v>3875.1150299999999</v>
      </c>
      <c r="I25" s="125" t="s">
        <v>1440</v>
      </c>
      <c r="J25" s="125" t="s">
        <v>1440</v>
      </c>
      <c r="K25" s="123">
        <v>0.31169000000000002</v>
      </c>
      <c r="L25" s="123">
        <v>22.50207</v>
      </c>
      <c r="M25" s="125" t="s">
        <v>1440</v>
      </c>
      <c r="N25" s="123">
        <v>0.39462000000000003</v>
      </c>
      <c r="O25" s="123">
        <v>0.16123999999999999</v>
      </c>
      <c r="P25" s="123">
        <v>2409.6999999999998</v>
      </c>
      <c r="Q25" s="123">
        <v>0.68899999999999995</v>
      </c>
      <c r="R25" s="125" t="s">
        <v>1440</v>
      </c>
      <c r="S25" s="123">
        <v>0.26100000000000001</v>
      </c>
      <c r="T25" s="123">
        <v>0.49199999999999999</v>
      </c>
      <c r="U25" s="125" t="s">
        <v>1440</v>
      </c>
      <c r="V25" s="123">
        <v>265.46800000000002</v>
      </c>
      <c r="W25" s="123">
        <v>9.9000000000000005E-2</v>
      </c>
      <c r="X25" s="123">
        <v>1.6E-2</v>
      </c>
      <c r="Y25" s="123">
        <v>33.54</v>
      </c>
      <c r="Z25" s="123">
        <v>6.9000000000000006E-2</v>
      </c>
      <c r="AA25" s="123">
        <v>0.40405999999999997</v>
      </c>
      <c r="AB25" s="123">
        <v>0.22721</v>
      </c>
      <c r="AC25" s="123">
        <v>5.13</v>
      </c>
      <c r="AD25" s="123">
        <v>0.30399999999999999</v>
      </c>
    </row>
    <row r="26" spans="1:30" x14ac:dyDescent="0.3">
      <c r="A26" s="125" t="s">
        <v>790</v>
      </c>
      <c r="B26" s="123">
        <v>2690.84</v>
      </c>
      <c r="C26" s="123">
        <v>6.4563600000000001</v>
      </c>
      <c r="D26" s="123">
        <v>0.87050000000000005</v>
      </c>
      <c r="E26" s="123">
        <v>0.161</v>
      </c>
      <c r="F26" s="123">
        <v>0.22941</v>
      </c>
      <c r="G26" s="123">
        <v>2.869E-2</v>
      </c>
      <c r="H26" s="123">
        <v>3875.1150299999999</v>
      </c>
      <c r="I26" s="125" t="s">
        <v>1440</v>
      </c>
      <c r="J26" s="125" t="s">
        <v>1440</v>
      </c>
      <c r="K26" s="123">
        <v>0.31169000000000002</v>
      </c>
      <c r="L26" s="123">
        <v>22.50207</v>
      </c>
      <c r="M26" s="125" t="s">
        <v>1440</v>
      </c>
      <c r="N26" s="123">
        <v>0.39462000000000003</v>
      </c>
      <c r="O26" s="123">
        <v>0.16123999999999999</v>
      </c>
      <c r="P26" s="123">
        <v>2409.6999999999998</v>
      </c>
      <c r="Q26" s="123">
        <v>0.68899999999999995</v>
      </c>
      <c r="R26" s="125" t="s">
        <v>1440</v>
      </c>
      <c r="S26" s="123">
        <v>0.26100000000000001</v>
      </c>
      <c r="T26" s="123">
        <v>0.49199999999999999</v>
      </c>
      <c r="U26" s="125" t="s">
        <v>1440</v>
      </c>
      <c r="V26" s="123">
        <v>265.46800000000002</v>
      </c>
      <c r="W26" s="123">
        <v>9.9000000000000005E-2</v>
      </c>
      <c r="X26" s="123">
        <v>1.6E-2</v>
      </c>
      <c r="Y26" s="123">
        <v>33.54</v>
      </c>
      <c r="Z26" s="123">
        <v>6.9000000000000006E-2</v>
      </c>
      <c r="AA26" s="123">
        <v>0.40405999999999997</v>
      </c>
      <c r="AB26" s="123">
        <v>0.22721</v>
      </c>
      <c r="AC26" s="123">
        <v>5.13</v>
      </c>
      <c r="AD26" s="123">
        <v>0.30399999999999999</v>
      </c>
    </row>
    <row r="27" spans="1:30" x14ac:dyDescent="0.3">
      <c r="A27" s="125" t="s">
        <v>791</v>
      </c>
      <c r="B27" s="123">
        <v>2690.83</v>
      </c>
      <c r="C27" s="123">
        <v>6.5379800000000001</v>
      </c>
      <c r="D27" s="123">
        <v>0.91</v>
      </c>
      <c r="E27" s="123">
        <v>0.14499999999999999</v>
      </c>
      <c r="F27" s="123">
        <v>0.23397000000000001</v>
      </c>
      <c r="G27" s="123">
        <v>2.981E-2</v>
      </c>
      <c r="H27" s="123">
        <v>3875.11564</v>
      </c>
      <c r="I27" s="125" t="s">
        <v>1440</v>
      </c>
      <c r="J27" s="125" t="s">
        <v>1440</v>
      </c>
      <c r="K27" s="123">
        <v>0.26960000000000001</v>
      </c>
      <c r="L27" s="123">
        <v>22.503620000000002</v>
      </c>
      <c r="M27" s="123">
        <v>163.54676000000001</v>
      </c>
      <c r="N27" s="123">
        <v>0.40165000000000001</v>
      </c>
      <c r="O27" s="123">
        <v>0.16553000000000001</v>
      </c>
      <c r="P27" s="123">
        <v>2409.67</v>
      </c>
      <c r="Q27" s="123">
        <v>0.68600000000000005</v>
      </c>
      <c r="R27" s="125" t="s">
        <v>1440</v>
      </c>
      <c r="S27" s="123">
        <v>0.26100000000000001</v>
      </c>
      <c r="T27" s="123">
        <v>0.48099999999999998</v>
      </c>
      <c r="U27" s="125" t="s">
        <v>1440</v>
      </c>
      <c r="V27" s="123">
        <v>265.46899999999999</v>
      </c>
      <c r="W27" s="123">
        <v>9.5000000000000001E-2</v>
      </c>
      <c r="X27" s="123">
        <v>1.2999999999999999E-2</v>
      </c>
      <c r="Y27" s="123">
        <v>33.54</v>
      </c>
      <c r="Z27" s="123">
        <v>9.4E-2</v>
      </c>
      <c r="AA27" s="123">
        <v>0.39101999999999998</v>
      </c>
      <c r="AB27" s="123">
        <v>0.23591000000000001</v>
      </c>
      <c r="AC27" s="123">
        <v>5.1100000000000003</v>
      </c>
      <c r="AD27" s="123">
        <v>0.308</v>
      </c>
    </row>
    <row r="28" spans="1:30" x14ac:dyDescent="0.3">
      <c r="A28" s="125" t="s">
        <v>792</v>
      </c>
      <c r="B28" s="123">
        <v>2690.83</v>
      </c>
      <c r="C28" s="123">
        <v>6.5379800000000001</v>
      </c>
      <c r="D28" s="123">
        <v>0.91</v>
      </c>
      <c r="E28" s="123">
        <v>0.14499999999999999</v>
      </c>
      <c r="F28" s="123">
        <v>0.23397000000000001</v>
      </c>
      <c r="G28" s="123">
        <v>2.981E-2</v>
      </c>
      <c r="H28" s="123">
        <v>3875.11564</v>
      </c>
      <c r="I28" s="125" t="s">
        <v>1440</v>
      </c>
      <c r="J28" s="125" t="s">
        <v>1440</v>
      </c>
      <c r="K28" s="123">
        <v>0.26960000000000001</v>
      </c>
      <c r="L28" s="123">
        <v>22.503620000000002</v>
      </c>
      <c r="M28" s="123">
        <v>163.54676000000001</v>
      </c>
      <c r="N28" s="123">
        <v>0.40165000000000001</v>
      </c>
      <c r="O28" s="123">
        <v>0.16553000000000001</v>
      </c>
      <c r="P28" s="123">
        <v>2409.67</v>
      </c>
      <c r="Q28" s="123">
        <v>0.68600000000000005</v>
      </c>
      <c r="R28" s="125" t="s">
        <v>1440</v>
      </c>
      <c r="S28" s="123">
        <v>0.26100000000000001</v>
      </c>
      <c r="T28" s="123">
        <v>0.48099999999999998</v>
      </c>
      <c r="U28" s="125" t="s">
        <v>1440</v>
      </c>
      <c r="V28" s="123">
        <v>265.46899999999999</v>
      </c>
      <c r="W28" s="123">
        <v>9.5000000000000001E-2</v>
      </c>
      <c r="X28" s="123">
        <v>1.2999999999999999E-2</v>
      </c>
      <c r="Y28" s="123">
        <v>33.54</v>
      </c>
      <c r="Z28" s="123">
        <v>9.4E-2</v>
      </c>
      <c r="AA28" s="123">
        <v>0.39101999999999998</v>
      </c>
      <c r="AB28" s="123">
        <v>0.23591000000000001</v>
      </c>
      <c r="AC28" s="123">
        <v>5.1100000000000003</v>
      </c>
      <c r="AD28" s="123">
        <v>0.308</v>
      </c>
    </row>
    <row r="29" spans="1:30" x14ac:dyDescent="0.3">
      <c r="A29" s="125" t="s">
        <v>793</v>
      </c>
      <c r="B29" s="123">
        <v>2690.83</v>
      </c>
      <c r="C29" s="123">
        <v>6.6196700000000002</v>
      </c>
      <c r="D29" s="123">
        <v>0.92079999999999995</v>
      </c>
      <c r="E29" s="123">
        <v>0.152</v>
      </c>
      <c r="F29" s="123">
        <v>0.23766999999999999</v>
      </c>
      <c r="G29" s="123">
        <v>2.7969999999999998E-2</v>
      </c>
      <c r="H29" s="123">
        <v>3875.1138099999998</v>
      </c>
      <c r="I29" s="125" t="s">
        <v>1440</v>
      </c>
      <c r="J29" s="125" t="s">
        <v>1440</v>
      </c>
      <c r="K29" s="123">
        <v>0.27084999999999998</v>
      </c>
      <c r="L29" s="123">
        <v>22.49898</v>
      </c>
      <c r="M29" s="125" t="s">
        <v>1440</v>
      </c>
      <c r="N29" s="123">
        <v>0.3876</v>
      </c>
      <c r="O29" s="123">
        <v>0.15296999999999999</v>
      </c>
      <c r="P29" s="123">
        <v>2409.58</v>
      </c>
      <c r="Q29" s="123">
        <v>0.67600000000000005</v>
      </c>
      <c r="R29" s="125" t="s">
        <v>1440</v>
      </c>
      <c r="S29" s="123">
        <v>0.26100000000000001</v>
      </c>
      <c r="T29" s="123">
        <v>0.46400000000000002</v>
      </c>
      <c r="U29" s="125" t="s">
        <v>1440</v>
      </c>
      <c r="V29" s="123">
        <v>265.45999999999998</v>
      </c>
      <c r="W29" s="123">
        <v>8.2000000000000003E-2</v>
      </c>
      <c r="X29" s="123">
        <v>1.2999999999999999E-2</v>
      </c>
      <c r="Y29" s="123">
        <v>33.54</v>
      </c>
      <c r="Z29" s="123">
        <v>0.111</v>
      </c>
      <c r="AA29" s="123">
        <v>0.39916000000000001</v>
      </c>
      <c r="AB29" s="123">
        <v>0.21764</v>
      </c>
      <c r="AC29" s="123">
        <v>5</v>
      </c>
      <c r="AD29" s="123">
        <v>0.29799999999999999</v>
      </c>
    </row>
    <row r="30" spans="1:30" x14ac:dyDescent="0.3">
      <c r="A30" s="125" t="s">
        <v>794</v>
      </c>
      <c r="B30" s="123">
        <v>2690.83</v>
      </c>
      <c r="C30" s="123">
        <v>6.6196700000000002</v>
      </c>
      <c r="D30" s="123">
        <v>0.92079999999999995</v>
      </c>
      <c r="E30" s="123">
        <v>0.152</v>
      </c>
      <c r="F30" s="123">
        <v>0.23766999999999999</v>
      </c>
      <c r="G30" s="123">
        <v>2.7969999999999998E-2</v>
      </c>
      <c r="H30" s="123">
        <v>3875.1138099999998</v>
      </c>
      <c r="I30" s="125" t="s">
        <v>1440</v>
      </c>
      <c r="J30" s="125" t="s">
        <v>1440</v>
      </c>
      <c r="K30" s="123">
        <v>0.27084999999999998</v>
      </c>
      <c r="L30" s="123">
        <v>22.49898</v>
      </c>
      <c r="M30" s="125" t="s">
        <v>1440</v>
      </c>
      <c r="N30" s="123">
        <v>0.3876</v>
      </c>
      <c r="O30" s="123">
        <v>0.15296999999999999</v>
      </c>
      <c r="P30" s="123">
        <v>2409.58</v>
      </c>
      <c r="Q30" s="123">
        <v>0.67600000000000005</v>
      </c>
      <c r="R30" s="125" t="s">
        <v>1440</v>
      </c>
      <c r="S30" s="123">
        <v>0.26100000000000001</v>
      </c>
      <c r="T30" s="123">
        <v>0.46400000000000002</v>
      </c>
      <c r="U30" s="125" t="s">
        <v>1440</v>
      </c>
      <c r="V30" s="123">
        <v>265.45999999999998</v>
      </c>
      <c r="W30" s="123">
        <v>8.2000000000000003E-2</v>
      </c>
      <c r="X30" s="123">
        <v>1.2999999999999999E-2</v>
      </c>
      <c r="Y30" s="123">
        <v>33.54</v>
      </c>
      <c r="Z30" s="123">
        <v>0.111</v>
      </c>
      <c r="AA30" s="123">
        <v>0.39916000000000001</v>
      </c>
      <c r="AB30" s="123">
        <v>0.21764</v>
      </c>
      <c r="AC30" s="123">
        <v>5</v>
      </c>
      <c r="AD30" s="123">
        <v>0.29799999999999999</v>
      </c>
    </row>
    <row r="31" spans="1:30" x14ac:dyDescent="0.3">
      <c r="A31" s="125" t="s">
        <v>795</v>
      </c>
      <c r="B31" s="123">
        <v>2690.87</v>
      </c>
      <c r="C31" s="123">
        <v>6.6994400000000001</v>
      </c>
      <c r="D31" s="123">
        <v>0.95860000000000001</v>
      </c>
      <c r="E31" s="123">
        <v>0.155</v>
      </c>
      <c r="F31" s="123">
        <v>0.23712</v>
      </c>
      <c r="G31" s="123">
        <v>2.479E-2</v>
      </c>
      <c r="H31" s="123">
        <v>3875.1098499999998</v>
      </c>
      <c r="I31" s="125" t="s">
        <v>1440</v>
      </c>
      <c r="J31" s="125" t="s">
        <v>1440</v>
      </c>
      <c r="K31" s="123">
        <v>0.29508000000000001</v>
      </c>
      <c r="L31" s="123">
        <v>22.48893</v>
      </c>
      <c r="M31" s="125" t="s">
        <v>1440</v>
      </c>
      <c r="N31" s="123">
        <v>0.37403999999999998</v>
      </c>
      <c r="O31" s="123">
        <v>0.14898</v>
      </c>
      <c r="P31" s="123">
        <v>2409.42</v>
      </c>
      <c r="Q31" s="123">
        <v>0.65900000000000003</v>
      </c>
      <c r="R31" s="125" t="s">
        <v>1440</v>
      </c>
      <c r="S31" s="123">
        <v>0.26100000000000001</v>
      </c>
      <c r="T31" s="123">
        <v>0.45100000000000001</v>
      </c>
      <c r="U31" s="125" t="s">
        <v>1440</v>
      </c>
      <c r="V31" s="123">
        <v>265.45100000000002</v>
      </c>
      <c r="W31" s="123">
        <v>6.9000000000000006E-2</v>
      </c>
      <c r="X31" s="123">
        <v>1.2999999999999999E-2</v>
      </c>
      <c r="Y31" s="123">
        <v>33.54</v>
      </c>
      <c r="Z31" s="123">
        <v>0.129</v>
      </c>
      <c r="AA31" s="123">
        <v>0.41888999999999998</v>
      </c>
      <c r="AB31" s="123">
        <v>0.18848999999999999</v>
      </c>
      <c r="AC31" s="123">
        <v>4.79</v>
      </c>
      <c r="AD31" s="123">
        <v>0.29399999999999998</v>
      </c>
    </row>
    <row r="32" spans="1:30" x14ac:dyDescent="0.3">
      <c r="A32" s="125" t="s">
        <v>796</v>
      </c>
      <c r="B32" s="123">
        <v>2690.87</v>
      </c>
      <c r="C32" s="123">
        <v>6.6994400000000001</v>
      </c>
      <c r="D32" s="123">
        <v>0.95860000000000001</v>
      </c>
      <c r="E32" s="123">
        <v>0.155</v>
      </c>
      <c r="F32" s="123">
        <v>0.23712</v>
      </c>
      <c r="G32" s="123">
        <v>2.479E-2</v>
      </c>
      <c r="H32" s="123">
        <v>3875.1098499999998</v>
      </c>
      <c r="I32" s="125" t="s">
        <v>1440</v>
      </c>
      <c r="J32" s="125" t="s">
        <v>1440</v>
      </c>
      <c r="K32" s="123">
        <v>0.29508000000000001</v>
      </c>
      <c r="L32" s="123">
        <v>22.48893</v>
      </c>
      <c r="M32" s="125" t="s">
        <v>1440</v>
      </c>
      <c r="N32" s="123">
        <v>0.37403999999999998</v>
      </c>
      <c r="O32" s="123">
        <v>0.14898</v>
      </c>
      <c r="P32" s="123">
        <v>2409.42</v>
      </c>
      <c r="Q32" s="123">
        <v>0.65900000000000003</v>
      </c>
      <c r="R32" s="125" t="s">
        <v>1440</v>
      </c>
      <c r="S32" s="123">
        <v>0.26100000000000001</v>
      </c>
      <c r="T32" s="123">
        <v>0.45100000000000001</v>
      </c>
      <c r="U32" s="125" t="s">
        <v>1440</v>
      </c>
      <c r="V32" s="123">
        <v>265.45100000000002</v>
      </c>
      <c r="W32" s="123">
        <v>6.9000000000000006E-2</v>
      </c>
      <c r="X32" s="123">
        <v>1.2999999999999999E-2</v>
      </c>
      <c r="Y32" s="123">
        <v>33.54</v>
      </c>
      <c r="Z32" s="123">
        <v>0.129</v>
      </c>
      <c r="AA32" s="123">
        <v>0.41888999999999998</v>
      </c>
      <c r="AB32" s="123">
        <v>0.18848999999999999</v>
      </c>
      <c r="AC32" s="123">
        <v>4.79</v>
      </c>
      <c r="AD32" s="123">
        <v>0.29399999999999998</v>
      </c>
    </row>
    <row r="33" spans="1:30" x14ac:dyDescent="0.3">
      <c r="A33" s="125" t="s">
        <v>797</v>
      </c>
      <c r="B33" s="123">
        <v>2690.9</v>
      </c>
      <c r="C33" s="123">
        <v>6.6389300000000002</v>
      </c>
      <c r="D33" s="123">
        <v>0.98019999999999996</v>
      </c>
      <c r="E33" s="123">
        <v>0.158</v>
      </c>
      <c r="F33" s="123">
        <v>0.23324</v>
      </c>
      <c r="G33" s="123">
        <v>2.6040000000000001E-2</v>
      </c>
      <c r="H33" s="123">
        <v>3875.1174700000001</v>
      </c>
      <c r="I33" s="125" t="s">
        <v>1440</v>
      </c>
      <c r="J33" s="125" t="s">
        <v>1440</v>
      </c>
      <c r="K33" s="123">
        <v>0.36274000000000001</v>
      </c>
      <c r="L33" s="123">
        <v>22.50826</v>
      </c>
      <c r="M33" s="125" t="s">
        <v>1440</v>
      </c>
      <c r="N33" s="123">
        <v>0.38081999999999999</v>
      </c>
      <c r="O33" s="123">
        <v>0.16553000000000001</v>
      </c>
      <c r="P33" s="123">
        <v>2409.3200000000002</v>
      </c>
      <c r="Q33" s="123">
        <v>0.64800000000000002</v>
      </c>
      <c r="R33" s="125" t="s">
        <v>1440</v>
      </c>
      <c r="S33" s="123">
        <v>0.26100000000000001</v>
      </c>
      <c r="T33" s="123">
        <v>0.437</v>
      </c>
      <c r="U33" s="125" t="s">
        <v>1440</v>
      </c>
      <c r="V33" s="123">
        <v>265.44299999999998</v>
      </c>
      <c r="W33" s="123">
        <v>5.7000000000000002E-2</v>
      </c>
      <c r="X33" s="123">
        <v>1.2999999999999999E-2</v>
      </c>
      <c r="Y33" s="123">
        <v>33.54</v>
      </c>
      <c r="Z33" s="123">
        <v>0.14199999999999999</v>
      </c>
      <c r="AA33" s="123">
        <v>0.41558</v>
      </c>
      <c r="AB33" s="123">
        <v>0.19234000000000001</v>
      </c>
      <c r="AC33" s="123">
        <v>4.72</v>
      </c>
      <c r="AD33" s="123">
        <v>0.28999999999999998</v>
      </c>
    </row>
    <row r="34" spans="1:30" x14ac:dyDescent="0.3">
      <c r="A34" s="125" t="s">
        <v>798</v>
      </c>
      <c r="B34" s="123">
        <v>2690.9</v>
      </c>
      <c r="C34" s="123">
        <v>6.6389300000000002</v>
      </c>
      <c r="D34" s="123">
        <v>0.98019999999999996</v>
      </c>
      <c r="E34" s="123">
        <v>0.158</v>
      </c>
      <c r="F34" s="123">
        <v>0.23324</v>
      </c>
      <c r="G34" s="123">
        <v>2.6040000000000001E-2</v>
      </c>
      <c r="H34" s="123">
        <v>3875.1174700000001</v>
      </c>
      <c r="I34" s="125" t="s">
        <v>1440</v>
      </c>
      <c r="J34" s="125" t="s">
        <v>1440</v>
      </c>
      <c r="K34" s="123">
        <v>0.36274000000000001</v>
      </c>
      <c r="L34" s="123">
        <v>22.50826</v>
      </c>
      <c r="M34" s="125" t="s">
        <v>1440</v>
      </c>
      <c r="N34" s="123">
        <v>0.38081999999999999</v>
      </c>
      <c r="O34" s="123">
        <v>0.16553000000000001</v>
      </c>
      <c r="P34" s="123">
        <v>2409.3200000000002</v>
      </c>
      <c r="Q34" s="123">
        <v>0.64800000000000002</v>
      </c>
      <c r="R34" s="125" t="s">
        <v>1440</v>
      </c>
      <c r="S34" s="123">
        <v>0.26100000000000001</v>
      </c>
      <c r="T34" s="123">
        <v>0.437</v>
      </c>
      <c r="U34" s="125" t="s">
        <v>1440</v>
      </c>
      <c r="V34" s="123">
        <v>265.44299999999998</v>
      </c>
      <c r="W34" s="123">
        <v>5.7000000000000002E-2</v>
      </c>
      <c r="X34" s="123">
        <v>1.2999999999999999E-2</v>
      </c>
      <c r="Y34" s="123">
        <v>33.54</v>
      </c>
      <c r="Z34" s="123">
        <v>0.14199999999999999</v>
      </c>
      <c r="AA34" s="123">
        <v>0.41558</v>
      </c>
      <c r="AB34" s="123">
        <v>0.19234000000000001</v>
      </c>
      <c r="AC34" s="123">
        <v>4.72</v>
      </c>
      <c r="AD34" s="123">
        <v>0.28999999999999998</v>
      </c>
    </row>
    <row r="35" spans="1:30" x14ac:dyDescent="0.3">
      <c r="A35" s="125" t="s">
        <v>799</v>
      </c>
      <c r="B35" s="123">
        <v>2690.91</v>
      </c>
      <c r="C35" s="123">
        <v>6.5538600000000002</v>
      </c>
      <c r="D35" s="123">
        <v>0.99639999999999995</v>
      </c>
      <c r="E35" s="123">
        <v>0.154</v>
      </c>
      <c r="F35" s="123">
        <v>0.23871999999999999</v>
      </c>
      <c r="G35" s="123">
        <v>2.3470000000000001E-2</v>
      </c>
      <c r="H35" s="123">
        <v>3875.1287499999999</v>
      </c>
      <c r="I35" s="125" t="s">
        <v>1440</v>
      </c>
      <c r="J35" s="125" t="s">
        <v>1440</v>
      </c>
      <c r="K35" s="123">
        <v>0.46193000000000001</v>
      </c>
      <c r="L35" s="123">
        <v>22.53688</v>
      </c>
      <c r="M35" s="125" t="s">
        <v>1440</v>
      </c>
      <c r="N35" s="123">
        <v>0.38081999999999999</v>
      </c>
      <c r="O35" s="123">
        <v>0.16991000000000001</v>
      </c>
      <c r="P35" s="123">
        <v>2409.33</v>
      </c>
      <c r="Q35" s="123">
        <v>0.64900000000000002</v>
      </c>
      <c r="R35" s="125" t="s">
        <v>1440</v>
      </c>
      <c r="S35" s="123">
        <v>0.26100000000000001</v>
      </c>
      <c r="T35" s="123">
        <v>0.42199999999999999</v>
      </c>
      <c r="U35" s="125" t="s">
        <v>1440</v>
      </c>
      <c r="V35" s="123">
        <v>265.43400000000003</v>
      </c>
      <c r="W35" s="123">
        <v>4.4999999999999998E-2</v>
      </c>
      <c r="X35" s="123">
        <v>1.2999999999999999E-2</v>
      </c>
      <c r="Y35" s="123">
        <v>33.54</v>
      </c>
      <c r="Z35" s="123">
        <v>0.14199999999999999</v>
      </c>
      <c r="AA35" s="123">
        <v>0.41227999999999998</v>
      </c>
      <c r="AB35" s="123">
        <v>0.17910999999999999</v>
      </c>
      <c r="AC35" s="123">
        <v>4.8099999999999996</v>
      </c>
      <c r="AD35" s="123">
        <v>0.28599999999999998</v>
      </c>
    </row>
    <row r="36" spans="1:30" x14ac:dyDescent="0.3">
      <c r="A36" s="125" t="s">
        <v>800</v>
      </c>
      <c r="B36" s="123">
        <v>2690.91</v>
      </c>
      <c r="C36" s="123">
        <v>6.5538600000000002</v>
      </c>
      <c r="D36" s="123">
        <v>0.99639999999999995</v>
      </c>
      <c r="E36" s="123">
        <v>0.154</v>
      </c>
      <c r="F36" s="123">
        <v>0.23871999999999999</v>
      </c>
      <c r="G36" s="123">
        <v>2.3470000000000001E-2</v>
      </c>
      <c r="H36" s="123">
        <v>3875.1287499999999</v>
      </c>
      <c r="I36" s="125" t="s">
        <v>1440</v>
      </c>
      <c r="J36" s="125" t="s">
        <v>1440</v>
      </c>
      <c r="K36" s="123">
        <v>0.46193000000000001</v>
      </c>
      <c r="L36" s="123">
        <v>22.53688</v>
      </c>
      <c r="M36" s="125" t="s">
        <v>1440</v>
      </c>
      <c r="N36" s="123">
        <v>0.38081999999999999</v>
      </c>
      <c r="O36" s="123">
        <v>0.16991000000000001</v>
      </c>
      <c r="P36" s="123">
        <v>2409.33</v>
      </c>
      <c r="Q36" s="123">
        <v>0.64900000000000002</v>
      </c>
      <c r="R36" s="125" t="s">
        <v>1440</v>
      </c>
      <c r="S36" s="123">
        <v>0.26100000000000001</v>
      </c>
      <c r="T36" s="123">
        <v>0.42199999999999999</v>
      </c>
      <c r="U36" s="125" t="s">
        <v>1440</v>
      </c>
      <c r="V36" s="123">
        <v>265.43400000000003</v>
      </c>
      <c r="W36" s="123">
        <v>4.4999999999999998E-2</v>
      </c>
      <c r="X36" s="123">
        <v>1.2999999999999999E-2</v>
      </c>
      <c r="Y36" s="123">
        <v>33.54</v>
      </c>
      <c r="Z36" s="123">
        <v>0.14199999999999999</v>
      </c>
      <c r="AA36" s="123">
        <v>0.41227999999999998</v>
      </c>
      <c r="AB36" s="123">
        <v>0.17910999999999999</v>
      </c>
      <c r="AC36" s="123">
        <v>4.8099999999999996</v>
      </c>
      <c r="AD36" s="123">
        <v>0.28599999999999998</v>
      </c>
    </row>
    <row r="37" spans="1:30" x14ac:dyDescent="0.3">
      <c r="A37" s="125" t="s">
        <v>801</v>
      </c>
      <c r="B37" s="123">
        <v>2690.94</v>
      </c>
      <c r="C37" s="123">
        <v>6.5487200000000003</v>
      </c>
      <c r="D37" s="123">
        <v>1.0261</v>
      </c>
      <c r="E37" s="123">
        <v>0.152</v>
      </c>
      <c r="F37" s="123">
        <v>0.24435999999999999</v>
      </c>
      <c r="G37" s="123">
        <v>2.3910000000000001E-2</v>
      </c>
      <c r="H37" s="123">
        <v>3875.1360599999998</v>
      </c>
      <c r="I37" s="125" t="s">
        <v>1440</v>
      </c>
      <c r="J37" s="125" t="s">
        <v>1440</v>
      </c>
      <c r="K37" s="123">
        <v>0.49629000000000001</v>
      </c>
      <c r="L37" s="123">
        <v>22.55545</v>
      </c>
      <c r="M37" s="125" t="s">
        <v>1440</v>
      </c>
      <c r="N37" s="123">
        <v>0.37403999999999998</v>
      </c>
      <c r="O37" s="123">
        <v>0.16991000000000001</v>
      </c>
      <c r="P37" s="123">
        <v>2409.33</v>
      </c>
      <c r="Q37" s="123">
        <v>0.64900000000000002</v>
      </c>
      <c r="R37" s="125" t="s">
        <v>1440</v>
      </c>
      <c r="S37" s="123">
        <v>0.26</v>
      </c>
      <c r="T37" s="123">
        <v>0.40699999999999997</v>
      </c>
      <c r="U37" s="125" t="s">
        <v>1440</v>
      </c>
      <c r="V37" s="123">
        <v>265.42500000000001</v>
      </c>
      <c r="W37" s="123">
        <v>3.3000000000000002E-2</v>
      </c>
      <c r="X37" s="123">
        <v>1.2999999999999999E-2</v>
      </c>
      <c r="Y37" s="123">
        <v>33.54</v>
      </c>
      <c r="Z37" s="123">
        <v>0.14099999999999999</v>
      </c>
      <c r="AA37" s="123">
        <v>0.40405999999999997</v>
      </c>
      <c r="AB37" s="123">
        <v>0.18658</v>
      </c>
      <c r="AC37" s="123">
        <v>4.93</v>
      </c>
      <c r="AD37" s="123">
        <v>0.28199999999999997</v>
      </c>
    </row>
    <row r="38" spans="1:30" x14ac:dyDescent="0.3">
      <c r="A38" s="125" t="s">
        <v>802</v>
      </c>
      <c r="B38" s="123">
        <v>2690.94</v>
      </c>
      <c r="C38" s="123">
        <v>6.5487200000000003</v>
      </c>
      <c r="D38" s="123">
        <v>1.0261</v>
      </c>
      <c r="E38" s="123">
        <v>0.152</v>
      </c>
      <c r="F38" s="123">
        <v>0.24435999999999999</v>
      </c>
      <c r="G38" s="123">
        <v>2.3910000000000001E-2</v>
      </c>
      <c r="H38" s="123">
        <v>3875.1360599999998</v>
      </c>
      <c r="I38" s="125" t="s">
        <v>1440</v>
      </c>
      <c r="J38" s="125" t="s">
        <v>1440</v>
      </c>
      <c r="K38" s="123">
        <v>0.49629000000000001</v>
      </c>
      <c r="L38" s="123">
        <v>22.55545</v>
      </c>
      <c r="M38" s="125" t="s">
        <v>1440</v>
      </c>
      <c r="N38" s="123">
        <v>0.37403999999999998</v>
      </c>
      <c r="O38" s="123">
        <v>0.16991000000000001</v>
      </c>
      <c r="P38" s="123">
        <v>2409.33</v>
      </c>
      <c r="Q38" s="123">
        <v>0.64900000000000002</v>
      </c>
      <c r="R38" s="125" t="s">
        <v>1440</v>
      </c>
      <c r="S38" s="123">
        <v>0.26</v>
      </c>
      <c r="T38" s="123">
        <v>0.40699999999999997</v>
      </c>
      <c r="U38" s="125" t="s">
        <v>1440</v>
      </c>
      <c r="V38" s="123">
        <v>265.42500000000001</v>
      </c>
      <c r="W38" s="123">
        <v>3.3000000000000002E-2</v>
      </c>
      <c r="X38" s="123">
        <v>1.2999999999999999E-2</v>
      </c>
      <c r="Y38" s="123">
        <v>33.54</v>
      </c>
      <c r="Z38" s="123">
        <v>0.14099999999999999</v>
      </c>
      <c r="AA38" s="123">
        <v>0.40405999999999997</v>
      </c>
      <c r="AB38" s="123">
        <v>0.18658</v>
      </c>
      <c r="AC38" s="123">
        <v>4.93</v>
      </c>
      <c r="AD38" s="123">
        <v>0.28199999999999997</v>
      </c>
    </row>
    <row r="39" spans="1:30" x14ac:dyDescent="0.3">
      <c r="A39" s="125" t="s">
        <v>803</v>
      </c>
      <c r="B39" s="123">
        <v>2690.95</v>
      </c>
      <c r="C39" s="123">
        <v>6.6351399999999998</v>
      </c>
      <c r="D39" s="123">
        <v>1.0585</v>
      </c>
      <c r="E39" s="123">
        <v>0.16400000000000001</v>
      </c>
      <c r="F39" s="123">
        <v>0.23619000000000001</v>
      </c>
      <c r="G39" s="123">
        <v>2.5680000000000001E-2</v>
      </c>
      <c r="H39" s="123">
        <v>3875.1458200000002</v>
      </c>
      <c r="I39" s="125" t="s">
        <v>1440</v>
      </c>
      <c r="J39" s="125" t="s">
        <v>1440</v>
      </c>
      <c r="K39" s="123">
        <v>0.50209999999999999</v>
      </c>
      <c r="L39" s="123">
        <v>22.580210000000001</v>
      </c>
      <c r="M39" s="125" t="s">
        <v>1440</v>
      </c>
      <c r="N39" s="123">
        <v>0.38081999999999999</v>
      </c>
      <c r="O39" s="123">
        <v>0.17438000000000001</v>
      </c>
      <c r="P39" s="123">
        <v>2409.35</v>
      </c>
      <c r="Q39" s="123">
        <v>0.65100000000000002</v>
      </c>
      <c r="R39" s="125" t="s">
        <v>1440</v>
      </c>
      <c r="S39" s="123">
        <v>0.26</v>
      </c>
      <c r="T39" s="123">
        <v>0.40600000000000003</v>
      </c>
      <c r="U39" s="125" t="s">
        <v>1440</v>
      </c>
      <c r="V39" s="123">
        <v>265.41699999999997</v>
      </c>
      <c r="W39" s="123">
        <v>2.1000000000000001E-2</v>
      </c>
      <c r="X39" s="123">
        <v>1.2999999999999999E-2</v>
      </c>
      <c r="Y39" s="123">
        <v>33.54</v>
      </c>
      <c r="Z39" s="123">
        <v>0.13900000000000001</v>
      </c>
      <c r="AA39" s="123">
        <v>0.39101999999999998</v>
      </c>
      <c r="AB39" s="123">
        <v>0.19822999999999999</v>
      </c>
      <c r="AC39" s="123">
        <v>5.0599999999999996</v>
      </c>
      <c r="AD39" s="123">
        <v>0.28100000000000003</v>
      </c>
    </row>
    <row r="40" spans="1:30" x14ac:dyDescent="0.3">
      <c r="A40" s="125" t="s">
        <v>804</v>
      </c>
      <c r="B40" s="123">
        <v>2690.95</v>
      </c>
      <c r="C40" s="123">
        <v>6.6351399999999998</v>
      </c>
      <c r="D40" s="123">
        <v>1.0585</v>
      </c>
      <c r="E40" s="123">
        <v>0.16400000000000001</v>
      </c>
      <c r="F40" s="123">
        <v>0.23619000000000001</v>
      </c>
      <c r="G40" s="123">
        <v>2.5680000000000001E-2</v>
      </c>
      <c r="H40" s="123">
        <v>3875.1458200000002</v>
      </c>
      <c r="I40" s="125" t="s">
        <v>1440</v>
      </c>
      <c r="J40" s="125" t="s">
        <v>1440</v>
      </c>
      <c r="K40" s="123">
        <v>0.50209999999999999</v>
      </c>
      <c r="L40" s="123">
        <v>22.580210000000001</v>
      </c>
      <c r="M40" s="125" t="s">
        <v>1440</v>
      </c>
      <c r="N40" s="123">
        <v>0.38081999999999999</v>
      </c>
      <c r="O40" s="123">
        <v>0.17438000000000001</v>
      </c>
      <c r="P40" s="123">
        <v>2409.35</v>
      </c>
      <c r="Q40" s="123">
        <v>0.65100000000000002</v>
      </c>
      <c r="R40" s="125" t="s">
        <v>1440</v>
      </c>
      <c r="S40" s="123">
        <v>0.26</v>
      </c>
      <c r="T40" s="123">
        <v>0.40600000000000003</v>
      </c>
      <c r="U40" s="125" t="s">
        <v>1440</v>
      </c>
      <c r="V40" s="123">
        <v>265.41699999999997</v>
      </c>
      <c r="W40" s="123">
        <v>2.1000000000000001E-2</v>
      </c>
      <c r="X40" s="123">
        <v>1.2999999999999999E-2</v>
      </c>
      <c r="Y40" s="123">
        <v>33.54</v>
      </c>
      <c r="Z40" s="123">
        <v>0.13900000000000001</v>
      </c>
      <c r="AA40" s="123">
        <v>0.39101999999999998</v>
      </c>
      <c r="AB40" s="123">
        <v>0.19822999999999999</v>
      </c>
      <c r="AC40" s="123">
        <v>5.0599999999999996</v>
      </c>
      <c r="AD40" s="123">
        <v>0.28100000000000003</v>
      </c>
    </row>
    <row r="41" spans="1:30" x14ac:dyDescent="0.3">
      <c r="A41" s="125" t="s">
        <v>805</v>
      </c>
      <c r="B41" s="123">
        <v>2690.95</v>
      </c>
      <c r="C41" s="123">
        <v>6.7206999999999999</v>
      </c>
      <c r="D41" s="123">
        <v>1.0585</v>
      </c>
      <c r="E41" s="123">
        <v>0.17</v>
      </c>
      <c r="F41" s="123">
        <v>0.22189</v>
      </c>
      <c r="G41" s="123">
        <v>2.989E-2</v>
      </c>
      <c r="H41" s="123">
        <v>3875.1497800000002</v>
      </c>
      <c r="I41" s="125" t="s">
        <v>1440</v>
      </c>
      <c r="J41" s="125" t="s">
        <v>1440</v>
      </c>
      <c r="K41" s="123">
        <v>0.50753000000000004</v>
      </c>
      <c r="L41" s="123">
        <v>22.59028</v>
      </c>
      <c r="M41" s="125" t="s">
        <v>1440</v>
      </c>
      <c r="N41" s="123">
        <v>0.40165000000000001</v>
      </c>
      <c r="O41" s="123">
        <v>0.17893000000000001</v>
      </c>
      <c r="P41" s="123">
        <v>2409.36</v>
      </c>
      <c r="Q41" s="123">
        <v>0.65200000000000002</v>
      </c>
      <c r="R41" s="125" t="s">
        <v>1440</v>
      </c>
      <c r="S41" s="123">
        <v>0.26100000000000001</v>
      </c>
      <c r="T41" s="123">
        <v>0.40600000000000003</v>
      </c>
      <c r="U41" s="125" t="s">
        <v>1440</v>
      </c>
      <c r="V41" s="123">
        <v>265.40800000000002</v>
      </c>
      <c r="W41" s="123">
        <v>1.7000000000000001E-2</v>
      </c>
      <c r="X41" s="123">
        <v>1.2E-2</v>
      </c>
      <c r="Y41" s="123">
        <v>33.54</v>
      </c>
      <c r="Z41" s="123">
        <v>0.13700000000000001</v>
      </c>
      <c r="AA41" s="123">
        <v>0.35575000000000001</v>
      </c>
      <c r="AB41" s="123">
        <v>0.22506000000000001</v>
      </c>
      <c r="AC41" s="123">
        <v>5.2</v>
      </c>
      <c r="AD41" s="123">
        <v>0.28899999999999998</v>
      </c>
    </row>
    <row r="42" spans="1:30" x14ac:dyDescent="0.3">
      <c r="A42" s="125" t="s">
        <v>806</v>
      </c>
      <c r="B42" s="123">
        <v>2690.95</v>
      </c>
      <c r="C42" s="123">
        <v>6.7206999999999999</v>
      </c>
      <c r="D42" s="123">
        <v>1.0585</v>
      </c>
      <c r="E42" s="123">
        <v>0.17</v>
      </c>
      <c r="F42" s="123">
        <v>0.22189</v>
      </c>
      <c r="G42" s="123">
        <v>2.989E-2</v>
      </c>
      <c r="H42" s="123">
        <v>3875.1497800000002</v>
      </c>
      <c r="I42" s="125" t="s">
        <v>1440</v>
      </c>
      <c r="J42" s="125" t="s">
        <v>1440</v>
      </c>
      <c r="K42" s="123">
        <v>0.50753000000000004</v>
      </c>
      <c r="L42" s="123">
        <v>22.59028</v>
      </c>
      <c r="M42" s="125" t="s">
        <v>1440</v>
      </c>
      <c r="N42" s="123">
        <v>0.40165000000000001</v>
      </c>
      <c r="O42" s="123">
        <v>0.17893000000000001</v>
      </c>
      <c r="P42" s="123">
        <v>2409.36</v>
      </c>
      <c r="Q42" s="123">
        <v>0.65200000000000002</v>
      </c>
      <c r="R42" s="125" t="s">
        <v>1440</v>
      </c>
      <c r="S42" s="123">
        <v>0.26100000000000001</v>
      </c>
      <c r="T42" s="123">
        <v>0.40600000000000003</v>
      </c>
      <c r="U42" s="125" t="s">
        <v>1440</v>
      </c>
      <c r="V42" s="123">
        <v>265.40800000000002</v>
      </c>
      <c r="W42" s="123">
        <v>1.7000000000000001E-2</v>
      </c>
      <c r="X42" s="123">
        <v>1.2E-2</v>
      </c>
      <c r="Y42" s="123">
        <v>33.54</v>
      </c>
      <c r="Z42" s="123">
        <v>0.13700000000000001</v>
      </c>
      <c r="AA42" s="123">
        <v>0.35575000000000001</v>
      </c>
      <c r="AB42" s="123">
        <v>0.22506000000000001</v>
      </c>
      <c r="AC42" s="123">
        <v>5.2</v>
      </c>
      <c r="AD42" s="123">
        <v>0.28899999999999998</v>
      </c>
    </row>
    <row r="43" spans="1:30" x14ac:dyDescent="0.3">
      <c r="A43" s="125" t="s">
        <v>807</v>
      </c>
      <c r="B43" s="123">
        <v>2690.94</v>
      </c>
      <c r="C43" s="123">
        <v>6.8019100000000003</v>
      </c>
      <c r="D43" s="123">
        <v>1.0854999999999999</v>
      </c>
      <c r="E43" s="123">
        <v>0.17399999999999999</v>
      </c>
      <c r="F43" s="123">
        <v>0.19905</v>
      </c>
      <c r="G43" s="123">
        <v>3.4009999999999999E-2</v>
      </c>
      <c r="H43" s="123">
        <v>3875.1619700000001</v>
      </c>
      <c r="I43" s="125" t="s">
        <v>1440</v>
      </c>
      <c r="J43" s="125" t="s">
        <v>1440</v>
      </c>
      <c r="K43" s="123">
        <v>0.51183000000000001</v>
      </c>
      <c r="L43" s="123">
        <v>22.62125</v>
      </c>
      <c r="M43" s="125" t="s">
        <v>1440</v>
      </c>
      <c r="N43" s="123">
        <v>0.40867999999999999</v>
      </c>
      <c r="O43" s="123">
        <v>0.16991000000000001</v>
      </c>
      <c r="P43" s="123">
        <v>2409.42</v>
      </c>
      <c r="Q43" s="123">
        <v>0.65900000000000003</v>
      </c>
      <c r="R43" s="125" t="s">
        <v>1440</v>
      </c>
      <c r="S43" s="123">
        <v>0.26</v>
      </c>
      <c r="T43" s="123">
        <v>0.40600000000000003</v>
      </c>
      <c r="U43" s="125" t="s">
        <v>1440</v>
      </c>
      <c r="V43" s="123">
        <v>265.399</v>
      </c>
      <c r="W43" s="123">
        <v>1.7000000000000001E-2</v>
      </c>
      <c r="X43" s="123">
        <v>1.0999999999999999E-2</v>
      </c>
      <c r="Y43" s="123">
        <v>33.54</v>
      </c>
      <c r="Z43" s="123">
        <v>0.13500000000000001</v>
      </c>
      <c r="AA43" s="123">
        <v>0.31981999999999999</v>
      </c>
      <c r="AB43" s="123">
        <v>0.25380000000000003</v>
      </c>
      <c r="AC43" s="123">
        <v>5.37</v>
      </c>
      <c r="AD43" s="123">
        <v>0.30199999999999999</v>
      </c>
    </row>
    <row r="44" spans="1:30" x14ac:dyDescent="0.3">
      <c r="A44" s="125" t="s">
        <v>808</v>
      </c>
      <c r="B44" s="123">
        <v>2690.94</v>
      </c>
      <c r="C44" s="123">
        <v>6.8019100000000003</v>
      </c>
      <c r="D44" s="123">
        <v>1.0854999999999999</v>
      </c>
      <c r="E44" s="123">
        <v>0.17399999999999999</v>
      </c>
      <c r="F44" s="123">
        <v>0.19905</v>
      </c>
      <c r="G44" s="123">
        <v>3.4009999999999999E-2</v>
      </c>
      <c r="H44" s="123">
        <v>3875.1619700000001</v>
      </c>
      <c r="I44" s="125" t="s">
        <v>1440</v>
      </c>
      <c r="J44" s="125" t="s">
        <v>1440</v>
      </c>
      <c r="K44" s="123">
        <v>0.51183000000000001</v>
      </c>
      <c r="L44" s="123">
        <v>22.62125</v>
      </c>
      <c r="M44" s="125" t="s">
        <v>1440</v>
      </c>
      <c r="N44" s="123">
        <v>0.40867999999999999</v>
      </c>
      <c r="O44" s="123">
        <v>0.16991000000000001</v>
      </c>
      <c r="P44" s="123">
        <v>2409.42</v>
      </c>
      <c r="Q44" s="123">
        <v>0.65900000000000003</v>
      </c>
      <c r="R44" s="125" t="s">
        <v>1440</v>
      </c>
      <c r="S44" s="123">
        <v>0.26</v>
      </c>
      <c r="T44" s="123">
        <v>0.40600000000000003</v>
      </c>
      <c r="U44" s="125" t="s">
        <v>1440</v>
      </c>
      <c r="V44" s="123">
        <v>265.399</v>
      </c>
      <c r="W44" s="123">
        <v>1.7000000000000001E-2</v>
      </c>
      <c r="X44" s="123">
        <v>1.0999999999999999E-2</v>
      </c>
      <c r="Y44" s="123">
        <v>33.54</v>
      </c>
      <c r="Z44" s="123">
        <v>0.13500000000000001</v>
      </c>
      <c r="AA44" s="123">
        <v>0.31981999999999999</v>
      </c>
      <c r="AB44" s="123">
        <v>0.25380000000000003</v>
      </c>
      <c r="AC44" s="123">
        <v>5.37</v>
      </c>
      <c r="AD44" s="123">
        <v>0.30199999999999999</v>
      </c>
    </row>
    <row r="45" spans="1:30" x14ac:dyDescent="0.3">
      <c r="A45" s="125" t="s">
        <v>809</v>
      </c>
      <c r="B45" s="123">
        <v>2690.95</v>
      </c>
      <c r="C45" s="123">
        <v>6.8816899999999999</v>
      </c>
      <c r="D45" s="123">
        <v>1.0639000000000001</v>
      </c>
      <c r="E45" s="123">
        <v>0.154</v>
      </c>
      <c r="F45" s="123">
        <v>0.19714000000000001</v>
      </c>
      <c r="G45" s="123">
        <v>3.4229999999999997E-2</v>
      </c>
      <c r="H45" s="123">
        <v>3875.1686800000002</v>
      </c>
      <c r="I45" s="123">
        <v>46.972999999999999</v>
      </c>
      <c r="J45" s="123">
        <v>6.5425300000000002</v>
      </c>
      <c r="K45" s="123">
        <v>0.51565000000000005</v>
      </c>
      <c r="L45" s="123">
        <v>22.638280000000002</v>
      </c>
      <c r="M45" s="125" t="s">
        <v>1440</v>
      </c>
      <c r="N45" s="123">
        <v>0.40867999999999999</v>
      </c>
      <c r="O45" s="123">
        <v>0.15296999999999999</v>
      </c>
      <c r="P45" s="123">
        <v>2409.5700000000002</v>
      </c>
      <c r="Q45" s="123">
        <v>0.67500000000000004</v>
      </c>
      <c r="R45" s="125" t="s">
        <v>1440</v>
      </c>
      <c r="S45" s="123">
        <v>0.26100000000000001</v>
      </c>
      <c r="T45" s="123">
        <v>0.40600000000000003</v>
      </c>
      <c r="U45" s="125" t="s">
        <v>1440</v>
      </c>
      <c r="V45" s="123">
        <v>265.39100000000002</v>
      </c>
      <c r="W45" s="123">
        <v>1.7000000000000001E-2</v>
      </c>
      <c r="X45" s="123">
        <v>1.2E-2</v>
      </c>
      <c r="Y45" s="123">
        <v>33.54</v>
      </c>
      <c r="Z45" s="123">
        <v>0.13200000000000001</v>
      </c>
      <c r="AA45" s="123">
        <v>0.31981999999999999</v>
      </c>
      <c r="AB45" s="123">
        <v>0.24365000000000001</v>
      </c>
      <c r="AC45" s="123">
        <v>5.48</v>
      </c>
      <c r="AD45" s="123">
        <v>0.32300000000000001</v>
      </c>
    </row>
    <row r="46" spans="1:30" x14ac:dyDescent="0.3">
      <c r="A46" s="125" t="s">
        <v>810</v>
      </c>
      <c r="B46" s="123">
        <v>2690.95</v>
      </c>
      <c r="C46" s="123">
        <v>6.8816899999999999</v>
      </c>
      <c r="D46" s="123">
        <v>1.0639000000000001</v>
      </c>
      <c r="E46" s="123">
        <v>0.154</v>
      </c>
      <c r="F46" s="123">
        <v>0.19714000000000001</v>
      </c>
      <c r="G46" s="123">
        <v>3.4229999999999997E-2</v>
      </c>
      <c r="H46" s="123">
        <v>3875.1686800000002</v>
      </c>
      <c r="I46" s="123">
        <v>46.972999999999999</v>
      </c>
      <c r="J46" s="123">
        <v>6.5425300000000002</v>
      </c>
      <c r="K46" s="123">
        <v>0.51565000000000005</v>
      </c>
      <c r="L46" s="123">
        <v>22.638280000000002</v>
      </c>
      <c r="M46" s="125" t="s">
        <v>1440</v>
      </c>
      <c r="N46" s="123">
        <v>0.40867999999999999</v>
      </c>
      <c r="O46" s="123">
        <v>0.15296999999999999</v>
      </c>
      <c r="P46" s="123">
        <v>2409.5700000000002</v>
      </c>
      <c r="Q46" s="123">
        <v>0.67500000000000004</v>
      </c>
      <c r="R46" s="125" t="s">
        <v>1440</v>
      </c>
      <c r="S46" s="123">
        <v>0.26100000000000001</v>
      </c>
      <c r="T46" s="123">
        <v>0.40600000000000003</v>
      </c>
      <c r="U46" s="125" t="s">
        <v>1440</v>
      </c>
      <c r="V46" s="123">
        <v>265.39100000000002</v>
      </c>
      <c r="W46" s="123">
        <v>1.7000000000000001E-2</v>
      </c>
      <c r="X46" s="123">
        <v>1.2E-2</v>
      </c>
      <c r="Y46" s="123">
        <v>33.54</v>
      </c>
      <c r="Z46" s="123">
        <v>0.13200000000000001</v>
      </c>
      <c r="AA46" s="123">
        <v>0.31981999999999999</v>
      </c>
      <c r="AB46" s="123">
        <v>0.24365000000000001</v>
      </c>
      <c r="AC46" s="123">
        <v>5.48</v>
      </c>
      <c r="AD46" s="123">
        <v>0.32300000000000001</v>
      </c>
    </row>
    <row r="47" spans="1:30" x14ac:dyDescent="0.3">
      <c r="A47" s="125" t="s">
        <v>811</v>
      </c>
      <c r="B47" s="123">
        <v>2690.93</v>
      </c>
      <c r="C47" s="123">
        <v>6.7565600000000003</v>
      </c>
      <c r="D47" s="123">
        <v>0.90190000000000003</v>
      </c>
      <c r="E47" s="123">
        <v>0.14399999999999999</v>
      </c>
      <c r="F47" s="123">
        <v>0.20881</v>
      </c>
      <c r="G47" s="123">
        <v>3.4009999999999999E-2</v>
      </c>
      <c r="H47" s="123">
        <v>3875.1787399999998</v>
      </c>
      <c r="I47" s="125" t="s">
        <v>1440</v>
      </c>
      <c r="J47" s="125" t="s">
        <v>1440</v>
      </c>
      <c r="K47" s="123">
        <v>0.53405000000000002</v>
      </c>
      <c r="L47" s="123">
        <v>22.66385</v>
      </c>
      <c r="M47" s="123">
        <v>161.61751000000001</v>
      </c>
      <c r="N47" s="123">
        <v>0.39462000000000003</v>
      </c>
      <c r="O47" s="123">
        <v>0.14129</v>
      </c>
      <c r="P47" s="123">
        <v>2409.6799999999998</v>
      </c>
      <c r="Q47" s="123">
        <v>0.68700000000000006</v>
      </c>
      <c r="R47" s="125" t="s">
        <v>1440</v>
      </c>
      <c r="S47" s="123">
        <v>0.26100000000000001</v>
      </c>
      <c r="T47" s="123">
        <v>0.39900000000000002</v>
      </c>
      <c r="U47" s="123">
        <v>76.430000000000007</v>
      </c>
      <c r="V47" s="123">
        <v>265.38200000000001</v>
      </c>
      <c r="W47" s="123">
        <v>1.7999999999999999E-2</v>
      </c>
      <c r="X47" s="123">
        <v>1.4E-2</v>
      </c>
      <c r="Y47" s="123">
        <v>33.54</v>
      </c>
      <c r="Z47" s="123">
        <v>0.124</v>
      </c>
      <c r="AA47" s="123">
        <v>0.33688000000000001</v>
      </c>
      <c r="AB47" s="123">
        <v>0.23810999999999999</v>
      </c>
      <c r="AC47" s="123">
        <v>5.43</v>
      </c>
      <c r="AD47" s="123">
        <v>0.32400000000000001</v>
      </c>
    </row>
    <row r="48" spans="1:30" x14ac:dyDescent="0.3">
      <c r="A48" s="125" t="s">
        <v>812</v>
      </c>
      <c r="B48" s="123">
        <v>2690.93</v>
      </c>
      <c r="C48" s="123">
        <v>6.7565600000000003</v>
      </c>
      <c r="D48" s="123">
        <v>0.90190000000000003</v>
      </c>
      <c r="E48" s="123">
        <v>0.14399999999999999</v>
      </c>
      <c r="F48" s="123">
        <v>0.20881</v>
      </c>
      <c r="G48" s="123">
        <v>3.4009999999999999E-2</v>
      </c>
      <c r="H48" s="123">
        <v>3875.1787399999998</v>
      </c>
      <c r="I48" s="125" t="s">
        <v>1440</v>
      </c>
      <c r="J48" s="125" t="s">
        <v>1440</v>
      </c>
      <c r="K48" s="123">
        <v>0.53405000000000002</v>
      </c>
      <c r="L48" s="123">
        <v>22.66385</v>
      </c>
      <c r="M48" s="123">
        <v>161.61751000000001</v>
      </c>
      <c r="N48" s="123">
        <v>0.39462000000000003</v>
      </c>
      <c r="O48" s="123">
        <v>0.14129</v>
      </c>
      <c r="P48" s="123">
        <v>2409.6799999999998</v>
      </c>
      <c r="Q48" s="123">
        <v>0.68700000000000006</v>
      </c>
      <c r="R48" s="125" t="s">
        <v>1440</v>
      </c>
      <c r="S48" s="123">
        <v>0.26100000000000001</v>
      </c>
      <c r="T48" s="123">
        <v>0.39900000000000002</v>
      </c>
      <c r="U48" s="123">
        <v>76.430000000000007</v>
      </c>
      <c r="V48" s="123">
        <v>265.38200000000001</v>
      </c>
      <c r="W48" s="123">
        <v>1.7999999999999999E-2</v>
      </c>
      <c r="X48" s="123">
        <v>1.4E-2</v>
      </c>
      <c r="Y48" s="123">
        <v>33.54</v>
      </c>
      <c r="Z48" s="123">
        <v>0.124</v>
      </c>
      <c r="AA48" s="123">
        <v>0.33688000000000001</v>
      </c>
      <c r="AB48" s="123">
        <v>0.23810999999999999</v>
      </c>
      <c r="AC48" s="123">
        <v>5.43</v>
      </c>
      <c r="AD48" s="123">
        <v>0.32400000000000001</v>
      </c>
    </row>
    <row r="49" spans="1:30" x14ac:dyDescent="0.3">
      <c r="A49" s="125" t="s">
        <v>813</v>
      </c>
      <c r="B49" s="123">
        <v>2690.98</v>
      </c>
      <c r="C49" s="123">
        <v>6.5931300000000004</v>
      </c>
      <c r="D49" s="123">
        <v>0.71299999999999997</v>
      </c>
      <c r="E49" s="123">
        <v>0.161</v>
      </c>
      <c r="F49" s="123">
        <v>0.20949000000000001</v>
      </c>
      <c r="G49" s="123">
        <v>2.8490000000000001E-2</v>
      </c>
      <c r="H49" s="123">
        <v>3875.1909300000002</v>
      </c>
      <c r="I49" s="125" t="s">
        <v>1440</v>
      </c>
      <c r="J49" s="125" t="s">
        <v>1440</v>
      </c>
      <c r="K49" s="123">
        <v>0.59645999999999999</v>
      </c>
      <c r="L49" s="123">
        <v>22.694839999999999</v>
      </c>
      <c r="M49" s="125" t="s">
        <v>1440</v>
      </c>
      <c r="N49" s="123">
        <v>0.38081999999999999</v>
      </c>
      <c r="O49" s="123">
        <v>0.14509</v>
      </c>
      <c r="P49" s="123">
        <v>2409.81</v>
      </c>
      <c r="Q49" s="123">
        <v>0.70099999999999996</v>
      </c>
      <c r="R49" s="125" t="s">
        <v>1440</v>
      </c>
      <c r="S49" s="123">
        <v>0.26100000000000001</v>
      </c>
      <c r="T49" s="123">
        <v>0.38700000000000001</v>
      </c>
      <c r="U49" s="125" t="s">
        <v>1440</v>
      </c>
      <c r="V49" s="123">
        <v>265.37299999999999</v>
      </c>
      <c r="W49" s="123">
        <v>2.5999999999999999E-2</v>
      </c>
      <c r="X49" s="123">
        <v>0.02</v>
      </c>
      <c r="Y49" s="123">
        <v>33.54</v>
      </c>
      <c r="Z49" s="123">
        <v>0.11600000000000001</v>
      </c>
      <c r="AA49" s="123">
        <v>0.31981999999999999</v>
      </c>
      <c r="AB49" s="123">
        <v>0.25152999999999998</v>
      </c>
      <c r="AC49" s="123">
        <v>5.21</v>
      </c>
      <c r="AD49" s="123">
        <v>0.314</v>
      </c>
    </row>
    <row r="50" spans="1:30" x14ac:dyDescent="0.3">
      <c r="A50" s="125" t="s">
        <v>814</v>
      </c>
      <c r="B50" s="123">
        <v>2690.98</v>
      </c>
      <c r="C50" s="123">
        <v>6.5931300000000004</v>
      </c>
      <c r="D50" s="123">
        <v>0.71299999999999997</v>
      </c>
      <c r="E50" s="123">
        <v>0.161</v>
      </c>
      <c r="F50" s="123">
        <v>0.20949000000000001</v>
      </c>
      <c r="G50" s="123">
        <v>2.8490000000000001E-2</v>
      </c>
      <c r="H50" s="123">
        <v>3875.1909300000002</v>
      </c>
      <c r="I50" s="125" t="s">
        <v>1440</v>
      </c>
      <c r="J50" s="125" t="s">
        <v>1440</v>
      </c>
      <c r="K50" s="123">
        <v>0.59645999999999999</v>
      </c>
      <c r="L50" s="123">
        <v>22.694839999999999</v>
      </c>
      <c r="M50" s="125" t="s">
        <v>1440</v>
      </c>
      <c r="N50" s="123">
        <v>0.38081999999999999</v>
      </c>
      <c r="O50" s="123">
        <v>0.14509</v>
      </c>
      <c r="P50" s="123">
        <v>2409.81</v>
      </c>
      <c r="Q50" s="123">
        <v>0.70099999999999996</v>
      </c>
      <c r="R50" s="125" t="s">
        <v>1440</v>
      </c>
      <c r="S50" s="123">
        <v>0.26100000000000001</v>
      </c>
      <c r="T50" s="123">
        <v>0.38700000000000001</v>
      </c>
      <c r="U50" s="125" t="s">
        <v>1440</v>
      </c>
      <c r="V50" s="123">
        <v>265.37299999999999</v>
      </c>
      <c r="W50" s="123">
        <v>2.5999999999999999E-2</v>
      </c>
      <c r="X50" s="123">
        <v>0.02</v>
      </c>
      <c r="Y50" s="123">
        <v>33.54</v>
      </c>
      <c r="Z50" s="123">
        <v>0.11600000000000001</v>
      </c>
      <c r="AA50" s="123">
        <v>0.31981999999999999</v>
      </c>
      <c r="AB50" s="123">
        <v>0.25152999999999998</v>
      </c>
      <c r="AC50" s="123">
        <v>5.21</v>
      </c>
      <c r="AD50" s="123">
        <v>0.314</v>
      </c>
    </row>
    <row r="51" spans="1:30" x14ac:dyDescent="0.3">
      <c r="A51" s="125" t="s">
        <v>815</v>
      </c>
      <c r="B51" s="123">
        <v>2690.99</v>
      </c>
      <c r="C51" s="123">
        <v>6.4391999999999996</v>
      </c>
      <c r="D51" s="123">
        <v>0.54984</v>
      </c>
      <c r="E51" s="123">
        <v>0.18</v>
      </c>
      <c r="F51" s="123">
        <v>0.20144999999999999</v>
      </c>
      <c r="G51" s="123">
        <v>2.4750000000000001E-2</v>
      </c>
      <c r="H51" s="123">
        <v>3875.1912299999999</v>
      </c>
      <c r="I51" s="125" t="s">
        <v>1440</v>
      </c>
      <c r="J51" s="125" t="s">
        <v>1440</v>
      </c>
      <c r="K51" s="123">
        <v>0.65954999999999997</v>
      </c>
      <c r="L51" s="123">
        <v>22.695620000000002</v>
      </c>
      <c r="M51" s="125" t="s">
        <v>1440</v>
      </c>
      <c r="N51" s="123">
        <v>0.36048999999999998</v>
      </c>
      <c r="O51" s="123">
        <v>0.15706000000000001</v>
      </c>
      <c r="P51" s="123">
        <v>2409.91</v>
      </c>
      <c r="Q51" s="123">
        <v>0.71199999999999997</v>
      </c>
      <c r="R51" s="125" t="s">
        <v>1440</v>
      </c>
      <c r="S51" s="123">
        <v>0.26</v>
      </c>
      <c r="T51" s="123">
        <v>0.375</v>
      </c>
      <c r="U51" s="125" t="s">
        <v>1440</v>
      </c>
      <c r="V51" s="123">
        <v>265.36399999999998</v>
      </c>
      <c r="W51" s="123">
        <v>4.4999999999999998E-2</v>
      </c>
      <c r="X51" s="123">
        <v>2.7E-2</v>
      </c>
      <c r="Y51" s="123">
        <v>33.54</v>
      </c>
      <c r="Z51" s="123">
        <v>0.106</v>
      </c>
      <c r="AA51" s="123">
        <v>0.30146000000000001</v>
      </c>
      <c r="AB51" s="123">
        <v>0.25951999999999997</v>
      </c>
      <c r="AC51" s="123">
        <v>5.07</v>
      </c>
      <c r="AD51" s="123">
        <v>0.30299999999999999</v>
      </c>
    </row>
    <row r="52" spans="1:30" x14ac:dyDescent="0.3">
      <c r="A52" s="125" t="s">
        <v>816</v>
      </c>
      <c r="B52" s="123">
        <v>2690.99</v>
      </c>
      <c r="C52" s="123">
        <v>6.4391999999999996</v>
      </c>
      <c r="D52" s="123">
        <v>0.54984</v>
      </c>
      <c r="E52" s="123">
        <v>0.18</v>
      </c>
      <c r="F52" s="123">
        <v>0.20144999999999999</v>
      </c>
      <c r="G52" s="123">
        <v>2.4750000000000001E-2</v>
      </c>
      <c r="H52" s="123">
        <v>3875.1912299999999</v>
      </c>
      <c r="I52" s="125" t="s">
        <v>1440</v>
      </c>
      <c r="J52" s="125" t="s">
        <v>1440</v>
      </c>
      <c r="K52" s="123">
        <v>0.65954999999999997</v>
      </c>
      <c r="L52" s="123">
        <v>22.695620000000002</v>
      </c>
      <c r="M52" s="125" t="s">
        <v>1440</v>
      </c>
      <c r="N52" s="123">
        <v>0.36048999999999998</v>
      </c>
      <c r="O52" s="123">
        <v>0.15706000000000001</v>
      </c>
      <c r="P52" s="123">
        <v>2409.91</v>
      </c>
      <c r="Q52" s="123">
        <v>0.71199999999999997</v>
      </c>
      <c r="R52" s="125" t="s">
        <v>1440</v>
      </c>
      <c r="S52" s="123">
        <v>0.26</v>
      </c>
      <c r="T52" s="123">
        <v>0.375</v>
      </c>
      <c r="U52" s="125" t="s">
        <v>1440</v>
      </c>
      <c r="V52" s="123">
        <v>265.36399999999998</v>
      </c>
      <c r="W52" s="123">
        <v>4.4999999999999998E-2</v>
      </c>
      <c r="X52" s="123">
        <v>2.7E-2</v>
      </c>
      <c r="Y52" s="123">
        <v>33.54</v>
      </c>
      <c r="Z52" s="123">
        <v>0.106</v>
      </c>
      <c r="AA52" s="123">
        <v>0.30146000000000001</v>
      </c>
      <c r="AB52" s="123">
        <v>0.25951999999999997</v>
      </c>
      <c r="AC52" s="123">
        <v>5.07</v>
      </c>
      <c r="AD52" s="123">
        <v>0.30299999999999999</v>
      </c>
    </row>
    <row r="53" spans="1:30" x14ac:dyDescent="0.3">
      <c r="A53" s="125" t="s">
        <v>817</v>
      </c>
      <c r="B53" s="123">
        <v>2690.98</v>
      </c>
      <c r="C53" s="123">
        <v>6.45533</v>
      </c>
      <c r="D53" s="123">
        <v>0.50826000000000005</v>
      </c>
      <c r="E53" s="123">
        <v>0.18</v>
      </c>
      <c r="F53" s="123">
        <v>0.21525</v>
      </c>
      <c r="G53" s="123">
        <v>2.1160000000000002E-2</v>
      </c>
      <c r="H53" s="123">
        <v>3875.1930600000001</v>
      </c>
      <c r="I53" s="125" t="s">
        <v>1440</v>
      </c>
      <c r="J53" s="125" t="s">
        <v>1440</v>
      </c>
      <c r="K53" s="123">
        <v>0.70938000000000001</v>
      </c>
      <c r="L53" s="123">
        <v>22.70027</v>
      </c>
      <c r="M53" s="125" t="s">
        <v>1440</v>
      </c>
      <c r="N53" s="123">
        <v>0.34088000000000002</v>
      </c>
      <c r="O53" s="123">
        <v>0.17438000000000001</v>
      </c>
      <c r="P53" s="123">
        <v>2409.87</v>
      </c>
      <c r="Q53" s="123">
        <v>0.70799999999999996</v>
      </c>
      <c r="R53" s="125" t="s">
        <v>1440</v>
      </c>
      <c r="S53" s="123">
        <v>0.26</v>
      </c>
      <c r="T53" s="123">
        <v>0.375</v>
      </c>
      <c r="U53" s="125" t="s">
        <v>1440</v>
      </c>
      <c r="V53" s="123">
        <v>265.35599999999999</v>
      </c>
      <c r="W53" s="123">
        <v>6.4000000000000001E-2</v>
      </c>
      <c r="X53" s="123">
        <v>3.4000000000000002E-2</v>
      </c>
      <c r="Y53" s="123">
        <v>33.54</v>
      </c>
      <c r="Z53" s="123">
        <v>0.09</v>
      </c>
      <c r="AA53" s="123">
        <v>0.30298000000000003</v>
      </c>
      <c r="AB53" s="123">
        <v>0.25494</v>
      </c>
      <c r="AC53" s="123">
        <v>4.87</v>
      </c>
      <c r="AD53" s="123">
        <v>0.29299999999999998</v>
      </c>
    </row>
    <row r="54" spans="1:30" x14ac:dyDescent="0.3">
      <c r="A54" s="125" t="s">
        <v>818</v>
      </c>
      <c r="B54" s="123">
        <v>2690.98</v>
      </c>
      <c r="C54" s="123">
        <v>6.45533</v>
      </c>
      <c r="D54" s="123">
        <v>0.50826000000000005</v>
      </c>
      <c r="E54" s="123">
        <v>0.18</v>
      </c>
      <c r="F54" s="123">
        <v>0.21525</v>
      </c>
      <c r="G54" s="123">
        <v>2.1160000000000002E-2</v>
      </c>
      <c r="H54" s="123">
        <v>3875.1930600000001</v>
      </c>
      <c r="I54" s="125" t="s">
        <v>1440</v>
      </c>
      <c r="J54" s="125" t="s">
        <v>1440</v>
      </c>
      <c r="K54" s="123">
        <v>0.70938000000000001</v>
      </c>
      <c r="L54" s="123">
        <v>22.70027</v>
      </c>
      <c r="M54" s="125" t="s">
        <v>1440</v>
      </c>
      <c r="N54" s="123">
        <v>0.34088000000000002</v>
      </c>
      <c r="O54" s="123">
        <v>0.17438000000000001</v>
      </c>
      <c r="P54" s="123">
        <v>2409.87</v>
      </c>
      <c r="Q54" s="123">
        <v>0.70799999999999996</v>
      </c>
      <c r="R54" s="125" t="s">
        <v>1440</v>
      </c>
      <c r="S54" s="123">
        <v>0.26</v>
      </c>
      <c r="T54" s="123">
        <v>0.375</v>
      </c>
      <c r="U54" s="125" t="s">
        <v>1440</v>
      </c>
      <c r="V54" s="123">
        <v>265.35599999999999</v>
      </c>
      <c r="W54" s="123">
        <v>6.4000000000000001E-2</v>
      </c>
      <c r="X54" s="123">
        <v>3.4000000000000002E-2</v>
      </c>
      <c r="Y54" s="123">
        <v>33.54</v>
      </c>
      <c r="Z54" s="123">
        <v>0.09</v>
      </c>
      <c r="AA54" s="123">
        <v>0.30298000000000003</v>
      </c>
      <c r="AB54" s="123">
        <v>0.25494</v>
      </c>
      <c r="AC54" s="123">
        <v>4.87</v>
      </c>
      <c r="AD54" s="123">
        <v>0.29299999999999998</v>
      </c>
    </row>
    <row r="55" spans="1:30" x14ac:dyDescent="0.3">
      <c r="A55" s="125" t="s">
        <v>819</v>
      </c>
      <c r="B55" s="123">
        <v>2691</v>
      </c>
      <c r="C55" s="123">
        <v>6.5326700000000004</v>
      </c>
      <c r="D55" s="123">
        <v>0.48285</v>
      </c>
      <c r="E55" s="123">
        <v>0.186</v>
      </c>
      <c r="F55" s="123">
        <v>0.22205</v>
      </c>
      <c r="G55" s="123">
        <v>1.865E-2</v>
      </c>
      <c r="H55" s="123">
        <v>3875.1854400000002</v>
      </c>
      <c r="I55" s="125" t="s">
        <v>1440</v>
      </c>
      <c r="J55" s="125" t="s">
        <v>1440</v>
      </c>
      <c r="K55" s="123">
        <v>0.71770999999999996</v>
      </c>
      <c r="L55" s="123">
        <v>22.680890000000002</v>
      </c>
      <c r="M55" s="125" t="s">
        <v>1440</v>
      </c>
      <c r="N55" s="123">
        <v>0.32163999999999998</v>
      </c>
      <c r="O55" s="123">
        <v>0.19312000000000001</v>
      </c>
      <c r="P55" s="123">
        <v>2409.8200000000002</v>
      </c>
      <c r="Q55" s="123">
        <v>0.70199999999999996</v>
      </c>
      <c r="R55" s="125" t="s">
        <v>1440</v>
      </c>
      <c r="S55" s="123">
        <v>0.26</v>
      </c>
      <c r="T55" s="123">
        <v>0.375</v>
      </c>
      <c r="U55" s="125" t="s">
        <v>1440</v>
      </c>
      <c r="V55" s="123">
        <v>265.34699999999998</v>
      </c>
      <c r="W55" s="123">
        <v>8.4000000000000005E-2</v>
      </c>
      <c r="X55" s="123">
        <v>4.1000000000000002E-2</v>
      </c>
      <c r="Y55" s="123">
        <v>33.54</v>
      </c>
      <c r="Z55" s="123">
        <v>7.3999999999999996E-2</v>
      </c>
      <c r="AA55" s="123">
        <v>0.29237999999999997</v>
      </c>
      <c r="AB55" s="123">
        <v>0.26182</v>
      </c>
      <c r="AC55" s="123">
        <v>4.6500000000000004</v>
      </c>
      <c r="AD55" s="123">
        <v>0.28199999999999997</v>
      </c>
    </row>
    <row r="56" spans="1:30" x14ac:dyDescent="0.3">
      <c r="A56" s="125" t="s">
        <v>820</v>
      </c>
      <c r="B56" s="123">
        <v>2691</v>
      </c>
      <c r="C56" s="123">
        <v>6.5326700000000004</v>
      </c>
      <c r="D56" s="123">
        <v>0.48285</v>
      </c>
      <c r="E56" s="123">
        <v>0.186</v>
      </c>
      <c r="F56" s="123">
        <v>0.22205</v>
      </c>
      <c r="G56" s="123">
        <v>1.865E-2</v>
      </c>
      <c r="H56" s="123">
        <v>3875.1854400000002</v>
      </c>
      <c r="I56" s="125" t="s">
        <v>1440</v>
      </c>
      <c r="J56" s="125" t="s">
        <v>1440</v>
      </c>
      <c r="K56" s="123">
        <v>0.71770999999999996</v>
      </c>
      <c r="L56" s="123">
        <v>22.680890000000002</v>
      </c>
      <c r="M56" s="125" t="s">
        <v>1440</v>
      </c>
      <c r="N56" s="123">
        <v>0.32163999999999998</v>
      </c>
      <c r="O56" s="123">
        <v>0.19312000000000001</v>
      </c>
      <c r="P56" s="123">
        <v>2409.8200000000002</v>
      </c>
      <c r="Q56" s="123">
        <v>0.70199999999999996</v>
      </c>
      <c r="R56" s="125" t="s">
        <v>1440</v>
      </c>
      <c r="S56" s="123">
        <v>0.26</v>
      </c>
      <c r="T56" s="123">
        <v>0.375</v>
      </c>
      <c r="U56" s="125" t="s">
        <v>1440</v>
      </c>
      <c r="V56" s="123">
        <v>265.34699999999998</v>
      </c>
      <c r="W56" s="123">
        <v>8.4000000000000005E-2</v>
      </c>
      <c r="X56" s="123">
        <v>4.1000000000000002E-2</v>
      </c>
      <c r="Y56" s="123">
        <v>33.54</v>
      </c>
      <c r="Z56" s="123">
        <v>7.3999999999999996E-2</v>
      </c>
      <c r="AA56" s="123">
        <v>0.29237999999999997</v>
      </c>
      <c r="AB56" s="123">
        <v>0.26182</v>
      </c>
      <c r="AC56" s="123">
        <v>4.6500000000000004</v>
      </c>
      <c r="AD56" s="123">
        <v>0.28199999999999997</v>
      </c>
    </row>
    <row r="57" spans="1:30" x14ac:dyDescent="0.3">
      <c r="A57" s="125" t="s">
        <v>821</v>
      </c>
      <c r="B57" s="123">
        <v>2691.01</v>
      </c>
      <c r="C57" s="123">
        <v>6.6124200000000002</v>
      </c>
      <c r="D57" s="123">
        <v>0.46437</v>
      </c>
      <c r="E57" s="123">
        <v>0.19400000000000001</v>
      </c>
      <c r="F57" s="123">
        <v>0.22155</v>
      </c>
      <c r="G57" s="123">
        <v>1.668E-2</v>
      </c>
      <c r="H57" s="123">
        <v>3875.1826999999998</v>
      </c>
      <c r="I57" s="125" t="s">
        <v>1440</v>
      </c>
      <c r="J57" s="125" t="s">
        <v>1440</v>
      </c>
      <c r="K57" s="123">
        <v>0.70291000000000003</v>
      </c>
      <c r="L57" s="123">
        <v>22.669270000000001</v>
      </c>
      <c r="M57" s="125" t="s">
        <v>1440</v>
      </c>
      <c r="N57" s="123">
        <v>0.32163999999999998</v>
      </c>
      <c r="O57" s="123">
        <v>0.2132</v>
      </c>
      <c r="P57" s="123">
        <v>2409.73</v>
      </c>
      <c r="Q57" s="123">
        <v>0.69299999999999995</v>
      </c>
      <c r="R57" s="125" t="s">
        <v>1440</v>
      </c>
      <c r="S57" s="123">
        <v>0.26</v>
      </c>
      <c r="T57" s="123">
        <v>0.39200000000000002</v>
      </c>
      <c r="U57" s="125" t="s">
        <v>1440</v>
      </c>
      <c r="V57" s="123">
        <v>265.33800000000002</v>
      </c>
      <c r="W57" s="123">
        <v>9.4E-2</v>
      </c>
      <c r="X57" s="123">
        <v>0.05</v>
      </c>
      <c r="Y57" s="123">
        <v>33.54</v>
      </c>
      <c r="Z57" s="123">
        <v>6.3E-2</v>
      </c>
      <c r="AA57" s="123">
        <v>0.28337000000000001</v>
      </c>
      <c r="AB57" s="123">
        <v>0.27112000000000003</v>
      </c>
      <c r="AC57" s="123">
        <v>4.57</v>
      </c>
      <c r="AD57" s="123">
        <v>0.27900000000000003</v>
      </c>
    </row>
    <row r="58" spans="1:30" x14ac:dyDescent="0.3">
      <c r="A58" s="126" t="s">
        <v>822</v>
      </c>
      <c r="B58" s="132">
        <v>2691.01</v>
      </c>
      <c r="C58" s="132">
        <v>6.6124200000000002</v>
      </c>
      <c r="D58" s="132">
        <v>0.46437</v>
      </c>
      <c r="E58" s="132">
        <v>0.19400000000000001</v>
      </c>
      <c r="F58" s="132">
        <v>0.22155</v>
      </c>
      <c r="G58" s="132">
        <v>1.668E-2</v>
      </c>
      <c r="H58" s="132">
        <v>3875.1826999999998</v>
      </c>
      <c r="I58" s="126" t="s">
        <v>1440</v>
      </c>
      <c r="J58" s="126" t="s">
        <v>1440</v>
      </c>
      <c r="K58" s="132">
        <v>0.70291000000000003</v>
      </c>
      <c r="L58" s="132">
        <v>22.669270000000001</v>
      </c>
      <c r="M58" s="126" t="s">
        <v>1440</v>
      </c>
      <c r="N58" s="132">
        <v>0.32163999999999998</v>
      </c>
      <c r="O58" s="132">
        <v>0.2132</v>
      </c>
      <c r="P58" s="132">
        <v>2409.73</v>
      </c>
      <c r="Q58" s="132">
        <v>0.69299999999999995</v>
      </c>
      <c r="R58" s="126" t="s">
        <v>1440</v>
      </c>
      <c r="S58" s="132">
        <v>0.26</v>
      </c>
      <c r="T58" s="132">
        <v>0.39200000000000002</v>
      </c>
      <c r="U58" s="126" t="s">
        <v>1440</v>
      </c>
      <c r="V58" s="132">
        <v>265.33800000000002</v>
      </c>
      <c r="W58" s="132">
        <v>9.4E-2</v>
      </c>
      <c r="X58" s="132">
        <v>0.05</v>
      </c>
      <c r="Y58" s="132">
        <v>33.54</v>
      </c>
      <c r="Z58" s="132">
        <v>6.3E-2</v>
      </c>
      <c r="AA58" s="132">
        <v>0.28337000000000001</v>
      </c>
      <c r="AB58" s="132">
        <v>0.27112000000000003</v>
      </c>
      <c r="AC58" s="132">
        <v>4.57</v>
      </c>
      <c r="AD58" s="132">
        <v>0.27900000000000003</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1472</v>
      </c>
      <c r="C5" s="1"/>
      <c r="D5" s="1"/>
      <c r="E5" s="1"/>
      <c r="F5" s="1"/>
      <c r="G5" s="1"/>
      <c r="H5" s="1"/>
    </row>
    <row r="6" spans="1:8" ht="27.6" x14ac:dyDescent="0.3">
      <c r="A6" s="1"/>
      <c r="B6" s="3" t="s">
        <v>42</v>
      </c>
      <c r="C6" s="3" t="s">
        <v>3</v>
      </c>
      <c r="D6" s="3" t="s">
        <v>1473</v>
      </c>
      <c r="E6" s="3" t="s">
        <v>7</v>
      </c>
      <c r="F6" s="3" t="s">
        <v>8</v>
      </c>
      <c r="G6" s="3" t="s">
        <v>1474</v>
      </c>
      <c r="H6" s="3" t="s">
        <v>1475</v>
      </c>
    </row>
    <row r="7" spans="1:8" x14ac:dyDescent="0.3">
      <c r="A7" s="1"/>
      <c r="B7" s="86" t="s">
        <v>46</v>
      </c>
      <c r="C7" s="6" t="s">
        <v>560</v>
      </c>
      <c r="D7" s="6" t="s">
        <v>1461</v>
      </c>
      <c r="E7" s="86" t="s">
        <v>1476</v>
      </c>
      <c r="F7" s="86" t="s">
        <v>1477</v>
      </c>
      <c r="G7" s="146">
        <v>10</v>
      </c>
      <c r="H7" s="86"/>
    </row>
    <row r="8" spans="1:8" x14ac:dyDescent="0.3">
      <c r="A8" s="1"/>
      <c r="B8" s="86" t="s">
        <v>46</v>
      </c>
      <c r="C8" s="6" t="s">
        <v>54</v>
      </c>
      <c r="D8" s="6" t="s">
        <v>1478</v>
      </c>
      <c r="E8" s="86" t="s">
        <v>1476</v>
      </c>
      <c r="F8" s="86" t="s">
        <v>1477</v>
      </c>
      <c r="G8" s="146">
        <v>0.03</v>
      </c>
      <c r="H8" s="86"/>
    </row>
    <row r="9" spans="1:8" x14ac:dyDescent="0.3">
      <c r="A9" s="1"/>
      <c r="B9" s="86" t="s">
        <v>46</v>
      </c>
      <c r="C9" s="6" t="s">
        <v>54</v>
      </c>
      <c r="D9" s="6" t="s">
        <v>1479</v>
      </c>
      <c r="E9" s="86" t="s">
        <v>1476</v>
      </c>
      <c r="F9" s="86" t="s">
        <v>1477</v>
      </c>
      <c r="G9" s="146">
        <v>0.46</v>
      </c>
      <c r="H9" s="86"/>
    </row>
    <row r="10" spans="1:8" x14ac:dyDescent="0.3">
      <c r="A10" s="1"/>
      <c r="B10" s="86" t="s">
        <v>46</v>
      </c>
      <c r="C10" s="6" t="s">
        <v>54</v>
      </c>
      <c r="D10" s="6" t="s">
        <v>1480</v>
      </c>
      <c r="E10" s="86" t="s">
        <v>1476</v>
      </c>
      <c r="F10" s="86" t="s">
        <v>1477</v>
      </c>
      <c r="G10" s="146">
        <v>0.51</v>
      </c>
      <c r="H10" s="86"/>
    </row>
    <row r="11" spans="1:8" x14ac:dyDescent="0.3">
      <c r="A11" s="1"/>
      <c r="B11" s="86" t="s">
        <v>46</v>
      </c>
      <c r="C11" s="6" t="s">
        <v>54</v>
      </c>
      <c r="D11" s="6" t="s">
        <v>1481</v>
      </c>
      <c r="E11" s="86" t="s">
        <v>1476</v>
      </c>
      <c r="F11" s="86" t="s">
        <v>1477</v>
      </c>
      <c r="G11" s="146">
        <v>2.23</v>
      </c>
      <c r="H11" s="86"/>
    </row>
    <row r="12" spans="1:8" x14ac:dyDescent="0.3">
      <c r="A12" s="1"/>
      <c r="B12" s="86" t="s">
        <v>46</v>
      </c>
      <c r="C12" s="6" t="s">
        <v>54</v>
      </c>
      <c r="D12" s="6" t="s">
        <v>1482</v>
      </c>
      <c r="E12" s="86" t="s">
        <v>1476</v>
      </c>
      <c r="F12" s="86" t="s">
        <v>1477</v>
      </c>
      <c r="G12" s="146">
        <v>0.64</v>
      </c>
      <c r="H12" s="86"/>
    </row>
    <row r="13" spans="1:8" x14ac:dyDescent="0.3">
      <c r="A13" s="1"/>
      <c r="B13" s="86" t="s">
        <v>46</v>
      </c>
      <c r="C13" s="6" t="s">
        <v>54</v>
      </c>
      <c r="D13" s="6" t="s">
        <v>1483</v>
      </c>
      <c r="E13" s="86" t="s">
        <v>1476</v>
      </c>
      <c r="F13" s="86" t="s">
        <v>1477</v>
      </c>
      <c r="G13" s="146">
        <v>4.46</v>
      </c>
      <c r="H13" s="86"/>
    </row>
    <row r="14" spans="1:8" x14ac:dyDescent="0.3">
      <c r="A14" s="1"/>
      <c r="B14" s="86" t="s">
        <v>46</v>
      </c>
      <c r="C14" s="6" t="s">
        <v>54</v>
      </c>
      <c r="D14" s="6" t="s">
        <v>1484</v>
      </c>
      <c r="E14" s="86" t="s">
        <v>1476</v>
      </c>
      <c r="F14" s="86" t="s">
        <v>1477</v>
      </c>
      <c r="G14" s="146">
        <v>0.48</v>
      </c>
      <c r="H14" s="86"/>
    </row>
    <row r="15" spans="1:8" x14ac:dyDescent="0.3">
      <c r="A15" s="1"/>
      <c r="B15" s="86" t="s">
        <v>46</v>
      </c>
      <c r="C15" s="6" t="s">
        <v>54</v>
      </c>
      <c r="D15" s="6" t="s">
        <v>1485</v>
      </c>
      <c r="E15" s="86" t="s">
        <v>1476</v>
      </c>
      <c r="F15" s="86" t="s">
        <v>1477</v>
      </c>
      <c r="G15" s="146">
        <v>7.0000000000000007E-2</v>
      </c>
      <c r="H15" s="86"/>
    </row>
    <row r="16" spans="1:8" x14ac:dyDescent="0.3">
      <c r="A16" s="1"/>
      <c r="B16" s="86" t="s">
        <v>46</v>
      </c>
      <c r="C16" s="6" t="s">
        <v>54</v>
      </c>
      <c r="D16" s="6" t="s">
        <v>1486</v>
      </c>
      <c r="E16" s="86" t="s">
        <v>1476</v>
      </c>
      <c r="F16" s="86" t="s">
        <v>1477</v>
      </c>
      <c r="G16" s="146">
        <v>7.0000000000000007E-2</v>
      </c>
      <c r="H16" s="86"/>
    </row>
    <row r="17" spans="1:8" x14ac:dyDescent="0.3">
      <c r="A17" s="1"/>
      <c r="B17" s="86" t="s">
        <v>46</v>
      </c>
      <c r="C17" s="6" t="s">
        <v>54</v>
      </c>
      <c r="D17" s="6" t="s">
        <v>1487</v>
      </c>
      <c r="E17" s="86" t="s">
        <v>1476</v>
      </c>
      <c r="F17" s="86" t="s">
        <v>1477</v>
      </c>
      <c r="G17" s="146">
        <v>2.74</v>
      </c>
      <c r="H17" s="86"/>
    </row>
    <row r="18" spans="1:8" x14ac:dyDescent="0.3">
      <c r="A18" s="1"/>
      <c r="B18" s="86" t="s">
        <v>46</v>
      </c>
      <c r="C18" s="6" t="s">
        <v>54</v>
      </c>
      <c r="D18" s="6" t="s">
        <v>1488</v>
      </c>
      <c r="E18" s="86" t="s">
        <v>1476</v>
      </c>
      <c r="F18" s="86" t="s">
        <v>1477</v>
      </c>
      <c r="G18" s="146">
        <v>0.12</v>
      </c>
      <c r="H18" s="86"/>
    </row>
    <row r="19" spans="1:8" x14ac:dyDescent="0.3">
      <c r="A19" s="1"/>
      <c r="B19" s="86" t="s">
        <v>46</v>
      </c>
      <c r="C19" s="6" t="s">
        <v>54</v>
      </c>
      <c r="D19" s="6" t="s">
        <v>1489</v>
      </c>
      <c r="E19" s="86" t="s">
        <v>1476</v>
      </c>
      <c r="F19" s="86" t="s">
        <v>1477</v>
      </c>
      <c r="G19" s="146">
        <v>1.95</v>
      </c>
      <c r="H19" s="86"/>
    </row>
    <row r="20" spans="1:8" x14ac:dyDescent="0.3">
      <c r="A20" s="1"/>
      <c r="B20" s="86" t="s">
        <v>46</v>
      </c>
      <c r="C20" s="6" t="s">
        <v>54</v>
      </c>
      <c r="D20" s="6" t="s">
        <v>1490</v>
      </c>
      <c r="E20" s="86" t="s">
        <v>1476</v>
      </c>
      <c r="F20" s="86" t="s">
        <v>1477</v>
      </c>
      <c r="G20" s="146">
        <v>26.369</v>
      </c>
      <c r="H20" s="86"/>
    </row>
    <row r="21" spans="1:8" x14ac:dyDescent="0.3">
      <c r="A21" s="1"/>
      <c r="B21" s="86" t="s">
        <v>46</v>
      </c>
      <c r="C21" s="6" t="s">
        <v>54</v>
      </c>
      <c r="D21" s="6" t="s">
        <v>1491</v>
      </c>
      <c r="E21" s="86" t="s">
        <v>1476</v>
      </c>
      <c r="F21" s="86" t="s">
        <v>1477</v>
      </c>
      <c r="G21" s="146">
        <v>0.05</v>
      </c>
      <c r="H21" s="86"/>
    </row>
    <row r="22" spans="1:8" x14ac:dyDescent="0.3">
      <c r="A22" s="1"/>
      <c r="B22" s="86" t="s">
        <v>46</v>
      </c>
      <c r="C22" s="6" t="s">
        <v>54</v>
      </c>
      <c r="D22" s="6" t="s">
        <v>1492</v>
      </c>
      <c r="E22" s="86" t="s">
        <v>1476</v>
      </c>
      <c r="F22" s="86" t="s">
        <v>1477</v>
      </c>
      <c r="G22" s="146">
        <v>0.3</v>
      </c>
      <c r="H22" s="86"/>
    </row>
    <row r="23" spans="1:8" x14ac:dyDescent="0.3">
      <c r="A23" s="1"/>
      <c r="B23" s="86" t="s">
        <v>46</v>
      </c>
      <c r="C23" s="6" t="s">
        <v>54</v>
      </c>
      <c r="D23" s="6" t="s">
        <v>1493</v>
      </c>
      <c r="E23" s="86" t="s">
        <v>1476</v>
      </c>
      <c r="F23" s="86" t="s">
        <v>1477</v>
      </c>
      <c r="G23" s="146">
        <v>1.03</v>
      </c>
      <c r="H23" s="86"/>
    </row>
    <row r="24" spans="1:8" x14ac:dyDescent="0.3">
      <c r="A24" s="1"/>
      <c r="B24" s="86" t="s">
        <v>46</v>
      </c>
      <c r="C24" s="6" t="s">
        <v>54</v>
      </c>
      <c r="D24" s="6" t="s">
        <v>1494</v>
      </c>
      <c r="E24" s="86" t="s">
        <v>1476</v>
      </c>
      <c r="F24" s="86" t="s">
        <v>1477</v>
      </c>
      <c r="G24" s="146">
        <v>0.12</v>
      </c>
      <c r="H24" s="86"/>
    </row>
    <row r="25" spans="1:8" x14ac:dyDescent="0.3">
      <c r="A25" s="1"/>
      <c r="B25" s="86" t="s">
        <v>46</v>
      </c>
      <c r="C25" s="6" t="s">
        <v>54</v>
      </c>
      <c r="D25" s="6" t="s">
        <v>1495</v>
      </c>
      <c r="E25" s="86" t="s">
        <v>1476</v>
      </c>
      <c r="F25" s="86" t="s">
        <v>1477</v>
      </c>
      <c r="G25" s="146">
        <v>2.89</v>
      </c>
      <c r="H25" s="86"/>
    </row>
    <row r="26" spans="1:8" x14ac:dyDescent="0.3">
      <c r="A26" s="1"/>
      <c r="B26" s="86" t="s">
        <v>46</v>
      </c>
      <c r="C26" s="6" t="s">
        <v>54</v>
      </c>
      <c r="D26" s="6" t="s">
        <v>1496</v>
      </c>
      <c r="E26" s="86" t="s">
        <v>1476</v>
      </c>
      <c r="F26" s="86" t="s">
        <v>1477</v>
      </c>
      <c r="G26" s="146">
        <v>0.16</v>
      </c>
      <c r="H26" s="86"/>
    </row>
    <row r="27" spans="1:8" x14ac:dyDescent="0.3">
      <c r="A27" s="1"/>
      <c r="B27" s="86" t="s">
        <v>46</v>
      </c>
      <c r="C27" s="6" t="s">
        <v>54</v>
      </c>
      <c r="D27" s="6" t="s">
        <v>1497</v>
      </c>
      <c r="E27" s="86" t="s">
        <v>1476</v>
      </c>
      <c r="F27" s="86" t="s">
        <v>1477</v>
      </c>
      <c r="G27" s="146">
        <v>0.42</v>
      </c>
      <c r="H27" s="86"/>
    </row>
    <row r="28" spans="1:8" x14ac:dyDescent="0.3">
      <c r="A28" s="1"/>
      <c r="B28" s="86" t="s">
        <v>46</v>
      </c>
      <c r="C28" s="6" t="s">
        <v>54</v>
      </c>
      <c r="D28" s="6" t="s">
        <v>1498</v>
      </c>
      <c r="E28" s="86" t="s">
        <v>1476</v>
      </c>
      <c r="F28" s="86" t="s">
        <v>1477</v>
      </c>
      <c r="G28" s="146">
        <v>1.85</v>
      </c>
      <c r="H28" s="86"/>
    </row>
    <row r="29" spans="1:8" x14ac:dyDescent="0.3">
      <c r="A29" s="1"/>
      <c r="B29" s="86" t="s">
        <v>46</v>
      </c>
      <c r="C29" s="6" t="s">
        <v>30</v>
      </c>
      <c r="D29" s="6" t="s">
        <v>1499</v>
      </c>
      <c r="E29" s="86" t="s">
        <v>1476</v>
      </c>
      <c r="F29" s="86" t="s">
        <v>1477</v>
      </c>
      <c r="G29" s="146">
        <v>7</v>
      </c>
      <c r="H29" s="86"/>
    </row>
    <row r="30" spans="1:8" x14ac:dyDescent="0.3">
      <c r="A30" s="1"/>
      <c r="B30" s="86" t="s">
        <v>46</v>
      </c>
      <c r="C30" s="6" t="s">
        <v>30</v>
      </c>
      <c r="D30" s="6" t="s">
        <v>1500</v>
      </c>
      <c r="E30" s="86" t="s">
        <v>1476</v>
      </c>
      <c r="F30" s="86" t="s">
        <v>1477</v>
      </c>
      <c r="G30" s="146">
        <v>26.369</v>
      </c>
      <c r="H30" s="86"/>
    </row>
    <row r="31" spans="1:8" x14ac:dyDescent="0.3">
      <c r="A31" s="1"/>
      <c r="B31" s="86" t="s">
        <v>46</v>
      </c>
      <c r="C31" s="6" t="s">
        <v>30</v>
      </c>
      <c r="D31" s="6" t="s">
        <v>1501</v>
      </c>
      <c r="E31" s="86" t="s">
        <v>1476</v>
      </c>
      <c r="F31" s="86" t="s">
        <v>1502</v>
      </c>
      <c r="G31" s="146">
        <v>5.9710000000000001</v>
      </c>
      <c r="H31" s="86"/>
    </row>
    <row r="32" spans="1:8" x14ac:dyDescent="0.3">
      <c r="A32" s="1"/>
      <c r="B32" s="86" t="s">
        <v>46</v>
      </c>
      <c r="C32" s="6" t="s">
        <v>30</v>
      </c>
      <c r="D32" s="6" t="s">
        <v>1501</v>
      </c>
      <c r="E32" s="86" t="s">
        <v>1503</v>
      </c>
      <c r="F32" s="86" t="s">
        <v>1477</v>
      </c>
      <c r="G32" s="146">
        <v>5.7290000000000001</v>
      </c>
      <c r="H32"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1504</v>
      </c>
      <c r="C5" s="1"/>
      <c r="D5" s="1"/>
      <c r="E5" s="1"/>
      <c r="F5" s="1"/>
      <c r="G5" s="1"/>
      <c r="H5" s="1"/>
    </row>
    <row r="6" spans="1:8" ht="27.6" x14ac:dyDescent="0.3">
      <c r="A6" s="1"/>
      <c r="B6" s="3" t="s">
        <v>42</v>
      </c>
      <c r="C6" s="3" t="s">
        <v>3</v>
      </c>
      <c r="D6" s="3" t="s">
        <v>1473</v>
      </c>
      <c r="E6" s="3" t="s">
        <v>7</v>
      </c>
      <c r="F6" s="3" t="s">
        <v>8</v>
      </c>
      <c r="G6" s="3" t="s">
        <v>1474</v>
      </c>
      <c r="H6" s="3" t="s">
        <v>1475</v>
      </c>
    </row>
    <row r="7" spans="1:8" x14ac:dyDescent="0.3">
      <c r="A7" s="1"/>
      <c r="B7" s="86" t="s">
        <v>46</v>
      </c>
      <c r="C7" s="6" t="s">
        <v>560</v>
      </c>
      <c r="D7" s="6" t="s">
        <v>1461</v>
      </c>
      <c r="E7" s="86" t="s">
        <v>1476</v>
      </c>
      <c r="F7" s="86" t="s">
        <v>1477</v>
      </c>
      <c r="G7" s="146">
        <v>0</v>
      </c>
      <c r="H7" s="86"/>
    </row>
    <row r="8" spans="1:8" x14ac:dyDescent="0.3">
      <c r="A8" s="1"/>
      <c r="B8" s="86" t="s">
        <v>46</v>
      </c>
      <c r="C8" s="6" t="s">
        <v>560</v>
      </c>
      <c r="D8" s="6" t="s">
        <v>1505</v>
      </c>
      <c r="E8" s="86" t="s">
        <v>1476</v>
      </c>
      <c r="F8" s="86" t="s">
        <v>1477</v>
      </c>
      <c r="G8" s="146">
        <v>43.68</v>
      </c>
      <c r="H8" s="86" t="s">
        <v>1506</v>
      </c>
    </row>
    <row r="9" spans="1:8" x14ac:dyDescent="0.3">
      <c r="A9" s="1"/>
      <c r="B9" s="86" t="s">
        <v>46</v>
      </c>
      <c r="C9" s="6" t="s">
        <v>54</v>
      </c>
      <c r="D9" s="6" t="s">
        <v>1448</v>
      </c>
      <c r="E9" s="86" t="s">
        <v>1476</v>
      </c>
      <c r="F9" s="86" t="s">
        <v>1477</v>
      </c>
      <c r="G9" s="146">
        <v>0</v>
      </c>
      <c r="H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1" t="s">
        <v>0</v>
      </c>
      <c r="C3" s="192"/>
      <c r="D3" s="192"/>
      <c r="E3" s="192"/>
      <c r="F3" s="192"/>
      <c r="G3" s="192"/>
      <c r="H3" s="1"/>
      <c r="I3" s="1"/>
      <c r="J3" s="1"/>
    </row>
    <row r="4" spans="1:10" ht="0" hidden="1" customHeight="1" x14ac:dyDescent="0.3">
      <c r="A4" s="1"/>
      <c r="B4" s="1"/>
      <c r="C4" s="1"/>
      <c r="D4" s="1"/>
      <c r="E4" s="1"/>
      <c r="F4" s="1"/>
      <c r="G4" s="1"/>
      <c r="H4" s="1"/>
      <c r="I4" s="1"/>
      <c r="J4" s="1"/>
    </row>
    <row r="5" spans="1:10" ht="22.8" x14ac:dyDescent="0.4">
      <c r="A5" s="1"/>
      <c r="B5" s="22" t="s">
        <v>1507</v>
      </c>
      <c r="C5" s="1"/>
      <c r="D5" s="1"/>
      <c r="E5" s="1"/>
      <c r="F5" s="1"/>
      <c r="G5" s="1"/>
      <c r="H5" s="1"/>
      <c r="I5" s="1"/>
      <c r="J5" s="1"/>
    </row>
    <row r="6" spans="1:10" ht="27" customHeight="1" x14ac:dyDescent="0.3">
      <c r="A6" s="1"/>
      <c r="B6" s="7" t="s">
        <v>42</v>
      </c>
      <c r="C6" s="7" t="s">
        <v>3</v>
      </c>
      <c r="D6" s="7" t="s">
        <v>57</v>
      </c>
      <c r="E6" s="7" t="s">
        <v>1508</v>
      </c>
      <c r="F6" s="7" t="s">
        <v>7</v>
      </c>
      <c r="G6" s="7" t="s">
        <v>1509</v>
      </c>
      <c r="H6" s="7" t="s">
        <v>1510</v>
      </c>
      <c r="I6" s="7" t="s">
        <v>1511</v>
      </c>
      <c r="J6" s="7" t="s">
        <v>1512</v>
      </c>
    </row>
    <row r="7" spans="1:10" x14ac:dyDescent="0.3">
      <c r="A7" s="1"/>
      <c r="B7" s="147" t="s">
        <v>46</v>
      </c>
      <c r="C7" s="4" t="s">
        <v>49</v>
      </c>
      <c r="D7" s="4" t="s">
        <v>1063</v>
      </c>
      <c r="E7" s="4" t="s">
        <v>1513</v>
      </c>
      <c r="F7" s="148">
        <v>604.47</v>
      </c>
      <c r="G7" s="148">
        <v>604.46799999999996</v>
      </c>
      <c r="H7" s="148">
        <v>0</v>
      </c>
      <c r="I7" s="4" t="s">
        <v>1514</v>
      </c>
      <c r="J7" s="5" t="s">
        <v>1515</v>
      </c>
    </row>
    <row r="8" spans="1:10" x14ac:dyDescent="0.3">
      <c r="A8" s="1"/>
      <c r="B8" s="147" t="s">
        <v>46</v>
      </c>
      <c r="C8" s="4" t="s">
        <v>49</v>
      </c>
      <c r="D8" s="4" t="s">
        <v>1063</v>
      </c>
      <c r="E8" s="4" t="s">
        <v>1516</v>
      </c>
      <c r="F8" s="148">
        <v>355.45</v>
      </c>
      <c r="G8" s="148">
        <v>355.44900000000001</v>
      </c>
      <c r="H8" s="148">
        <v>0</v>
      </c>
      <c r="I8" s="4" t="s">
        <v>1514</v>
      </c>
      <c r="J8" s="5" t="s">
        <v>1515</v>
      </c>
    </row>
    <row r="9" spans="1:10" x14ac:dyDescent="0.3">
      <c r="A9" s="1"/>
      <c r="B9" s="147" t="s">
        <v>46</v>
      </c>
      <c r="C9" s="4" t="s">
        <v>49</v>
      </c>
      <c r="D9" s="4" t="s">
        <v>1065</v>
      </c>
      <c r="E9" s="4" t="s">
        <v>1513</v>
      </c>
      <c r="F9" s="148">
        <v>345.42</v>
      </c>
      <c r="G9" s="148">
        <v>345.42200000000003</v>
      </c>
      <c r="H9" s="148">
        <v>0</v>
      </c>
      <c r="I9" s="4" t="s">
        <v>1514</v>
      </c>
      <c r="J9" s="5" t="s">
        <v>1515</v>
      </c>
    </row>
    <row r="10" spans="1:10" x14ac:dyDescent="0.3">
      <c r="A10" s="1"/>
      <c r="B10" s="147" t="s">
        <v>46</v>
      </c>
      <c r="C10" s="4" t="s">
        <v>49</v>
      </c>
      <c r="D10" s="4" t="s">
        <v>1065</v>
      </c>
      <c r="E10" s="4" t="s">
        <v>1516</v>
      </c>
      <c r="F10" s="148">
        <v>33.81</v>
      </c>
      <c r="G10" s="148">
        <v>33.811</v>
      </c>
      <c r="H10" s="148">
        <v>0</v>
      </c>
      <c r="I10" s="4" t="s">
        <v>1514</v>
      </c>
      <c r="J10" s="5" t="s">
        <v>1515</v>
      </c>
    </row>
    <row r="11" spans="1:10" x14ac:dyDescent="0.3">
      <c r="A11" s="1"/>
      <c r="B11" s="147" t="s">
        <v>46</v>
      </c>
      <c r="C11" s="4" t="s">
        <v>54</v>
      </c>
      <c r="D11" s="4" t="s">
        <v>1068</v>
      </c>
      <c r="E11" s="4" t="s">
        <v>1513</v>
      </c>
      <c r="F11" s="148">
        <v>415.41</v>
      </c>
      <c r="G11" s="148">
        <v>415.41</v>
      </c>
      <c r="H11" s="148">
        <v>0</v>
      </c>
      <c r="I11" s="4" t="s">
        <v>1514</v>
      </c>
      <c r="J11" s="5" t="s">
        <v>929</v>
      </c>
    </row>
    <row r="12" spans="1:10" x14ac:dyDescent="0.3">
      <c r="A12" s="1"/>
      <c r="B12" s="147" t="s">
        <v>46</v>
      </c>
      <c r="C12" s="4" t="s">
        <v>59</v>
      </c>
      <c r="D12" s="4" t="s">
        <v>1071</v>
      </c>
      <c r="E12" s="4" t="s">
        <v>1513</v>
      </c>
      <c r="F12" s="148">
        <v>148.66999999999999</v>
      </c>
      <c r="G12" s="148">
        <v>148.66999999999999</v>
      </c>
      <c r="H12" s="148">
        <v>0</v>
      </c>
      <c r="I12" s="4" t="s">
        <v>1514</v>
      </c>
      <c r="J12" s="5" t="s">
        <v>929</v>
      </c>
    </row>
    <row r="13" spans="1:10" x14ac:dyDescent="0.3">
      <c r="A13" s="1"/>
      <c r="B13" s="147" t="s">
        <v>46</v>
      </c>
      <c r="C13" s="4" t="s">
        <v>59</v>
      </c>
      <c r="D13" s="4" t="s">
        <v>1074</v>
      </c>
      <c r="E13" s="4" t="s">
        <v>1513</v>
      </c>
      <c r="F13" s="148">
        <v>9855.23</v>
      </c>
      <c r="G13" s="148">
        <v>9855.23</v>
      </c>
      <c r="H13" s="148">
        <v>0</v>
      </c>
      <c r="I13" s="4" t="s">
        <v>1514</v>
      </c>
      <c r="J13" s="5" t="s">
        <v>929</v>
      </c>
    </row>
    <row r="14" spans="1:10" x14ac:dyDescent="0.3">
      <c r="A14" s="1"/>
      <c r="B14" s="147" t="s">
        <v>46</v>
      </c>
      <c r="C14" s="4" t="s">
        <v>66</v>
      </c>
      <c r="D14" s="4" t="s">
        <v>1517</v>
      </c>
      <c r="E14" s="4" t="s">
        <v>1518</v>
      </c>
      <c r="F14" s="148">
        <v>0</v>
      </c>
      <c r="G14" s="148">
        <v>0</v>
      </c>
      <c r="H14" s="148">
        <v>0</v>
      </c>
      <c r="I14" s="4" t="s">
        <v>1519</v>
      </c>
      <c r="J14" s="5" t="s">
        <v>929</v>
      </c>
    </row>
    <row r="15" spans="1:10" x14ac:dyDescent="0.3">
      <c r="A15" s="1"/>
      <c r="B15" s="147" t="s">
        <v>46</v>
      </c>
      <c r="C15" s="4" t="s">
        <v>66</v>
      </c>
      <c r="D15" s="4" t="s">
        <v>1517</v>
      </c>
      <c r="E15" s="4" t="s">
        <v>1513</v>
      </c>
      <c r="F15" s="148">
        <v>0</v>
      </c>
      <c r="G15" s="148">
        <v>0</v>
      </c>
      <c r="H15" s="148">
        <v>0</v>
      </c>
      <c r="I15" s="4" t="s">
        <v>1514</v>
      </c>
      <c r="J15" s="5" t="s">
        <v>929</v>
      </c>
    </row>
    <row r="16" spans="1:10" x14ac:dyDescent="0.3">
      <c r="A16" s="1"/>
      <c r="B16" s="147" t="s">
        <v>46</v>
      </c>
      <c r="C16" s="4" t="s">
        <v>66</v>
      </c>
      <c r="D16" s="4" t="s">
        <v>1091</v>
      </c>
      <c r="E16" s="4" t="s">
        <v>1513</v>
      </c>
      <c r="F16" s="148">
        <v>59813.59</v>
      </c>
      <c r="G16" s="148">
        <v>59813.59</v>
      </c>
      <c r="H16" s="148">
        <v>0</v>
      </c>
      <c r="I16" s="4" t="s">
        <v>1514</v>
      </c>
      <c r="J16" s="5" t="s">
        <v>929</v>
      </c>
    </row>
    <row r="17" spans="1:10" x14ac:dyDescent="0.3">
      <c r="A17" s="1"/>
      <c r="B17" s="147" t="s">
        <v>46</v>
      </c>
      <c r="C17" s="4" t="s">
        <v>66</v>
      </c>
      <c r="D17" s="4" t="s">
        <v>1094</v>
      </c>
      <c r="E17" s="4" t="s">
        <v>1513</v>
      </c>
      <c r="F17" s="148">
        <v>31364.560000000001</v>
      </c>
      <c r="G17" s="148">
        <v>31364.560000000001</v>
      </c>
      <c r="H17" s="148">
        <v>0</v>
      </c>
      <c r="I17" s="4" t="s">
        <v>1514</v>
      </c>
      <c r="J17" s="5" t="s">
        <v>929</v>
      </c>
    </row>
    <row r="18" spans="1:10" x14ac:dyDescent="0.3">
      <c r="A18" s="1"/>
      <c r="B18" s="147" t="s">
        <v>46</v>
      </c>
      <c r="C18" s="4" t="s">
        <v>75</v>
      </c>
      <c r="D18" s="4" t="s">
        <v>76</v>
      </c>
      <c r="E18" s="4" t="s">
        <v>1513</v>
      </c>
      <c r="F18" s="148">
        <v>490.04</v>
      </c>
      <c r="G18" s="148">
        <v>490.04</v>
      </c>
      <c r="H18" s="148">
        <v>0</v>
      </c>
      <c r="I18" s="4" t="s">
        <v>1514</v>
      </c>
      <c r="J18" s="5" t="s">
        <v>929</v>
      </c>
    </row>
    <row r="19" spans="1:10" x14ac:dyDescent="0.3">
      <c r="A19" s="1"/>
      <c r="B19" s="147" t="s">
        <v>46</v>
      </c>
      <c r="C19" s="4" t="s">
        <v>319</v>
      </c>
      <c r="D19" s="4" t="s">
        <v>1107</v>
      </c>
      <c r="E19" s="4" t="s">
        <v>1513</v>
      </c>
      <c r="F19" s="148">
        <v>630.99</v>
      </c>
      <c r="G19" s="148">
        <v>630.99</v>
      </c>
      <c r="H19" s="148">
        <v>0</v>
      </c>
      <c r="I19" s="4" t="s">
        <v>1514</v>
      </c>
      <c r="J19" s="5" t="s">
        <v>929</v>
      </c>
    </row>
    <row r="20" spans="1:10" x14ac:dyDescent="0.3">
      <c r="A20" s="1"/>
      <c r="B20" s="147" t="s">
        <v>46</v>
      </c>
      <c r="C20" s="4" t="s">
        <v>319</v>
      </c>
      <c r="D20" s="4" t="s">
        <v>1108</v>
      </c>
      <c r="E20" s="4" t="s">
        <v>1513</v>
      </c>
      <c r="F20" s="148">
        <v>754.05</v>
      </c>
      <c r="G20" s="148">
        <v>754.05</v>
      </c>
      <c r="H20" s="148">
        <v>0</v>
      </c>
      <c r="I20" s="4" t="s">
        <v>1514</v>
      </c>
      <c r="J20" s="5" t="s">
        <v>929</v>
      </c>
    </row>
    <row r="21" spans="1:10" x14ac:dyDescent="0.3">
      <c r="A21" s="1"/>
      <c r="B21" s="147" t="s">
        <v>46</v>
      </c>
      <c r="C21" s="4" t="s">
        <v>358</v>
      </c>
      <c r="D21" s="4" t="s">
        <v>1112</v>
      </c>
      <c r="E21" s="4" t="s">
        <v>1513</v>
      </c>
      <c r="F21" s="148">
        <v>792.5</v>
      </c>
      <c r="G21" s="148">
        <v>790.86599999999999</v>
      </c>
      <c r="H21" s="148">
        <v>0</v>
      </c>
      <c r="I21" s="4" t="s">
        <v>1514</v>
      </c>
      <c r="J21" s="5" t="s">
        <v>1520</v>
      </c>
    </row>
    <row r="22" spans="1:10" x14ac:dyDescent="0.3">
      <c r="A22" s="1"/>
      <c r="B22" s="147" t="s">
        <v>46</v>
      </c>
      <c r="C22" s="4" t="s">
        <v>105</v>
      </c>
      <c r="D22" s="4" t="s">
        <v>1119</v>
      </c>
      <c r="E22" s="4" t="s">
        <v>1513</v>
      </c>
      <c r="F22" s="148">
        <v>2179.15</v>
      </c>
      <c r="G22" s="148">
        <v>2179.15</v>
      </c>
      <c r="H22" s="148">
        <v>0</v>
      </c>
      <c r="I22" s="4" t="s">
        <v>1514</v>
      </c>
      <c r="J22" s="5" t="s">
        <v>929</v>
      </c>
    </row>
    <row r="23" spans="1:10" x14ac:dyDescent="0.3">
      <c r="A23" s="1"/>
      <c r="B23" s="147" t="s">
        <v>46</v>
      </c>
      <c r="C23" s="4" t="s">
        <v>105</v>
      </c>
      <c r="D23" s="4" t="s">
        <v>110</v>
      </c>
      <c r="E23" s="4" t="s">
        <v>1513</v>
      </c>
      <c r="F23" s="148">
        <v>2499.61</v>
      </c>
      <c r="G23" s="148">
        <v>2499.61</v>
      </c>
      <c r="H23" s="148">
        <v>0</v>
      </c>
      <c r="I23" s="4" t="s">
        <v>1514</v>
      </c>
      <c r="J23" s="5" t="s">
        <v>929</v>
      </c>
    </row>
    <row r="24" spans="1:10" x14ac:dyDescent="0.3">
      <c r="A24" s="1"/>
      <c r="B24" s="147" t="s">
        <v>46</v>
      </c>
      <c r="C24" s="4" t="s">
        <v>563</v>
      </c>
      <c r="D24" s="4" t="s">
        <v>1129</v>
      </c>
      <c r="E24" s="4" t="s">
        <v>1513</v>
      </c>
      <c r="F24" s="148">
        <v>5632.76</v>
      </c>
      <c r="G24" s="148">
        <v>5632.76</v>
      </c>
      <c r="H24" s="148">
        <v>0</v>
      </c>
      <c r="I24" s="4" t="s">
        <v>1514</v>
      </c>
      <c r="J24" s="5" t="s">
        <v>1521</v>
      </c>
    </row>
    <row r="25" spans="1:10" x14ac:dyDescent="0.3">
      <c r="A25" s="1"/>
      <c r="B25" s="147" t="s">
        <v>46</v>
      </c>
      <c r="C25" s="4" t="s">
        <v>116</v>
      </c>
      <c r="D25" s="4" t="s">
        <v>117</v>
      </c>
      <c r="E25" s="4" t="s">
        <v>1513</v>
      </c>
      <c r="F25" s="148">
        <v>57581.84</v>
      </c>
      <c r="G25" s="148">
        <v>57581.84</v>
      </c>
      <c r="H25" s="148">
        <v>0</v>
      </c>
      <c r="I25" s="4" t="s">
        <v>1514</v>
      </c>
      <c r="J25" s="5" t="s">
        <v>929</v>
      </c>
    </row>
    <row r="26" spans="1:10" x14ac:dyDescent="0.3">
      <c r="A26" s="1"/>
      <c r="B26" s="147" t="s">
        <v>46</v>
      </c>
      <c r="C26" s="4" t="s">
        <v>559</v>
      </c>
      <c r="D26" s="4" t="s">
        <v>1133</v>
      </c>
      <c r="E26" s="4" t="s">
        <v>1513</v>
      </c>
      <c r="F26" s="148">
        <v>9.4600000000000009</v>
      </c>
      <c r="G26" s="148">
        <v>9.4600000000000009</v>
      </c>
      <c r="H26" s="148">
        <v>0</v>
      </c>
      <c r="I26" s="4" t="s">
        <v>1514</v>
      </c>
      <c r="J26" s="5" t="s">
        <v>929</v>
      </c>
    </row>
    <row r="27" spans="1:10" x14ac:dyDescent="0.3">
      <c r="A27" s="1"/>
      <c r="B27" s="147" t="s">
        <v>46</v>
      </c>
      <c r="C27" s="4" t="s">
        <v>559</v>
      </c>
      <c r="D27" s="4" t="s">
        <v>1133</v>
      </c>
      <c r="E27" s="4" t="s">
        <v>1516</v>
      </c>
      <c r="F27" s="148">
        <v>488.51</v>
      </c>
      <c r="G27" s="148">
        <v>488.51</v>
      </c>
      <c r="H27" s="148">
        <v>0</v>
      </c>
      <c r="I27" s="4" t="s">
        <v>1514</v>
      </c>
      <c r="J27" s="5" t="s">
        <v>929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22.8" x14ac:dyDescent="0.4">
      <c r="A5" s="1"/>
      <c r="B5" s="22" t="s">
        <v>1522</v>
      </c>
      <c r="C5" s="1"/>
      <c r="D5" s="1"/>
      <c r="E5" s="1"/>
      <c r="F5" s="1"/>
      <c r="G5" s="1"/>
    </row>
    <row r="6" spans="1:7" ht="27" customHeight="1" x14ac:dyDescent="0.3">
      <c r="A6" s="1"/>
      <c r="B6" s="195" t="s">
        <v>1523</v>
      </c>
      <c r="C6" s="195"/>
      <c r="D6" s="195"/>
      <c r="E6" s="195"/>
      <c r="F6" s="195"/>
      <c r="G6" s="195"/>
    </row>
    <row r="7" spans="1:7" ht="27" customHeight="1" x14ac:dyDescent="0.3">
      <c r="A7" s="1"/>
      <c r="B7" s="3" t="s">
        <v>3</v>
      </c>
      <c r="C7" s="3" t="s">
        <v>57</v>
      </c>
      <c r="D7" s="3" t="s">
        <v>1524</v>
      </c>
      <c r="E7" s="3" t="s">
        <v>1508</v>
      </c>
      <c r="F7" s="3" t="s">
        <v>1052</v>
      </c>
      <c r="G7" s="3" t="s">
        <v>1525</v>
      </c>
    </row>
    <row r="8" spans="1:7" x14ac:dyDescent="0.3">
      <c r="A8" s="1"/>
      <c r="B8" s="86" t="s">
        <v>606</v>
      </c>
      <c r="C8" s="86" t="s">
        <v>1000</v>
      </c>
      <c r="D8" s="86" t="s">
        <v>1526</v>
      </c>
      <c r="E8" s="86" t="s">
        <v>1527</v>
      </c>
      <c r="F8" s="86" t="s">
        <v>1519</v>
      </c>
      <c r="G8" s="149">
        <v>1112.08</v>
      </c>
    </row>
    <row r="9" spans="1:7" x14ac:dyDescent="0.3">
      <c r="A9" s="1"/>
      <c r="B9" s="86" t="s">
        <v>607</v>
      </c>
      <c r="C9" s="86" t="s">
        <v>1056</v>
      </c>
      <c r="D9" s="86" t="s">
        <v>1056</v>
      </c>
      <c r="E9" s="86" t="s">
        <v>1527</v>
      </c>
      <c r="F9" s="86" t="s">
        <v>1519</v>
      </c>
      <c r="G9" s="149">
        <v>1222.1300000000001</v>
      </c>
    </row>
    <row r="10" spans="1:7" x14ac:dyDescent="0.3">
      <c r="A10" s="1"/>
      <c r="B10" s="86" t="s">
        <v>608</v>
      </c>
      <c r="C10" s="86" t="s">
        <v>1058</v>
      </c>
      <c r="D10" s="86" t="s">
        <v>92</v>
      </c>
      <c r="E10" s="86" t="s">
        <v>1527</v>
      </c>
      <c r="F10" s="86" t="s">
        <v>1519</v>
      </c>
      <c r="G10" s="149">
        <v>560.37</v>
      </c>
    </row>
    <row r="11" spans="1:7" x14ac:dyDescent="0.3">
      <c r="A11" s="1"/>
      <c r="B11" s="86" t="s">
        <v>609</v>
      </c>
      <c r="C11" s="86" t="s">
        <v>1003</v>
      </c>
      <c r="D11" s="86" t="s">
        <v>1528</v>
      </c>
      <c r="E11" s="86" t="s">
        <v>1527</v>
      </c>
      <c r="F11" s="86" t="s">
        <v>1519</v>
      </c>
      <c r="G11" s="149">
        <v>539.97</v>
      </c>
    </row>
    <row r="12" spans="1:7" x14ac:dyDescent="0.3">
      <c r="A12" s="1"/>
      <c r="B12" s="86" t="s">
        <v>609</v>
      </c>
      <c r="C12" s="86" t="s">
        <v>1003</v>
      </c>
      <c r="D12" s="86" t="s">
        <v>1529</v>
      </c>
      <c r="E12" s="86" t="s">
        <v>1527</v>
      </c>
      <c r="F12" s="86" t="s">
        <v>1519</v>
      </c>
      <c r="G12" s="149">
        <v>494.29</v>
      </c>
    </row>
    <row r="13" spans="1:7" x14ac:dyDescent="0.3">
      <c r="A13" s="1"/>
      <c r="B13" s="86" t="s">
        <v>604</v>
      </c>
      <c r="C13" s="86" t="s">
        <v>1006</v>
      </c>
      <c r="D13" s="86" t="s">
        <v>1530</v>
      </c>
      <c r="E13" s="86" t="s">
        <v>1527</v>
      </c>
      <c r="F13" s="86" t="s">
        <v>1519</v>
      </c>
      <c r="G13" s="149">
        <v>985.4</v>
      </c>
    </row>
    <row r="14" spans="1:7" x14ac:dyDescent="0.3">
      <c r="A14" s="1"/>
      <c r="B14" s="86" t="s">
        <v>604</v>
      </c>
      <c r="C14" s="86" t="s">
        <v>1006</v>
      </c>
      <c r="D14" s="86" t="s">
        <v>1531</v>
      </c>
      <c r="E14" s="86" t="s">
        <v>1527</v>
      </c>
      <c r="F14" s="86" t="s">
        <v>1519</v>
      </c>
      <c r="G14" s="149">
        <v>2.9</v>
      </c>
    </row>
    <row r="15" spans="1:7" x14ac:dyDescent="0.3">
      <c r="A15" s="1"/>
      <c r="B15" s="86" t="s">
        <v>49</v>
      </c>
      <c r="C15" s="86" t="s">
        <v>1063</v>
      </c>
      <c r="D15" s="86" t="s">
        <v>1532</v>
      </c>
      <c r="E15" s="86" t="s">
        <v>1513</v>
      </c>
      <c r="F15" s="86" t="s">
        <v>1514</v>
      </c>
      <c r="G15" s="149">
        <v>0</v>
      </c>
    </row>
    <row r="16" spans="1:7" x14ac:dyDescent="0.3">
      <c r="A16" s="1"/>
      <c r="B16" s="86" t="s">
        <v>49</v>
      </c>
      <c r="C16" s="86" t="s">
        <v>1063</v>
      </c>
      <c r="D16" s="86" t="s">
        <v>1532</v>
      </c>
      <c r="E16" s="86" t="s">
        <v>1516</v>
      </c>
      <c r="F16" s="86" t="s">
        <v>1514</v>
      </c>
      <c r="G16" s="149">
        <v>0</v>
      </c>
    </row>
    <row r="17" spans="1:7" x14ac:dyDescent="0.3">
      <c r="A17" s="1"/>
      <c r="B17" s="86" t="s">
        <v>49</v>
      </c>
      <c r="C17" s="86" t="s">
        <v>1063</v>
      </c>
      <c r="D17" s="86" t="s">
        <v>1533</v>
      </c>
      <c r="E17" s="86" t="s">
        <v>1513</v>
      </c>
      <c r="F17" s="86" t="s">
        <v>1514</v>
      </c>
      <c r="G17" s="149">
        <v>0</v>
      </c>
    </row>
    <row r="18" spans="1:7" x14ac:dyDescent="0.3">
      <c r="A18" s="1"/>
      <c r="B18" s="86" t="s">
        <v>49</v>
      </c>
      <c r="C18" s="86" t="s">
        <v>1063</v>
      </c>
      <c r="D18" s="86" t="s">
        <v>1533</v>
      </c>
      <c r="E18" s="86" t="s">
        <v>1516</v>
      </c>
      <c r="F18" s="86" t="s">
        <v>1514</v>
      </c>
      <c r="G18" s="149">
        <v>0</v>
      </c>
    </row>
    <row r="19" spans="1:7" x14ac:dyDescent="0.3">
      <c r="A19" s="1"/>
      <c r="B19" s="86" t="s">
        <v>49</v>
      </c>
      <c r="C19" s="86" t="s">
        <v>1063</v>
      </c>
      <c r="D19" s="86" t="s">
        <v>1534</v>
      </c>
      <c r="E19" s="86" t="s">
        <v>1513</v>
      </c>
      <c r="F19" s="86" t="s">
        <v>1514</v>
      </c>
      <c r="G19" s="149">
        <v>0</v>
      </c>
    </row>
    <row r="20" spans="1:7" x14ac:dyDescent="0.3">
      <c r="A20" s="1"/>
      <c r="B20" s="86" t="s">
        <v>49</v>
      </c>
      <c r="C20" s="86" t="s">
        <v>1065</v>
      </c>
      <c r="D20" s="86" t="s">
        <v>1535</v>
      </c>
      <c r="E20" s="86" t="s">
        <v>1513</v>
      </c>
      <c r="F20" s="86" t="s">
        <v>1514</v>
      </c>
      <c r="G20" s="149">
        <v>0</v>
      </c>
    </row>
    <row r="21" spans="1:7" x14ac:dyDescent="0.3">
      <c r="A21" s="1"/>
      <c r="B21" s="86" t="s">
        <v>49</v>
      </c>
      <c r="C21" s="86" t="s">
        <v>1065</v>
      </c>
      <c r="D21" s="86" t="s">
        <v>1535</v>
      </c>
      <c r="E21" s="86" t="s">
        <v>1516</v>
      </c>
      <c r="F21" s="86" t="s">
        <v>1514</v>
      </c>
      <c r="G21" s="149">
        <v>0</v>
      </c>
    </row>
    <row r="22" spans="1:7" x14ac:dyDescent="0.3">
      <c r="A22" s="1"/>
      <c r="B22" s="86" t="s">
        <v>49</v>
      </c>
      <c r="C22" s="86" t="s">
        <v>1065</v>
      </c>
      <c r="D22" s="86" t="s">
        <v>1536</v>
      </c>
      <c r="E22" s="86" t="s">
        <v>1513</v>
      </c>
      <c r="F22" s="86" t="s">
        <v>1514</v>
      </c>
      <c r="G22" s="149">
        <v>0</v>
      </c>
    </row>
    <row r="23" spans="1:7" x14ac:dyDescent="0.3">
      <c r="A23" s="1"/>
      <c r="B23" s="86" t="s">
        <v>49</v>
      </c>
      <c r="C23" s="86" t="s">
        <v>1065</v>
      </c>
      <c r="D23" s="86" t="s">
        <v>1536</v>
      </c>
      <c r="E23" s="86" t="s">
        <v>1516</v>
      </c>
      <c r="F23" s="86" t="s">
        <v>1514</v>
      </c>
      <c r="G23" s="149">
        <v>0</v>
      </c>
    </row>
    <row r="24" spans="1:7" x14ac:dyDescent="0.3">
      <c r="A24" s="1"/>
      <c r="B24" s="86" t="s">
        <v>49</v>
      </c>
      <c r="C24" s="86" t="s">
        <v>1065</v>
      </c>
      <c r="D24" s="86" t="s">
        <v>1537</v>
      </c>
      <c r="E24" s="86" t="s">
        <v>1513</v>
      </c>
      <c r="F24" s="86" t="s">
        <v>1514</v>
      </c>
      <c r="G24" s="149">
        <v>0</v>
      </c>
    </row>
    <row r="25" spans="1:7" x14ac:dyDescent="0.3">
      <c r="A25" s="1"/>
      <c r="B25" s="86" t="s">
        <v>49</v>
      </c>
      <c r="C25" s="86" t="s">
        <v>1065</v>
      </c>
      <c r="D25" s="86" t="s">
        <v>1537</v>
      </c>
      <c r="E25" s="86" t="s">
        <v>1516</v>
      </c>
      <c r="F25" s="86" t="s">
        <v>1514</v>
      </c>
      <c r="G25" s="149">
        <v>0</v>
      </c>
    </row>
    <row r="26" spans="1:7" x14ac:dyDescent="0.3">
      <c r="A26" s="1"/>
      <c r="B26" s="86" t="s">
        <v>242</v>
      </c>
      <c r="C26" s="86" t="s">
        <v>1067</v>
      </c>
      <c r="D26" s="86" t="s">
        <v>1538</v>
      </c>
      <c r="E26" s="86" t="s">
        <v>1539</v>
      </c>
      <c r="F26" s="86" t="s">
        <v>1514</v>
      </c>
      <c r="G26" s="149">
        <v>0</v>
      </c>
    </row>
    <row r="27" spans="1:7" x14ac:dyDescent="0.3">
      <c r="A27" s="1"/>
      <c r="B27" s="86" t="s">
        <v>242</v>
      </c>
      <c r="C27" s="86" t="s">
        <v>1067</v>
      </c>
      <c r="D27" s="86" t="s">
        <v>1540</v>
      </c>
      <c r="E27" s="86" t="s">
        <v>1539</v>
      </c>
      <c r="F27" s="86" t="s">
        <v>1514</v>
      </c>
      <c r="G27" s="149">
        <v>0</v>
      </c>
    </row>
    <row r="28" spans="1:7" x14ac:dyDescent="0.3">
      <c r="A28" s="1"/>
      <c r="B28" s="86" t="s">
        <v>242</v>
      </c>
      <c r="C28" s="86" t="s">
        <v>1067</v>
      </c>
      <c r="D28" s="86" t="s">
        <v>1541</v>
      </c>
      <c r="E28" s="86" t="s">
        <v>1539</v>
      </c>
      <c r="F28" s="86" t="s">
        <v>1514</v>
      </c>
      <c r="G28" s="149">
        <v>0</v>
      </c>
    </row>
    <row r="29" spans="1:7" x14ac:dyDescent="0.3">
      <c r="A29" s="1"/>
      <c r="B29" s="86" t="s">
        <v>242</v>
      </c>
      <c r="C29" s="86" t="s">
        <v>1067</v>
      </c>
      <c r="D29" s="86" t="s">
        <v>1542</v>
      </c>
      <c r="E29" s="86" t="s">
        <v>1539</v>
      </c>
      <c r="F29" s="86" t="s">
        <v>1514</v>
      </c>
      <c r="G29" s="149">
        <v>0</v>
      </c>
    </row>
    <row r="30" spans="1:7" x14ac:dyDescent="0.3">
      <c r="A30" s="1"/>
      <c r="B30" s="86" t="s">
        <v>54</v>
      </c>
      <c r="C30" s="86" t="s">
        <v>1068</v>
      </c>
      <c r="D30" s="86" t="s">
        <v>1069</v>
      </c>
      <c r="E30" s="86" t="s">
        <v>1513</v>
      </c>
      <c r="F30" s="86" t="s">
        <v>1514</v>
      </c>
      <c r="G30" s="149">
        <v>0</v>
      </c>
    </row>
    <row r="31" spans="1:7" x14ac:dyDescent="0.3">
      <c r="A31" s="1"/>
      <c r="B31" s="86" t="s">
        <v>54</v>
      </c>
      <c r="C31" s="86" t="s">
        <v>1068</v>
      </c>
      <c r="D31" s="86" t="s">
        <v>1070</v>
      </c>
      <c r="E31" s="86" t="s">
        <v>1513</v>
      </c>
      <c r="F31" s="86" t="s">
        <v>1514</v>
      </c>
      <c r="G31" s="149">
        <v>0</v>
      </c>
    </row>
    <row r="32" spans="1:7" x14ac:dyDescent="0.3">
      <c r="A32" s="1"/>
      <c r="B32" s="86" t="s">
        <v>59</v>
      </c>
      <c r="C32" s="86" t="s">
        <v>1071</v>
      </c>
      <c r="D32" s="86" t="s">
        <v>1072</v>
      </c>
      <c r="E32" s="86" t="s">
        <v>1513</v>
      </c>
      <c r="F32" s="86" t="s">
        <v>1514</v>
      </c>
      <c r="G32" s="149">
        <v>0</v>
      </c>
    </row>
    <row r="33" spans="1:7" x14ac:dyDescent="0.3">
      <c r="A33" s="1"/>
      <c r="B33" s="86" t="s">
        <v>59</v>
      </c>
      <c r="C33" s="86" t="s">
        <v>1071</v>
      </c>
      <c r="D33" s="86" t="s">
        <v>1072</v>
      </c>
      <c r="E33" s="86" t="s">
        <v>1539</v>
      </c>
      <c r="F33" s="86" t="s">
        <v>1514</v>
      </c>
      <c r="G33" s="149">
        <v>295529.37099999998</v>
      </c>
    </row>
    <row r="34" spans="1:7" x14ac:dyDescent="0.3">
      <c r="A34" s="1"/>
      <c r="B34" s="86" t="s">
        <v>59</v>
      </c>
      <c r="C34" s="86" t="s">
        <v>1073</v>
      </c>
      <c r="D34" s="86" t="s">
        <v>1543</v>
      </c>
      <c r="E34" s="86" t="s">
        <v>1539</v>
      </c>
      <c r="F34" s="86" t="s">
        <v>1514</v>
      </c>
      <c r="G34" s="149">
        <v>0</v>
      </c>
    </row>
    <row r="35" spans="1:7" x14ac:dyDescent="0.3">
      <c r="A35" s="1"/>
      <c r="B35" s="86" t="s">
        <v>59</v>
      </c>
      <c r="C35" s="86" t="s">
        <v>1074</v>
      </c>
      <c r="D35" s="86" t="s">
        <v>1544</v>
      </c>
      <c r="E35" s="86" t="s">
        <v>1513</v>
      </c>
      <c r="F35" s="86" t="s">
        <v>1514</v>
      </c>
      <c r="G35" s="149">
        <v>0</v>
      </c>
    </row>
    <row r="36" spans="1:7" x14ac:dyDescent="0.3">
      <c r="A36" s="1"/>
      <c r="B36" s="86" t="s">
        <v>59</v>
      </c>
      <c r="C36" s="86" t="s">
        <v>1074</v>
      </c>
      <c r="D36" s="86" t="s">
        <v>1544</v>
      </c>
      <c r="E36" s="86" t="s">
        <v>1539</v>
      </c>
      <c r="F36" s="86" t="s">
        <v>1514</v>
      </c>
      <c r="G36" s="149">
        <v>0</v>
      </c>
    </row>
    <row r="37" spans="1:7" x14ac:dyDescent="0.3">
      <c r="A37" s="1"/>
      <c r="B37" s="86" t="s">
        <v>66</v>
      </c>
      <c r="C37" s="86" t="s">
        <v>71</v>
      </c>
      <c r="D37" s="86" t="s">
        <v>1545</v>
      </c>
      <c r="E37" s="86" t="s">
        <v>1539</v>
      </c>
      <c r="F37" s="86" t="s">
        <v>1514</v>
      </c>
      <c r="G37" s="149">
        <v>1159700</v>
      </c>
    </row>
    <row r="38" spans="1:7" x14ac:dyDescent="0.3">
      <c r="A38" s="1"/>
      <c r="B38" s="86" t="s">
        <v>66</v>
      </c>
      <c r="C38" s="86" t="s">
        <v>71</v>
      </c>
      <c r="D38" s="86" t="s">
        <v>1546</v>
      </c>
      <c r="E38" s="86" t="s">
        <v>1539</v>
      </c>
      <c r="F38" s="86" t="s">
        <v>1514</v>
      </c>
      <c r="G38" s="149">
        <v>1142993</v>
      </c>
    </row>
    <row r="39" spans="1:7" x14ac:dyDescent="0.3">
      <c r="A39" s="1"/>
      <c r="B39" s="86" t="s">
        <v>66</v>
      </c>
      <c r="C39" s="86" t="s">
        <v>71</v>
      </c>
      <c r="D39" s="86" t="s">
        <v>1547</v>
      </c>
      <c r="E39" s="86" t="s">
        <v>1539</v>
      </c>
      <c r="F39" s="86" t="s">
        <v>1514</v>
      </c>
      <c r="G39" s="149">
        <v>1303865</v>
      </c>
    </row>
    <row r="40" spans="1:7" x14ac:dyDescent="0.3">
      <c r="A40" s="1"/>
      <c r="B40" s="86" t="s">
        <v>66</v>
      </c>
      <c r="C40" s="86" t="s">
        <v>74</v>
      </c>
      <c r="D40" s="86" t="s">
        <v>1548</v>
      </c>
      <c r="E40" s="86" t="s">
        <v>1539</v>
      </c>
      <c r="F40" s="86" t="s">
        <v>1514</v>
      </c>
      <c r="G40" s="149">
        <v>520652</v>
      </c>
    </row>
    <row r="41" spans="1:7" x14ac:dyDescent="0.3">
      <c r="A41" s="1"/>
      <c r="B41" s="86" t="s">
        <v>66</v>
      </c>
      <c r="C41" s="86" t="s">
        <v>1517</v>
      </c>
      <c r="D41" s="86" t="s">
        <v>1549</v>
      </c>
      <c r="E41" s="86" t="s">
        <v>1518</v>
      </c>
      <c r="F41" s="86" t="s">
        <v>1519</v>
      </c>
      <c r="G41" s="149">
        <v>0</v>
      </c>
    </row>
    <row r="42" spans="1:7" x14ac:dyDescent="0.3">
      <c r="A42" s="1"/>
      <c r="B42" s="86" t="s">
        <v>66</v>
      </c>
      <c r="C42" s="86" t="s">
        <v>1517</v>
      </c>
      <c r="D42" s="86" t="s">
        <v>1549</v>
      </c>
      <c r="E42" s="86" t="s">
        <v>1513</v>
      </c>
      <c r="F42" s="86" t="s">
        <v>1514</v>
      </c>
      <c r="G42" s="149">
        <v>0</v>
      </c>
    </row>
    <row r="43" spans="1:7" x14ac:dyDescent="0.3">
      <c r="A43" s="1"/>
      <c r="B43" s="86" t="s">
        <v>66</v>
      </c>
      <c r="C43" s="86" t="s">
        <v>1091</v>
      </c>
      <c r="D43" s="86" t="s">
        <v>1550</v>
      </c>
      <c r="E43" s="86" t="s">
        <v>1513</v>
      </c>
      <c r="F43" s="86" t="s">
        <v>1514</v>
      </c>
      <c r="G43" s="149">
        <v>0</v>
      </c>
    </row>
    <row r="44" spans="1:7" x14ac:dyDescent="0.3">
      <c r="A44" s="1"/>
      <c r="B44" s="86" t="s">
        <v>66</v>
      </c>
      <c r="C44" s="86" t="s">
        <v>1091</v>
      </c>
      <c r="D44" s="86" t="s">
        <v>1551</v>
      </c>
      <c r="E44" s="86" t="s">
        <v>1513</v>
      </c>
      <c r="F44" s="86" t="s">
        <v>1514</v>
      </c>
      <c r="G44" s="149">
        <v>0</v>
      </c>
    </row>
    <row r="45" spans="1:7" x14ac:dyDescent="0.3">
      <c r="A45" s="1"/>
      <c r="B45" s="86" t="s">
        <v>66</v>
      </c>
      <c r="C45" s="86" t="s">
        <v>1091</v>
      </c>
      <c r="D45" s="86" t="s">
        <v>1552</v>
      </c>
      <c r="E45" s="86" t="s">
        <v>1513</v>
      </c>
      <c r="F45" s="86" t="s">
        <v>1514</v>
      </c>
      <c r="G45" s="149">
        <v>0</v>
      </c>
    </row>
    <row r="46" spans="1:7" x14ac:dyDescent="0.3">
      <c r="A46" s="1"/>
      <c r="B46" s="86" t="s">
        <v>66</v>
      </c>
      <c r="C46" s="86" t="s">
        <v>1094</v>
      </c>
      <c r="D46" s="86" t="s">
        <v>1553</v>
      </c>
      <c r="E46" s="86" t="s">
        <v>1513</v>
      </c>
      <c r="F46" s="86" t="s">
        <v>1514</v>
      </c>
      <c r="G46" s="149">
        <v>0</v>
      </c>
    </row>
    <row r="47" spans="1:7" x14ac:dyDescent="0.3">
      <c r="A47" s="1"/>
      <c r="B47" s="86" t="s">
        <v>66</v>
      </c>
      <c r="C47" s="86" t="s">
        <v>1094</v>
      </c>
      <c r="D47" s="86" t="s">
        <v>1554</v>
      </c>
      <c r="E47" s="86" t="s">
        <v>1513</v>
      </c>
      <c r="F47" s="86" t="s">
        <v>1514</v>
      </c>
      <c r="G47" s="149">
        <v>0</v>
      </c>
    </row>
    <row r="48" spans="1:7" x14ac:dyDescent="0.3">
      <c r="A48" s="1"/>
      <c r="B48" s="86" t="s">
        <v>66</v>
      </c>
      <c r="C48" s="86" t="s">
        <v>1094</v>
      </c>
      <c r="D48" s="86" t="s">
        <v>1555</v>
      </c>
      <c r="E48" s="86" t="s">
        <v>1513</v>
      </c>
      <c r="F48" s="86" t="s">
        <v>1514</v>
      </c>
      <c r="G48" s="149">
        <v>0</v>
      </c>
    </row>
    <row r="49" spans="1:7" x14ac:dyDescent="0.3">
      <c r="A49" s="1"/>
      <c r="B49" s="86" t="s">
        <v>75</v>
      </c>
      <c r="C49" s="86" t="s">
        <v>76</v>
      </c>
      <c r="D49" s="86" t="s">
        <v>1556</v>
      </c>
      <c r="E49" s="86" t="s">
        <v>1513</v>
      </c>
      <c r="F49" s="86" t="s">
        <v>1514</v>
      </c>
      <c r="G49" s="149">
        <v>0</v>
      </c>
    </row>
    <row r="50" spans="1:7" x14ac:dyDescent="0.3">
      <c r="A50" s="1"/>
      <c r="B50" s="86" t="s">
        <v>75</v>
      </c>
      <c r="C50" s="86" t="s">
        <v>76</v>
      </c>
      <c r="D50" s="86" t="s">
        <v>1556</v>
      </c>
      <c r="E50" s="86" t="s">
        <v>1539</v>
      </c>
      <c r="F50" s="86" t="s">
        <v>1514</v>
      </c>
      <c r="G50" s="149">
        <v>1168568.71</v>
      </c>
    </row>
    <row r="51" spans="1:7" x14ac:dyDescent="0.3">
      <c r="A51" s="1"/>
      <c r="B51" s="86" t="s">
        <v>75</v>
      </c>
      <c r="C51" s="86" t="s">
        <v>76</v>
      </c>
      <c r="D51" s="86" t="s">
        <v>1557</v>
      </c>
      <c r="E51" s="86" t="s">
        <v>1513</v>
      </c>
      <c r="F51" s="86" t="s">
        <v>1514</v>
      </c>
      <c r="G51" s="149">
        <v>0</v>
      </c>
    </row>
    <row r="52" spans="1:7" x14ac:dyDescent="0.3">
      <c r="A52" s="1"/>
      <c r="B52" s="86" t="s">
        <v>75</v>
      </c>
      <c r="C52" s="86" t="s">
        <v>76</v>
      </c>
      <c r="D52" s="86" t="s">
        <v>1557</v>
      </c>
      <c r="E52" s="86" t="s">
        <v>1539</v>
      </c>
      <c r="F52" s="86" t="s">
        <v>1514</v>
      </c>
      <c r="G52" s="149">
        <v>1166072.8500000001</v>
      </c>
    </row>
    <row r="53" spans="1:7" x14ac:dyDescent="0.3">
      <c r="A53" s="1"/>
      <c r="B53" s="86" t="s">
        <v>605</v>
      </c>
      <c r="C53" s="86" t="s">
        <v>1100</v>
      </c>
      <c r="D53" s="86" t="s">
        <v>1558</v>
      </c>
      <c r="E53" s="86" t="s">
        <v>1559</v>
      </c>
      <c r="F53" s="86" t="s">
        <v>1514</v>
      </c>
      <c r="G53" s="149">
        <v>1460926.24</v>
      </c>
    </row>
    <row r="54" spans="1:7" x14ac:dyDescent="0.3">
      <c r="A54" s="1"/>
      <c r="B54" s="86" t="s">
        <v>605</v>
      </c>
      <c r="C54" s="86" t="s">
        <v>1100</v>
      </c>
      <c r="D54" s="86" t="s">
        <v>1558</v>
      </c>
      <c r="E54" s="86" t="s">
        <v>1560</v>
      </c>
      <c r="F54" s="86" t="s">
        <v>1514</v>
      </c>
      <c r="G54" s="149">
        <v>287010.92</v>
      </c>
    </row>
    <row r="55" spans="1:7" x14ac:dyDescent="0.3">
      <c r="A55" s="1"/>
      <c r="B55" s="86" t="s">
        <v>605</v>
      </c>
      <c r="C55" s="86" t="s">
        <v>1100</v>
      </c>
      <c r="D55" s="86" t="s">
        <v>1558</v>
      </c>
      <c r="E55" s="86" t="s">
        <v>1561</v>
      </c>
      <c r="F55" s="86" t="s">
        <v>1514</v>
      </c>
      <c r="G55" s="149">
        <v>0</v>
      </c>
    </row>
    <row r="56" spans="1:7" x14ac:dyDescent="0.3">
      <c r="A56" s="1"/>
      <c r="B56" s="86" t="s">
        <v>605</v>
      </c>
      <c r="C56" s="86" t="s">
        <v>1100</v>
      </c>
      <c r="D56" s="86" t="s">
        <v>1562</v>
      </c>
      <c r="E56" s="86" t="s">
        <v>1559</v>
      </c>
      <c r="F56" s="86" t="s">
        <v>1514</v>
      </c>
      <c r="G56" s="149">
        <v>1632403.76</v>
      </c>
    </row>
    <row r="57" spans="1:7" x14ac:dyDescent="0.3">
      <c r="A57" s="1"/>
      <c r="B57" s="86" t="s">
        <v>605</v>
      </c>
      <c r="C57" s="86" t="s">
        <v>1100</v>
      </c>
      <c r="D57" s="86" t="s">
        <v>1562</v>
      </c>
      <c r="E57" s="86" t="s">
        <v>1560</v>
      </c>
      <c r="F57" s="86" t="s">
        <v>1514</v>
      </c>
      <c r="G57" s="149">
        <v>320699.08</v>
      </c>
    </row>
    <row r="58" spans="1:7" x14ac:dyDescent="0.3">
      <c r="A58" s="1"/>
      <c r="B58" s="86" t="s">
        <v>605</v>
      </c>
      <c r="C58" s="86" t="s">
        <v>1100</v>
      </c>
      <c r="D58" s="86" t="s">
        <v>1562</v>
      </c>
      <c r="E58" s="86" t="s">
        <v>1561</v>
      </c>
      <c r="F58" s="86" t="s">
        <v>1514</v>
      </c>
      <c r="G58" s="149">
        <v>0</v>
      </c>
    </row>
    <row r="59" spans="1:7" x14ac:dyDescent="0.3">
      <c r="A59" s="1"/>
      <c r="B59" s="86" t="s">
        <v>319</v>
      </c>
      <c r="C59" s="86" t="s">
        <v>1107</v>
      </c>
      <c r="D59" s="86" t="s">
        <v>1107</v>
      </c>
      <c r="E59" s="86" t="s">
        <v>1513</v>
      </c>
      <c r="F59" s="86" t="s">
        <v>1514</v>
      </c>
      <c r="G59" s="149">
        <v>0</v>
      </c>
    </row>
    <row r="60" spans="1:7" x14ac:dyDescent="0.3">
      <c r="A60" s="1"/>
      <c r="B60" s="86" t="s">
        <v>319</v>
      </c>
      <c r="C60" s="86" t="s">
        <v>1108</v>
      </c>
      <c r="D60" s="86" t="s">
        <v>1108</v>
      </c>
      <c r="E60" s="86" t="s">
        <v>1513</v>
      </c>
      <c r="F60" s="86" t="s">
        <v>1514</v>
      </c>
      <c r="G60" s="149">
        <v>0</v>
      </c>
    </row>
    <row r="61" spans="1:7" x14ac:dyDescent="0.3">
      <c r="A61" s="1"/>
      <c r="B61" s="86" t="s">
        <v>78</v>
      </c>
      <c r="C61" s="86" t="s">
        <v>82</v>
      </c>
      <c r="D61" s="86" t="s">
        <v>1563</v>
      </c>
      <c r="E61" s="86" t="s">
        <v>1539</v>
      </c>
      <c r="F61" s="86" t="s">
        <v>1514</v>
      </c>
      <c r="G61" s="149">
        <v>1218491.973</v>
      </c>
    </row>
    <row r="62" spans="1:7" x14ac:dyDescent="0.3">
      <c r="A62" s="1"/>
      <c r="B62" s="86" t="s">
        <v>78</v>
      </c>
      <c r="C62" s="86" t="s">
        <v>82</v>
      </c>
      <c r="D62" s="86" t="s">
        <v>1564</v>
      </c>
      <c r="E62" s="86" t="s">
        <v>1539</v>
      </c>
      <c r="F62" s="86" t="s">
        <v>1514</v>
      </c>
      <c r="G62" s="149">
        <v>1338319.9040000001</v>
      </c>
    </row>
    <row r="63" spans="1:7" x14ac:dyDescent="0.3">
      <c r="A63" s="1"/>
      <c r="B63" s="86" t="s">
        <v>78</v>
      </c>
      <c r="C63" s="86" t="s">
        <v>82</v>
      </c>
      <c r="D63" s="86" t="s">
        <v>1565</v>
      </c>
      <c r="E63" s="86" t="s">
        <v>1539</v>
      </c>
      <c r="F63" s="86" t="s">
        <v>1514</v>
      </c>
      <c r="G63" s="149">
        <v>1347554.6240000001</v>
      </c>
    </row>
    <row r="64" spans="1:7" x14ac:dyDescent="0.3">
      <c r="A64" s="1"/>
      <c r="B64" s="86" t="s">
        <v>78</v>
      </c>
      <c r="C64" s="86" t="s">
        <v>85</v>
      </c>
      <c r="D64" s="86" t="s">
        <v>1566</v>
      </c>
      <c r="E64" s="86" t="s">
        <v>1539</v>
      </c>
      <c r="F64" s="86" t="s">
        <v>1514</v>
      </c>
      <c r="G64" s="149">
        <v>1394485.595</v>
      </c>
    </row>
    <row r="65" spans="1:7" x14ac:dyDescent="0.3">
      <c r="A65" s="1"/>
      <c r="B65" s="86" t="s">
        <v>358</v>
      </c>
      <c r="C65" s="86" t="s">
        <v>1112</v>
      </c>
      <c r="D65" s="86" t="s">
        <v>1567</v>
      </c>
      <c r="E65" s="86" t="s">
        <v>1513</v>
      </c>
      <c r="F65" s="86" t="s">
        <v>1514</v>
      </c>
      <c r="G65" s="149">
        <v>0</v>
      </c>
    </row>
    <row r="66" spans="1:7" x14ac:dyDescent="0.3">
      <c r="A66" s="1"/>
      <c r="B66" s="86" t="s">
        <v>105</v>
      </c>
      <c r="C66" s="86" t="s">
        <v>1119</v>
      </c>
      <c r="D66" s="86" t="s">
        <v>1568</v>
      </c>
      <c r="E66" s="86" t="s">
        <v>1513</v>
      </c>
      <c r="F66" s="86" t="s">
        <v>1514</v>
      </c>
      <c r="G66" s="149">
        <v>0</v>
      </c>
    </row>
    <row r="67" spans="1:7" x14ac:dyDescent="0.3">
      <c r="A67" s="1"/>
      <c r="B67" s="86" t="s">
        <v>105</v>
      </c>
      <c r="C67" s="86" t="s">
        <v>1119</v>
      </c>
      <c r="D67" s="86" t="s">
        <v>1568</v>
      </c>
      <c r="E67" s="86" t="s">
        <v>1539</v>
      </c>
      <c r="F67" s="86" t="s">
        <v>1514</v>
      </c>
      <c r="G67" s="149">
        <v>498166</v>
      </c>
    </row>
    <row r="68" spans="1:7" x14ac:dyDescent="0.3">
      <c r="A68" s="1"/>
      <c r="B68" s="86" t="s">
        <v>105</v>
      </c>
      <c r="C68" s="86" t="s">
        <v>1119</v>
      </c>
      <c r="D68" s="86" t="s">
        <v>390</v>
      </c>
      <c r="E68" s="86" t="s">
        <v>1513</v>
      </c>
      <c r="F68" s="86" t="s">
        <v>1514</v>
      </c>
      <c r="G68" s="149">
        <v>0</v>
      </c>
    </row>
    <row r="69" spans="1:7" x14ac:dyDescent="0.3">
      <c r="A69" s="1"/>
      <c r="B69" s="86" t="s">
        <v>105</v>
      </c>
      <c r="C69" s="86" t="s">
        <v>1119</v>
      </c>
      <c r="D69" s="86" t="s">
        <v>390</v>
      </c>
      <c r="E69" s="86" t="s">
        <v>1539</v>
      </c>
      <c r="F69" s="86" t="s">
        <v>1514</v>
      </c>
      <c r="G69" s="149">
        <v>0</v>
      </c>
    </row>
    <row r="70" spans="1:7" x14ac:dyDescent="0.3">
      <c r="A70" s="1"/>
      <c r="B70" s="86" t="s">
        <v>105</v>
      </c>
      <c r="C70" s="86" t="s">
        <v>1119</v>
      </c>
      <c r="D70" s="86" t="s">
        <v>1569</v>
      </c>
      <c r="E70" s="86" t="s">
        <v>1513</v>
      </c>
      <c r="F70" s="86" t="s">
        <v>1514</v>
      </c>
      <c r="G70" s="149">
        <v>0</v>
      </c>
    </row>
    <row r="71" spans="1:7" x14ac:dyDescent="0.3">
      <c r="A71" s="1"/>
      <c r="B71" s="86" t="s">
        <v>105</v>
      </c>
      <c r="C71" s="86" t="s">
        <v>1119</v>
      </c>
      <c r="D71" s="86" t="s">
        <v>1569</v>
      </c>
      <c r="E71" s="86" t="s">
        <v>1539</v>
      </c>
      <c r="F71" s="86" t="s">
        <v>1514</v>
      </c>
      <c r="G71" s="149">
        <v>0</v>
      </c>
    </row>
    <row r="72" spans="1:7" x14ac:dyDescent="0.3">
      <c r="A72" s="1"/>
      <c r="B72" s="86" t="s">
        <v>105</v>
      </c>
      <c r="C72" s="86" t="s">
        <v>1120</v>
      </c>
      <c r="D72" s="86" t="s">
        <v>1570</v>
      </c>
      <c r="E72" s="86" t="s">
        <v>1539</v>
      </c>
      <c r="F72" s="86" t="s">
        <v>1514</v>
      </c>
      <c r="G72" s="149">
        <v>0</v>
      </c>
    </row>
    <row r="73" spans="1:7" x14ac:dyDescent="0.3">
      <c r="A73" s="1"/>
      <c r="B73" s="86" t="s">
        <v>105</v>
      </c>
      <c r="C73" s="86" t="s">
        <v>110</v>
      </c>
      <c r="D73" s="86" t="s">
        <v>110</v>
      </c>
      <c r="E73" s="86" t="s">
        <v>1539</v>
      </c>
      <c r="F73" s="86" t="s">
        <v>1514</v>
      </c>
      <c r="G73" s="149">
        <v>2035883</v>
      </c>
    </row>
    <row r="74" spans="1:7" x14ac:dyDescent="0.3">
      <c r="A74" s="1"/>
      <c r="B74" s="86" t="s">
        <v>105</v>
      </c>
      <c r="C74" s="86" t="s">
        <v>110</v>
      </c>
      <c r="D74" s="86" t="s">
        <v>1571</v>
      </c>
      <c r="E74" s="86" t="s">
        <v>1513</v>
      </c>
      <c r="F74" s="86" t="s">
        <v>1514</v>
      </c>
      <c r="G74" s="149">
        <v>0</v>
      </c>
    </row>
    <row r="75" spans="1:7" x14ac:dyDescent="0.3">
      <c r="A75" s="1"/>
      <c r="B75" s="86" t="s">
        <v>105</v>
      </c>
      <c r="C75" s="86" t="s">
        <v>110</v>
      </c>
      <c r="D75" s="86" t="s">
        <v>1572</v>
      </c>
      <c r="E75" s="86" t="s">
        <v>1513</v>
      </c>
      <c r="F75" s="86" t="s">
        <v>1514</v>
      </c>
      <c r="G75" s="149">
        <v>0</v>
      </c>
    </row>
    <row r="76" spans="1:7" x14ac:dyDescent="0.3">
      <c r="A76" s="1"/>
      <c r="B76" s="86" t="s">
        <v>589</v>
      </c>
      <c r="C76" s="86" t="s">
        <v>1017</v>
      </c>
      <c r="D76" s="86" t="s">
        <v>1573</v>
      </c>
      <c r="E76" s="86" t="s">
        <v>1574</v>
      </c>
      <c r="F76" s="86" t="s">
        <v>1514</v>
      </c>
      <c r="G76" s="149">
        <v>15405.01</v>
      </c>
    </row>
    <row r="77" spans="1:7" x14ac:dyDescent="0.3">
      <c r="A77" s="1"/>
      <c r="B77" s="86" t="s">
        <v>589</v>
      </c>
      <c r="C77" s="86" t="s">
        <v>1017</v>
      </c>
      <c r="D77" s="86" t="s">
        <v>1575</v>
      </c>
      <c r="E77" s="86" t="s">
        <v>1574</v>
      </c>
      <c r="F77" s="86" t="s">
        <v>1514</v>
      </c>
      <c r="G77" s="149">
        <v>15376.18</v>
      </c>
    </row>
    <row r="78" spans="1:7" x14ac:dyDescent="0.3">
      <c r="A78" s="1"/>
      <c r="B78" s="86" t="s">
        <v>589</v>
      </c>
      <c r="C78" s="86" t="s">
        <v>1017</v>
      </c>
      <c r="D78" s="86" t="s">
        <v>1576</v>
      </c>
      <c r="E78" s="86" t="s">
        <v>1574</v>
      </c>
      <c r="F78" s="86" t="s">
        <v>1514</v>
      </c>
      <c r="G78" s="149">
        <v>15376.18</v>
      </c>
    </row>
    <row r="79" spans="1:7" x14ac:dyDescent="0.3">
      <c r="A79" s="1"/>
      <c r="B79" s="86" t="s">
        <v>589</v>
      </c>
      <c r="C79" s="86" t="s">
        <v>1126</v>
      </c>
      <c r="D79" s="86" t="s">
        <v>1577</v>
      </c>
      <c r="E79" s="86" t="s">
        <v>1574</v>
      </c>
      <c r="F79" s="86" t="s">
        <v>1514</v>
      </c>
      <c r="G79" s="149">
        <v>15376.18</v>
      </c>
    </row>
    <row r="80" spans="1:7" x14ac:dyDescent="0.3">
      <c r="A80" s="1"/>
      <c r="B80" s="86" t="s">
        <v>589</v>
      </c>
      <c r="C80" s="86" t="s">
        <v>1126</v>
      </c>
      <c r="D80" s="86" t="s">
        <v>1578</v>
      </c>
      <c r="E80" s="86" t="s">
        <v>1574</v>
      </c>
      <c r="F80" s="86" t="s">
        <v>1514</v>
      </c>
      <c r="G80" s="149">
        <v>15376.18</v>
      </c>
    </row>
    <row r="81" spans="1:7" x14ac:dyDescent="0.3">
      <c r="A81" s="1"/>
      <c r="B81" s="86" t="s">
        <v>589</v>
      </c>
      <c r="C81" s="86" t="s">
        <v>1127</v>
      </c>
      <c r="D81" s="86" t="s">
        <v>1579</v>
      </c>
      <c r="E81" s="86" t="s">
        <v>1574</v>
      </c>
      <c r="F81" s="86" t="s">
        <v>1514</v>
      </c>
      <c r="G81" s="149">
        <v>13758.48</v>
      </c>
    </row>
    <row r="82" spans="1:7" x14ac:dyDescent="0.3">
      <c r="A82" s="1"/>
      <c r="B82" s="86" t="s">
        <v>589</v>
      </c>
      <c r="C82" s="86" t="s">
        <v>1127</v>
      </c>
      <c r="D82" s="86" t="s">
        <v>1580</v>
      </c>
      <c r="E82" s="86" t="s">
        <v>1574</v>
      </c>
      <c r="F82" s="86" t="s">
        <v>1514</v>
      </c>
      <c r="G82" s="149">
        <v>13838.57</v>
      </c>
    </row>
    <row r="83" spans="1:7" x14ac:dyDescent="0.3">
      <c r="A83" s="1"/>
      <c r="B83" s="86" t="s">
        <v>589</v>
      </c>
      <c r="C83" s="86" t="s">
        <v>1128</v>
      </c>
      <c r="D83" s="86" t="s">
        <v>1581</v>
      </c>
      <c r="E83" s="86" t="s">
        <v>1574</v>
      </c>
      <c r="F83" s="86" t="s">
        <v>1514</v>
      </c>
      <c r="G83" s="149">
        <v>13962.15</v>
      </c>
    </row>
    <row r="84" spans="1:7" x14ac:dyDescent="0.3">
      <c r="A84" s="1"/>
      <c r="B84" s="86" t="s">
        <v>589</v>
      </c>
      <c r="C84" s="86" t="s">
        <v>1128</v>
      </c>
      <c r="D84" s="86" t="s">
        <v>402</v>
      </c>
      <c r="E84" s="86" t="s">
        <v>1574</v>
      </c>
      <c r="F84" s="86" t="s">
        <v>1514</v>
      </c>
      <c r="G84" s="149">
        <v>5210.71</v>
      </c>
    </row>
    <row r="85" spans="1:7" ht="26.4" x14ac:dyDescent="0.3">
      <c r="A85" s="1"/>
      <c r="B85" s="86" t="s">
        <v>563</v>
      </c>
      <c r="C85" s="86" t="s">
        <v>1129</v>
      </c>
      <c r="D85" s="86" t="s">
        <v>646</v>
      </c>
      <c r="E85" s="86" t="s">
        <v>1513</v>
      </c>
      <c r="F85" s="86" t="s">
        <v>1514</v>
      </c>
      <c r="G85" s="149">
        <v>0</v>
      </c>
    </row>
    <row r="86" spans="1:7" ht="26.4" x14ac:dyDescent="0.3">
      <c r="A86" s="1"/>
      <c r="B86" s="86" t="s">
        <v>563</v>
      </c>
      <c r="C86" s="86" t="s">
        <v>1129</v>
      </c>
      <c r="D86" s="86" t="s">
        <v>647</v>
      </c>
      <c r="E86" s="86" t="s">
        <v>1513</v>
      </c>
      <c r="F86" s="86" t="s">
        <v>1514</v>
      </c>
      <c r="G86" s="149">
        <v>0</v>
      </c>
    </row>
    <row r="87" spans="1:7" x14ac:dyDescent="0.3">
      <c r="A87" s="1"/>
      <c r="B87" s="86" t="s">
        <v>116</v>
      </c>
      <c r="C87" s="86" t="s">
        <v>117</v>
      </c>
      <c r="D87" s="86" t="s">
        <v>1582</v>
      </c>
      <c r="E87" s="86" t="s">
        <v>1513</v>
      </c>
      <c r="F87" s="86" t="s">
        <v>1514</v>
      </c>
      <c r="G87" s="149">
        <v>0</v>
      </c>
    </row>
    <row r="88" spans="1:7" x14ac:dyDescent="0.3">
      <c r="A88" s="1"/>
      <c r="B88" s="86" t="s">
        <v>116</v>
      </c>
      <c r="C88" s="86" t="s">
        <v>117</v>
      </c>
      <c r="D88" s="86" t="s">
        <v>1583</v>
      </c>
      <c r="E88" s="86" t="s">
        <v>1513</v>
      </c>
      <c r="F88" s="86" t="s">
        <v>1514</v>
      </c>
      <c r="G88" s="149">
        <v>0</v>
      </c>
    </row>
    <row r="89" spans="1:7" x14ac:dyDescent="0.3">
      <c r="A89" s="1"/>
      <c r="B89" s="86" t="s">
        <v>116</v>
      </c>
      <c r="C89" s="86" t="s">
        <v>117</v>
      </c>
      <c r="D89" s="86" t="s">
        <v>1584</v>
      </c>
      <c r="E89" s="86" t="s">
        <v>1513</v>
      </c>
      <c r="F89" s="86" t="s">
        <v>1514</v>
      </c>
      <c r="G89" s="149">
        <v>0</v>
      </c>
    </row>
    <row r="90" spans="1:7" x14ac:dyDescent="0.3">
      <c r="A90" s="1"/>
      <c r="B90" s="86" t="s">
        <v>116</v>
      </c>
      <c r="C90" s="86" t="s">
        <v>117</v>
      </c>
      <c r="D90" s="86" t="s">
        <v>1585</v>
      </c>
      <c r="E90" s="86" t="s">
        <v>1513</v>
      </c>
      <c r="F90" s="86" t="s">
        <v>1514</v>
      </c>
      <c r="G90" s="149">
        <v>0</v>
      </c>
    </row>
    <row r="91" spans="1:7" x14ac:dyDescent="0.3">
      <c r="A91" s="1"/>
      <c r="B91" s="86" t="s">
        <v>559</v>
      </c>
      <c r="C91" s="86" t="s">
        <v>1133</v>
      </c>
      <c r="D91" s="86" t="s">
        <v>1134</v>
      </c>
      <c r="E91" s="86" t="s">
        <v>1513</v>
      </c>
      <c r="F91" s="86" t="s">
        <v>1514</v>
      </c>
      <c r="G91" s="149">
        <v>0</v>
      </c>
    </row>
    <row r="92" spans="1:7" x14ac:dyDescent="0.3">
      <c r="A92" s="1"/>
      <c r="B92" s="86" t="s">
        <v>559</v>
      </c>
      <c r="C92" s="86" t="s">
        <v>1133</v>
      </c>
      <c r="D92" s="86" t="s">
        <v>1586</v>
      </c>
      <c r="E92" s="86" t="s">
        <v>1513</v>
      </c>
      <c r="F92" s="86" t="s">
        <v>1514</v>
      </c>
      <c r="G92" s="149">
        <v>0</v>
      </c>
    </row>
    <row r="93" spans="1:7" x14ac:dyDescent="0.3">
      <c r="A93" s="1"/>
      <c r="B93" s="86" t="s">
        <v>559</v>
      </c>
      <c r="C93" s="86" t="s">
        <v>1133</v>
      </c>
      <c r="D93" s="86" t="s">
        <v>1586</v>
      </c>
      <c r="E93" s="86" t="s">
        <v>1516</v>
      </c>
      <c r="F93" s="86" t="s">
        <v>1514</v>
      </c>
      <c r="G93" s="149">
        <v>0</v>
      </c>
    </row>
    <row r="94" spans="1:7" x14ac:dyDescent="0.3">
      <c r="A94" s="1"/>
      <c r="B94" s="86" t="s">
        <v>559</v>
      </c>
      <c r="C94" s="86" t="s">
        <v>1133</v>
      </c>
      <c r="D94" s="86" t="s">
        <v>1587</v>
      </c>
      <c r="E94" s="86" t="s">
        <v>1513</v>
      </c>
      <c r="F94" s="86" t="s">
        <v>1514</v>
      </c>
      <c r="G94" s="149">
        <v>0</v>
      </c>
    </row>
    <row r="95" spans="1:7" x14ac:dyDescent="0.3">
      <c r="A95" s="1"/>
      <c r="B95" s="86" t="s">
        <v>559</v>
      </c>
      <c r="C95" s="86" t="s">
        <v>1133</v>
      </c>
      <c r="D95" s="86" t="s">
        <v>1587</v>
      </c>
      <c r="E95" s="86" t="s">
        <v>1516</v>
      </c>
      <c r="F95" s="86" t="s">
        <v>1514</v>
      </c>
      <c r="G95" s="149">
        <v>0</v>
      </c>
    </row>
    <row r="96" spans="1:7" x14ac:dyDescent="0.3">
      <c r="A96" s="1"/>
      <c r="B96" s="86" t="s">
        <v>559</v>
      </c>
      <c r="C96" s="86" t="s">
        <v>1133</v>
      </c>
      <c r="D96" s="86" t="s">
        <v>1588</v>
      </c>
      <c r="E96" s="86" t="s">
        <v>1513</v>
      </c>
      <c r="F96" s="86" t="s">
        <v>1514</v>
      </c>
      <c r="G96" s="149">
        <v>0</v>
      </c>
    </row>
    <row r="97" spans="1:7" x14ac:dyDescent="0.3">
      <c r="A97" s="1"/>
      <c r="B97" s="86" t="s">
        <v>559</v>
      </c>
      <c r="C97" s="86" t="s">
        <v>1133</v>
      </c>
      <c r="D97" s="86" t="s">
        <v>1588</v>
      </c>
      <c r="E97" s="86" t="s">
        <v>1516</v>
      </c>
      <c r="F97" s="86" t="s">
        <v>1514</v>
      </c>
      <c r="G97" s="149">
        <v>0</v>
      </c>
    </row>
    <row r="98" spans="1:7" x14ac:dyDescent="0.3">
      <c r="A98" s="1"/>
      <c r="B98" s="86" t="s">
        <v>123</v>
      </c>
      <c r="C98" s="86" t="s">
        <v>1141</v>
      </c>
      <c r="D98" s="86" t="s">
        <v>700</v>
      </c>
      <c r="E98" s="86" t="s">
        <v>1539</v>
      </c>
      <c r="F98" s="86" t="s">
        <v>1514</v>
      </c>
      <c r="G98" s="149">
        <v>1178762</v>
      </c>
    </row>
    <row r="99" spans="1:7" x14ac:dyDescent="0.3">
      <c r="A99" s="1"/>
      <c r="B99" s="86" t="s">
        <v>127</v>
      </c>
      <c r="C99" s="86" t="s">
        <v>1142</v>
      </c>
      <c r="D99" s="86" t="s">
        <v>1589</v>
      </c>
      <c r="E99" s="86" t="s">
        <v>1539</v>
      </c>
      <c r="F99" s="86" t="s">
        <v>1514</v>
      </c>
      <c r="G99" s="149">
        <v>0</v>
      </c>
    </row>
    <row r="100" spans="1:7" x14ac:dyDescent="0.3">
      <c r="A100" s="1"/>
      <c r="B100" s="86" t="s">
        <v>127</v>
      </c>
      <c r="C100" s="86" t="s">
        <v>1142</v>
      </c>
      <c r="D100" s="86" t="s">
        <v>1590</v>
      </c>
      <c r="E100" s="86" t="s">
        <v>1539</v>
      </c>
      <c r="F100" s="86" t="s">
        <v>1514</v>
      </c>
      <c r="G100" s="149">
        <v>412600.69500000001</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1" t="s">
        <v>0</v>
      </c>
      <c r="C3" s="192"/>
      <c r="D3" s="192"/>
      <c r="E3" s="192"/>
      <c r="F3" s="192"/>
      <c r="G3" s="192"/>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5" t="s">
        <v>548</v>
      </c>
      <c r="C6" s="195" t="s">
        <v>1591</v>
      </c>
      <c r="D6" s="195"/>
      <c r="E6" s="195"/>
      <c r="F6" s="195"/>
      <c r="G6" s="195"/>
      <c r="H6" s="195"/>
      <c r="I6" s="195"/>
      <c r="J6" s="195"/>
      <c r="K6" s="195"/>
      <c r="L6" s="195"/>
      <c r="M6" s="195"/>
      <c r="N6" s="195"/>
      <c r="O6" s="195"/>
      <c r="P6" s="195"/>
      <c r="Q6" s="195"/>
    </row>
    <row r="7" spans="1:17" ht="40.049999999999997" customHeight="1" x14ac:dyDescent="0.3">
      <c r="A7" s="1"/>
      <c r="B7" s="195"/>
      <c r="C7" s="3" t="s">
        <v>242</v>
      </c>
      <c r="D7" s="3" t="s">
        <v>59</v>
      </c>
      <c r="E7" s="3" t="s">
        <v>66</v>
      </c>
      <c r="F7" s="3" t="s">
        <v>66</v>
      </c>
      <c r="G7" s="3" t="s">
        <v>75</v>
      </c>
      <c r="H7" s="3" t="s">
        <v>605</v>
      </c>
      <c r="I7" s="3" t="s">
        <v>78</v>
      </c>
      <c r="J7" s="3" t="s">
        <v>78</v>
      </c>
      <c r="K7" s="3" t="s">
        <v>105</v>
      </c>
      <c r="L7" s="3" t="s">
        <v>105</v>
      </c>
      <c r="M7" s="3" t="s">
        <v>105</v>
      </c>
      <c r="N7" s="3" t="s">
        <v>105</v>
      </c>
      <c r="O7" s="3" t="s">
        <v>1592</v>
      </c>
      <c r="P7" s="3" t="s">
        <v>123</v>
      </c>
      <c r="Q7" s="3" t="s">
        <v>127</v>
      </c>
    </row>
    <row r="8" spans="1:17" ht="40.049999999999997" customHeight="1" x14ac:dyDescent="0.3">
      <c r="A8" s="1"/>
      <c r="B8" s="195"/>
      <c r="C8" s="3" t="s">
        <v>57</v>
      </c>
      <c r="D8" s="3" t="s">
        <v>64</v>
      </c>
      <c r="E8" s="3" t="s">
        <v>1593</v>
      </c>
      <c r="F8" s="3" t="s">
        <v>1594</v>
      </c>
      <c r="G8" s="3" t="s">
        <v>1595</v>
      </c>
      <c r="H8" s="3" t="s">
        <v>1596</v>
      </c>
      <c r="I8" s="3" t="s">
        <v>82</v>
      </c>
      <c r="J8" s="3" t="s">
        <v>85</v>
      </c>
      <c r="K8" s="3" t="s">
        <v>1597</v>
      </c>
      <c r="L8" s="3" t="s">
        <v>1598</v>
      </c>
      <c r="M8" s="3" t="s">
        <v>107</v>
      </c>
      <c r="N8" s="3" t="s">
        <v>1599</v>
      </c>
      <c r="O8" s="3" t="s">
        <v>1095</v>
      </c>
      <c r="P8" s="3" t="s">
        <v>1095</v>
      </c>
      <c r="Q8" s="3" t="s">
        <v>1600</v>
      </c>
    </row>
    <row r="9" spans="1:17" x14ac:dyDescent="0.3">
      <c r="A9" s="1"/>
      <c r="B9" s="150" t="s">
        <v>162</v>
      </c>
      <c r="C9" s="148">
        <v>91.4</v>
      </c>
      <c r="D9" s="148">
        <v>2987.19</v>
      </c>
      <c r="E9" s="148">
        <v>88.01</v>
      </c>
      <c r="F9" s="148">
        <v>88.01</v>
      </c>
      <c r="G9" s="148">
        <v>4474.7</v>
      </c>
      <c r="H9" s="148">
        <v>505.04</v>
      </c>
      <c r="I9" s="148">
        <v>8772</v>
      </c>
      <c r="J9" s="148">
        <v>22730</v>
      </c>
      <c r="K9" s="148">
        <v>4067.2164899999998</v>
      </c>
      <c r="L9" s="148">
        <v>4438.5078400000002</v>
      </c>
      <c r="M9" s="148">
        <v>4429.2907699999996</v>
      </c>
      <c r="N9" s="148">
        <v>4438.4426100000001</v>
      </c>
      <c r="O9" s="148">
        <v>2750</v>
      </c>
      <c r="P9" s="148">
        <v>6674</v>
      </c>
      <c r="Q9" s="148">
        <v>7018.3050000000003</v>
      </c>
    </row>
    <row r="10" spans="1:17" x14ac:dyDescent="0.3">
      <c r="A10" s="1"/>
      <c r="B10" s="150" t="s">
        <v>1601</v>
      </c>
      <c r="C10" s="148">
        <v>91.5</v>
      </c>
      <c r="D10" s="148">
        <v>2986.03</v>
      </c>
      <c r="E10" s="148">
        <v>88.77</v>
      </c>
      <c r="F10" s="148">
        <v>88.77</v>
      </c>
      <c r="G10" s="148">
        <v>4474.7</v>
      </c>
      <c r="H10" s="148">
        <v>506.02</v>
      </c>
      <c r="I10" s="148">
        <v>8847</v>
      </c>
      <c r="J10" s="148">
        <v>22778</v>
      </c>
      <c r="K10" s="148">
        <v>4116.3284299999996</v>
      </c>
      <c r="L10" s="148">
        <v>4461.8663800000004</v>
      </c>
      <c r="M10" s="148">
        <v>4452.43073</v>
      </c>
      <c r="N10" s="148">
        <v>4461.6439799999998</v>
      </c>
      <c r="O10" s="148">
        <v>2750</v>
      </c>
      <c r="P10" s="148">
        <v>6665</v>
      </c>
      <c r="Q10" s="148">
        <v>7016.9189999999999</v>
      </c>
    </row>
    <row r="11" spans="1:17" x14ac:dyDescent="0.3">
      <c r="A11" s="1"/>
      <c r="B11" s="150" t="s">
        <v>1602</v>
      </c>
      <c r="C11" s="148">
        <v>91.6</v>
      </c>
      <c r="D11" s="148">
        <v>2987.19</v>
      </c>
      <c r="E11" s="148">
        <v>89.65</v>
      </c>
      <c r="F11" s="148">
        <v>89.65</v>
      </c>
      <c r="G11" s="148">
        <v>4474.7</v>
      </c>
      <c r="H11" s="148">
        <v>506.02</v>
      </c>
      <c r="I11" s="148">
        <v>8921</v>
      </c>
      <c r="J11" s="148">
        <v>22722</v>
      </c>
      <c r="K11" s="148">
        <v>4191.7045600000001</v>
      </c>
      <c r="L11" s="148">
        <v>4502.6950800000004</v>
      </c>
      <c r="M11" s="148">
        <v>4493.1968699999998</v>
      </c>
      <c r="N11" s="148">
        <v>4502.3941000000004</v>
      </c>
      <c r="O11" s="148">
        <v>2750</v>
      </c>
      <c r="P11" s="148">
        <v>6675</v>
      </c>
      <c r="Q11" s="148">
        <v>7015.8509999999997</v>
      </c>
    </row>
    <row r="12" spans="1:17" x14ac:dyDescent="0.3">
      <c r="A12" s="1"/>
      <c r="B12" s="150" t="s">
        <v>1603</v>
      </c>
      <c r="C12" s="148">
        <v>91.4</v>
      </c>
      <c r="D12" s="148">
        <v>2984.87</v>
      </c>
      <c r="E12" s="148">
        <v>90.61</v>
      </c>
      <c r="F12" s="148">
        <v>90.61</v>
      </c>
      <c r="G12" s="148">
        <v>4474.7</v>
      </c>
      <c r="H12" s="148">
        <v>515.83000000000004</v>
      </c>
      <c r="I12" s="148">
        <v>8995</v>
      </c>
      <c r="J12" s="148">
        <v>22820</v>
      </c>
      <c r="K12" s="148">
        <v>4241.7587299999996</v>
      </c>
      <c r="L12" s="148">
        <v>4524.4834899999996</v>
      </c>
      <c r="M12" s="148">
        <v>4515.0394399999996</v>
      </c>
      <c r="N12" s="148">
        <v>4524.6536299999998</v>
      </c>
      <c r="O12" s="148">
        <v>2750</v>
      </c>
      <c r="P12" s="148">
        <v>6673</v>
      </c>
      <c r="Q12" s="148">
        <v>7014.7479999999996</v>
      </c>
    </row>
    <row r="13" spans="1:17" x14ac:dyDescent="0.3">
      <c r="A13" s="1"/>
      <c r="B13" s="150" t="s">
        <v>1604</v>
      </c>
      <c r="C13" s="148">
        <v>91.3</v>
      </c>
      <c r="D13" s="148">
        <v>2986.03</v>
      </c>
      <c r="E13" s="148">
        <v>91.17</v>
      </c>
      <c r="F13" s="148">
        <v>91.17</v>
      </c>
      <c r="G13" s="148">
        <v>4474.7</v>
      </c>
      <c r="H13" s="148">
        <v>506.02</v>
      </c>
      <c r="I13" s="148">
        <v>9069</v>
      </c>
      <c r="J13" s="148">
        <v>22702</v>
      </c>
      <c r="K13" s="148">
        <v>4204.5417799999996</v>
      </c>
      <c r="L13" s="148">
        <v>4513.4910600000003</v>
      </c>
      <c r="M13" s="148">
        <v>4504.1179700000002</v>
      </c>
      <c r="N13" s="148">
        <v>4513.5829899999999</v>
      </c>
      <c r="O13" s="148">
        <v>2750</v>
      </c>
      <c r="P13" s="148">
        <v>6662</v>
      </c>
      <c r="Q13" s="148">
        <v>7013.4309999999996</v>
      </c>
    </row>
    <row r="14" spans="1:17" x14ac:dyDescent="0.3">
      <c r="A14" s="1"/>
      <c r="B14" s="150" t="s">
        <v>1605</v>
      </c>
      <c r="C14" s="148">
        <v>91.1</v>
      </c>
      <c r="D14" s="148">
        <v>2985.58</v>
      </c>
      <c r="E14" s="148">
        <v>90.95</v>
      </c>
      <c r="F14" s="148">
        <v>90.95</v>
      </c>
      <c r="G14" s="148">
        <v>4474.7</v>
      </c>
      <c r="H14" s="148">
        <v>504.06</v>
      </c>
      <c r="I14" s="148">
        <v>9025</v>
      </c>
      <c r="J14" s="148">
        <v>22780</v>
      </c>
      <c r="K14" s="148">
        <v>4135.2901499999998</v>
      </c>
      <c r="L14" s="148">
        <v>4478.5510999999997</v>
      </c>
      <c r="M14" s="148">
        <v>4468.9750700000004</v>
      </c>
      <c r="N14" s="148">
        <v>4478.6037399999996</v>
      </c>
      <c r="O14" s="148">
        <v>2750</v>
      </c>
      <c r="P14" s="148">
        <v>6636</v>
      </c>
      <c r="Q14" s="148">
        <v>7012.3410000000003</v>
      </c>
    </row>
    <row r="15" spans="1:17" x14ac:dyDescent="0.3">
      <c r="A15" s="1"/>
      <c r="B15" s="150" t="s">
        <v>1606</v>
      </c>
      <c r="C15" s="148">
        <v>91</v>
      </c>
      <c r="D15" s="148">
        <v>2986.03</v>
      </c>
      <c r="E15" s="148">
        <v>89.53</v>
      </c>
      <c r="F15" s="148">
        <v>89.53</v>
      </c>
      <c r="G15" s="148">
        <v>4468.7</v>
      </c>
      <c r="H15" s="148">
        <v>508.97</v>
      </c>
      <c r="I15" s="148">
        <v>8899</v>
      </c>
      <c r="J15" s="148">
        <v>22808</v>
      </c>
      <c r="K15" s="148">
        <v>3987.3649599999999</v>
      </c>
      <c r="L15" s="148">
        <v>4388.6497499999996</v>
      </c>
      <c r="M15" s="148">
        <v>4378.9012899999998</v>
      </c>
      <c r="N15" s="148">
        <v>4388.1526899999999</v>
      </c>
      <c r="O15" s="148">
        <v>2750</v>
      </c>
      <c r="P15" s="148">
        <v>6635</v>
      </c>
      <c r="Q15" s="148">
        <v>7011.0309999999999</v>
      </c>
    </row>
    <row r="16" spans="1:17" x14ac:dyDescent="0.3">
      <c r="A16" s="1"/>
      <c r="B16" s="150" t="s">
        <v>1607</v>
      </c>
      <c r="C16" s="148">
        <v>91.1</v>
      </c>
      <c r="D16" s="148">
        <v>2986.03</v>
      </c>
      <c r="E16" s="148">
        <v>87.12</v>
      </c>
      <c r="F16" s="148">
        <v>87.12</v>
      </c>
      <c r="G16" s="148">
        <v>4469.5</v>
      </c>
      <c r="H16" s="148">
        <v>510.93</v>
      </c>
      <c r="I16" s="148">
        <v>8696</v>
      </c>
      <c r="J16" s="148">
        <v>22843</v>
      </c>
      <c r="K16" s="148">
        <v>3857.5771300000001</v>
      </c>
      <c r="L16" s="148">
        <v>4322.6959200000001</v>
      </c>
      <c r="M16" s="148">
        <v>4312.4000500000002</v>
      </c>
      <c r="N16" s="148">
        <v>4321.9634999999998</v>
      </c>
      <c r="O16" s="148">
        <v>2740</v>
      </c>
      <c r="P16" s="148">
        <v>6635</v>
      </c>
      <c r="Q16" s="148">
        <v>7009.97</v>
      </c>
    </row>
    <row r="17" spans="1:17" x14ac:dyDescent="0.3">
      <c r="A17" s="1"/>
      <c r="B17" s="150" t="s">
        <v>276</v>
      </c>
      <c r="C17" s="148">
        <v>91.1</v>
      </c>
      <c r="D17" s="148">
        <v>2986.03</v>
      </c>
      <c r="E17" s="148">
        <v>85.18</v>
      </c>
      <c r="F17" s="148">
        <v>85.18</v>
      </c>
      <c r="G17" s="148">
        <v>4472.6000000000004</v>
      </c>
      <c r="H17" s="148">
        <v>508.97</v>
      </c>
      <c r="I17" s="148">
        <v>8493</v>
      </c>
      <c r="J17" s="148">
        <v>22729</v>
      </c>
      <c r="K17" s="148">
        <v>3877.95219</v>
      </c>
      <c r="L17" s="148">
        <v>4328.1917599999997</v>
      </c>
      <c r="M17" s="148">
        <v>4318.2395900000001</v>
      </c>
      <c r="N17" s="148">
        <v>4327.6165000000001</v>
      </c>
      <c r="O17" s="148">
        <v>2750</v>
      </c>
      <c r="P17" s="148">
        <v>6636</v>
      </c>
      <c r="Q17" s="148">
        <v>7009.2110000000002</v>
      </c>
    </row>
    <row r="18" spans="1:17" x14ac:dyDescent="0.3">
      <c r="A18" s="1"/>
      <c r="B18" s="150" t="s">
        <v>474</v>
      </c>
      <c r="C18" s="148">
        <v>91.2</v>
      </c>
      <c r="D18" s="148">
        <v>2986.03</v>
      </c>
      <c r="E18" s="148">
        <v>83.57</v>
      </c>
      <c r="F18" s="148">
        <v>83.57</v>
      </c>
      <c r="G18" s="148">
        <v>4470.8999999999996</v>
      </c>
      <c r="H18" s="148">
        <v>508.97</v>
      </c>
      <c r="I18" s="148">
        <v>8288</v>
      </c>
      <c r="J18" s="148">
        <v>22796</v>
      </c>
      <c r="K18" s="148">
        <v>3806.1096200000002</v>
      </c>
      <c r="L18" s="148">
        <v>4298.9444700000004</v>
      </c>
      <c r="M18" s="148">
        <v>4290.0169400000004</v>
      </c>
      <c r="N18" s="148">
        <v>4298.5259999999998</v>
      </c>
      <c r="O18" s="148">
        <v>2740</v>
      </c>
      <c r="P18" s="148">
        <v>6635</v>
      </c>
      <c r="Q18" s="148">
        <v>6947.4080000000004</v>
      </c>
    </row>
    <row r="19" spans="1:17" x14ac:dyDescent="0.3">
      <c r="A19" s="1"/>
      <c r="B19" s="150" t="s">
        <v>1608</v>
      </c>
      <c r="C19" s="148">
        <v>91.4</v>
      </c>
      <c r="D19" s="148">
        <v>2986.03</v>
      </c>
      <c r="E19" s="148">
        <v>81.44</v>
      </c>
      <c r="F19" s="148">
        <v>81.44</v>
      </c>
      <c r="G19" s="148">
        <v>4471.3</v>
      </c>
      <c r="H19" s="148">
        <v>512.89</v>
      </c>
      <c r="I19" s="148">
        <v>8083</v>
      </c>
      <c r="J19" s="148">
        <v>22866</v>
      </c>
      <c r="K19" s="148">
        <v>3665.7218899999998</v>
      </c>
      <c r="L19" s="148">
        <v>4175.6736799999999</v>
      </c>
      <c r="M19" s="148">
        <v>4167.5033599999997</v>
      </c>
      <c r="N19" s="148">
        <v>4178.0425999999998</v>
      </c>
      <c r="O19" s="148">
        <v>2740</v>
      </c>
      <c r="P19" s="148">
        <v>6636</v>
      </c>
      <c r="Q19" s="148">
        <v>6686.9459999999999</v>
      </c>
    </row>
    <row r="20" spans="1:17" x14ac:dyDescent="0.3">
      <c r="A20" s="1"/>
      <c r="B20" s="150" t="s">
        <v>1609</v>
      </c>
      <c r="C20" s="148">
        <v>91.3</v>
      </c>
      <c r="D20" s="148">
        <v>2986.48</v>
      </c>
      <c r="E20" s="148">
        <v>78.959999999999994</v>
      </c>
      <c r="F20" s="148">
        <v>78.959999999999994</v>
      </c>
      <c r="G20" s="148">
        <v>4472.2</v>
      </c>
      <c r="H20" s="148">
        <v>510.93</v>
      </c>
      <c r="I20" s="148">
        <v>7869</v>
      </c>
      <c r="J20" s="148">
        <v>22730</v>
      </c>
      <c r="K20" s="148">
        <v>3561.2556500000001</v>
      </c>
      <c r="L20" s="148">
        <v>4134.0599099999999</v>
      </c>
      <c r="M20" s="148">
        <v>4126.9538899999998</v>
      </c>
      <c r="N20" s="148">
        <v>4136.2323800000004</v>
      </c>
      <c r="O20" s="148">
        <v>2740</v>
      </c>
      <c r="P20" s="148">
        <v>6637</v>
      </c>
      <c r="Q20" s="148">
        <v>6539.8789999999999</v>
      </c>
    </row>
    <row r="21" spans="1:17" x14ac:dyDescent="0.3">
      <c r="A21" s="1"/>
      <c r="B21" s="150" t="s">
        <v>1610</v>
      </c>
      <c r="C21" s="148">
        <v>91.3</v>
      </c>
      <c r="D21" s="148">
        <v>2985.33</v>
      </c>
      <c r="E21" s="148">
        <v>76.69</v>
      </c>
      <c r="F21" s="148">
        <v>76.69</v>
      </c>
      <c r="G21" s="148">
        <v>4473.5</v>
      </c>
      <c r="H21" s="148">
        <v>510.93</v>
      </c>
      <c r="I21" s="148">
        <v>7654</v>
      </c>
      <c r="J21" s="148">
        <v>22743</v>
      </c>
      <c r="K21" s="148">
        <v>3506.4903300000001</v>
      </c>
      <c r="L21" s="148">
        <v>4106.1862899999996</v>
      </c>
      <c r="M21" s="148">
        <v>4100.2456700000002</v>
      </c>
      <c r="N21" s="148">
        <v>4108.5552200000002</v>
      </c>
      <c r="O21" s="148">
        <v>2740</v>
      </c>
      <c r="P21" s="148">
        <v>6637</v>
      </c>
      <c r="Q21" s="148">
        <v>6437.4539999999997</v>
      </c>
    </row>
    <row r="22" spans="1:17" x14ac:dyDescent="0.3">
      <c r="A22" s="1"/>
      <c r="B22" s="150" t="s">
        <v>1611</v>
      </c>
      <c r="C22" s="148">
        <v>91.2</v>
      </c>
      <c r="D22" s="148">
        <v>2987.19</v>
      </c>
      <c r="E22" s="148">
        <v>74.930000000000007</v>
      </c>
      <c r="F22" s="148">
        <v>74.930000000000007</v>
      </c>
      <c r="G22" s="148">
        <v>4468.6000000000004</v>
      </c>
      <c r="H22" s="148">
        <v>509.95</v>
      </c>
      <c r="I22" s="148">
        <v>7458</v>
      </c>
      <c r="J22" s="148">
        <v>22726</v>
      </c>
      <c r="K22" s="148">
        <v>3562.1978800000002</v>
      </c>
      <c r="L22" s="148">
        <v>4141.5187800000003</v>
      </c>
      <c r="M22" s="148">
        <v>4136.2533599999997</v>
      </c>
      <c r="N22" s="148">
        <v>4144.1230800000003</v>
      </c>
      <c r="O22" s="148">
        <v>2740</v>
      </c>
      <c r="P22" s="148">
        <v>6636</v>
      </c>
      <c r="Q22" s="148">
        <v>6304.06</v>
      </c>
    </row>
    <row r="23" spans="1:17" x14ac:dyDescent="0.3">
      <c r="A23" s="1"/>
      <c r="B23" s="150" t="s">
        <v>1612</v>
      </c>
      <c r="C23" s="148">
        <v>14</v>
      </c>
      <c r="D23" s="148">
        <v>2984.87</v>
      </c>
      <c r="E23" s="148">
        <v>73.930000000000007</v>
      </c>
      <c r="F23" s="148">
        <v>73.930000000000007</v>
      </c>
      <c r="G23" s="148">
        <v>4468.6000000000004</v>
      </c>
      <c r="H23" s="148">
        <v>518.77</v>
      </c>
      <c r="I23" s="148">
        <v>7382</v>
      </c>
      <c r="J23" s="148">
        <v>22887</v>
      </c>
      <c r="K23" s="148">
        <v>3627.9159500000001</v>
      </c>
      <c r="L23" s="148">
        <v>4184.1140699999996</v>
      </c>
      <c r="M23" s="148">
        <v>4181.1279299999997</v>
      </c>
      <c r="N23" s="148">
        <v>4187.9356399999997</v>
      </c>
      <c r="O23" s="148">
        <v>2740</v>
      </c>
      <c r="P23" s="148">
        <v>6637</v>
      </c>
      <c r="Q23" s="148">
        <v>6168.4229999999998</v>
      </c>
    </row>
    <row r="24" spans="1:17" x14ac:dyDescent="0.3">
      <c r="A24" s="1"/>
      <c r="B24" s="150" t="s">
        <v>1613</v>
      </c>
      <c r="C24" s="148">
        <v>13</v>
      </c>
      <c r="D24" s="148">
        <v>2986.03</v>
      </c>
      <c r="E24" s="148">
        <v>73.47</v>
      </c>
      <c r="F24" s="148">
        <v>73.47</v>
      </c>
      <c r="G24" s="148">
        <v>4472.1000000000004</v>
      </c>
      <c r="H24" s="148">
        <v>507</v>
      </c>
      <c r="I24" s="148">
        <v>7307</v>
      </c>
      <c r="J24" s="148">
        <v>22865</v>
      </c>
      <c r="K24" s="148">
        <v>3693.7522899999999</v>
      </c>
      <c r="L24" s="148">
        <v>4207.8651399999999</v>
      </c>
      <c r="M24" s="148">
        <v>4205.2413900000001</v>
      </c>
      <c r="N24" s="148">
        <v>4211.4906300000002</v>
      </c>
      <c r="O24" s="148">
        <v>2750</v>
      </c>
      <c r="P24" s="148">
        <v>6635</v>
      </c>
      <c r="Q24" s="148">
        <v>6033.9089999999997</v>
      </c>
    </row>
    <row r="25" spans="1:17" x14ac:dyDescent="0.3">
      <c r="A25" s="1"/>
      <c r="B25" s="150" t="s">
        <v>147</v>
      </c>
      <c r="C25" s="148">
        <v>7</v>
      </c>
      <c r="D25" s="148">
        <v>2986.03</v>
      </c>
      <c r="E25" s="148">
        <v>73.37</v>
      </c>
      <c r="F25" s="148">
        <v>73.37</v>
      </c>
      <c r="G25" s="148">
        <v>4475.7</v>
      </c>
      <c r="H25" s="148">
        <v>507.98</v>
      </c>
      <c r="I25" s="148">
        <v>7304</v>
      </c>
      <c r="J25" s="148">
        <v>22768</v>
      </c>
      <c r="K25" s="148">
        <v>3721.4294399999999</v>
      </c>
      <c r="L25" s="148">
        <v>4217.2874499999998</v>
      </c>
      <c r="M25" s="148">
        <v>4211.9457199999997</v>
      </c>
      <c r="N25" s="148">
        <v>4219.73495</v>
      </c>
      <c r="O25" s="148">
        <v>2750</v>
      </c>
      <c r="P25" s="148">
        <v>6636</v>
      </c>
      <c r="Q25" s="148">
        <v>5889.61</v>
      </c>
    </row>
    <row r="26" spans="1:17" x14ac:dyDescent="0.3">
      <c r="A26" s="1"/>
      <c r="B26" s="150" t="s">
        <v>277</v>
      </c>
      <c r="C26" s="148">
        <v>10</v>
      </c>
      <c r="D26" s="148">
        <v>2987.19</v>
      </c>
      <c r="E26" s="148">
        <v>73.41</v>
      </c>
      <c r="F26" s="148">
        <v>73.41</v>
      </c>
      <c r="G26" s="148">
        <v>4472.2</v>
      </c>
      <c r="H26" s="148">
        <v>508.97</v>
      </c>
      <c r="I26" s="148">
        <v>7308</v>
      </c>
      <c r="J26" s="148">
        <v>22771</v>
      </c>
      <c r="K26" s="148">
        <v>3735.3267700000001</v>
      </c>
      <c r="L26" s="148">
        <v>4219.8391000000001</v>
      </c>
      <c r="M26" s="148">
        <v>4212.4862700000003</v>
      </c>
      <c r="N26" s="148">
        <v>4222.09015</v>
      </c>
      <c r="O26" s="148">
        <v>2750</v>
      </c>
      <c r="P26" s="148">
        <v>6637</v>
      </c>
      <c r="Q26" s="148">
        <v>5746.8220000000001</v>
      </c>
    </row>
    <row r="27" spans="1:17" x14ac:dyDescent="0.3">
      <c r="A27" s="1"/>
      <c r="B27" s="150" t="s">
        <v>297</v>
      </c>
      <c r="C27" s="148">
        <v>91.3</v>
      </c>
      <c r="D27" s="148">
        <v>2986.03</v>
      </c>
      <c r="E27" s="148">
        <v>73.48</v>
      </c>
      <c r="F27" s="148">
        <v>73.48</v>
      </c>
      <c r="G27" s="148">
        <v>4472.1000000000004</v>
      </c>
      <c r="H27" s="148">
        <v>508.97</v>
      </c>
      <c r="I27" s="148">
        <v>7312</v>
      </c>
      <c r="J27" s="148">
        <v>22711</v>
      </c>
      <c r="K27" s="148">
        <v>3751.6975400000001</v>
      </c>
      <c r="L27" s="148">
        <v>4228.47595</v>
      </c>
      <c r="M27" s="148">
        <v>4220.5963099999999</v>
      </c>
      <c r="N27" s="148">
        <v>4230.6877100000002</v>
      </c>
      <c r="O27" s="148">
        <v>2750</v>
      </c>
      <c r="P27" s="148">
        <v>6635</v>
      </c>
      <c r="Q27" s="148">
        <v>5599.7950000000001</v>
      </c>
    </row>
    <row r="28" spans="1:17" x14ac:dyDescent="0.3">
      <c r="A28" s="1"/>
      <c r="B28" s="150" t="s">
        <v>1614</v>
      </c>
      <c r="C28" s="148">
        <v>90.9</v>
      </c>
      <c r="D28" s="148">
        <v>2985.58</v>
      </c>
      <c r="E28" s="148">
        <v>73.569999999999993</v>
      </c>
      <c r="F28" s="148">
        <v>73.569999999999993</v>
      </c>
      <c r="G28" s="148">
        <v>4472.1000000000004</v>
      </c>
      <c r="H28" s="148">
        <v>509.95</v>
      </c>
      <c r="I28" s="148">
        <v>7317</v>
      </c>
      <c r="J28" s="148">
        <v>22803</v>
      </c>
      <c r="K28" s="148">
        <v>3725.3158600000002</v>
      </c>
      <c r="L28" s="148">
        <v>4226.9054400000005</v>
      </c>
      <c r="M28" s="148">
        <v>4218.5417200000002</v>
      </c>
      <c r="N28" s="148">
        <v>4229.0389999999998</v>
      </c>
      <c r="O28" s="148">
        <v>2750</v>
      </c>
      <c r="P28" s="148">
        <v>6635</v>
      </c>
      <c r="Q28" s="148">
        <v>5450.0140000000001</v>
      </c>
    </row>
    <row r="29" spans="1:17" x14ac:dyDescent="0.3">
      <c r="A29" s="1"/>
      <c r="B29" s="150" t="s">
        <v>148</v>
      </c>
      <c r="C29" s="148">
        <v>91.1</v>
      </c>
      <c r="D29" s="148">
        <v>2986.49</v>
      </c>
      <c r="E29" s="148">
        <v>73.64</v>
      </c>
      <c r="F29" s="148">
        <v>73.64</v>
      </c>
      <c r="G29" s="148">
        <v>4472.1000000000004</v>
      </c>
      <c r="H29" s="148">
        <v>508.97</v>
      </c>
      <c r="I29" s="148">
        <v>7321</v>
      </c>
      <c r="J29" s="148">
        <v>22738</v>
      </c>
      <c r="K29" s="148">
        <v>3706.0009</v>
      </c>
      <c r="L29" s="148">
        <v>4215.3244000000004</v>
      </c>
      <c r="M29" s="148">
        <v>4206.4308199999996</v>
      </c>
      <c r="N29" s="148">
        <v>4217.2615100000003</v>
      </c>
      <c r="O29" s="148">
        <v>2750</v>
      </c>
      <c r="P29" s="148">
        <v>6635</v>
      </c>
      <c r="Q29" s="148">
        <v>5296.2070000000003</v>
      </c>
    </row>
    <row r="30" spans="1:17" x14ac:dyDescent="0.3">
      <c r="A30" s="1"/>
      <c r="B30" s="150" t="s">
        <v>1615</v>
      </c>
      <c r="C30" s="148">
        <v>90.8</v>
      </c>
      <c r="D30" s="148">
        <v>2986.03</v>
      </c>
      <c r="E30" s="148">
        <v>73.52</v>
      </c>
      <c r="F30" s="148">
        <v>73.52</v>
      </c>
      <c r="G30" s="148">
        <v>4472.1000000000004</v>
      </c>
      <c r="H30" s="148">
        <v>510.93</v>
      </c>
      <c r="I30" s="148">
        <v>7325</v>
      </c>
      <c r="J30" s="148">
        <v>22726</v>
      </c>
      <c r="K30" s="148">
        <v>3691.7503400000001</v>
      </c>
      <c r="L30" s="148">
        <v>4211.0057800000004</v>
      </c>
      <c r="M30" s="148">
        <v>4201.9973799999998</v>
      </c>
      <c r="N30" s="148">
        <v>4212.9035899999999</v>
      </c>
      <c r="O30" s="148">
        <v>2750</v>
      </c>
      <c r="P30" s="148">
        <v>6635</v>
      </c>
      <c r="Q30" s="148">
        <v>5161.7219999999998</v>
      </c>
    </row>
    <row r="31" spans="1:17" x14ac:dyDescent="0.3">
      <c r="A31" s="1"/>
      <c r="B31" s="150" t="s">
        <v>1616</v>
      </c>
      <c r="C31" s="148">
        <v>90.8</v>
      </c>
      <c r="D31" s="148">
        <v>2984.87</v>
      </c>
      <c r="E31" s="148">
        <v>73.430000000000007</v>
      </c>
      <c r="F31" s="148">
        <v>73.430000000000007</v>
      </c>
      <c r="G31" s="148">
        <v>4472.1000000000004</v>
      </c>
      <c r="H31" s="148">
        <v>517.79</v>
      </c>
      <c r="I31" s="148">
        <v>7330</v>
      </c>
      <c r="J31" s="148">
        <v>22783</v>
      </c>
      <c r="K31" s="148">
        <v>3698.93417</v>
      </c>
      <c r="L31" s="148">
        <v>4224.5498699999998</v>
      </c>
      <c r="M31" s="148">
        <v>4215.0814099999998</v>
      </c>
      <c r="N31" s="148">
        <v>4225.8590700000004</v>
      </c>
      <c r="O31" s="148">
        <v>2750</v>
      </c>
      <c r="P31" s="148">
        <v>6635</v>
      </c>
      <c r="Q31" s="148">
        <v>5024.8900000000003</v>
      </c>
    </row>
    <row r="32" spans="1:17" x14ac:dyDescent="0.3">
      <c r="A32" s="1"/>
      <c r="B32" s="150" t="s">
        <v>1617</v>
      </c>
      <c r="C32" s="148">
        <v>90.6</v>
      </c>
      <c r="D32" s="148">
        <v>2985.58</v>
      </c>
      <c r="E32" s="148">
        <v>74.05</v>
      </c>
      <c r="F32" s="148">
        <v>74.05</v>
      </c>
      <c r="G32" s="148">
        <v>4472.1000000000004</v>
      </c>
      <c r="H32" s="148">
        <v>511.91</v>
      </c>
      <c r="I32" s="148">
        <v>7394</v>
      </c>
      <c r="J32" s="148">
        <v>22792</v>
      </c>
      <c r="K32" s="148">
        <v>3862.7593999999999</v>
      </c>
      <c r="L32" s="148">
        <v>4335.6510200000002</v>
      </c>
      <c r="M32" s="148">
        <v>4326.8897999999999</v>
      </c>
      <c r="N32" s="148">
        <v>4335.5072</v>
      </c>
      <c r="O32" s="148">
        <v>2750</v>
      </c>
      <c r="P32" s="148">
        <v>6637</v>
      </c>
      <c r="Q32" s="148">
        <v>4885.8379999999997</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1" t="s">
        <v>0</v>
      </c>
      <c r="C3" s="192"/>
      <c r="D3" s="192"/>
      <c r="E3" s="192"/>
      <c r="F3" s="192"/>
      <c r="G3" s="192"/>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5" t="s">
        <v>548</v>
      </c>
      <c r="C6" s="195" t="s">
        <v>1618</v>
      </c>
      <c r="D6" s="195"/>
      <c r="E6" s="195"/>
      <c r="F6" s="195"/>
      <c r="G6" s="195"/>
      <c r="H6" s="195"/>
      <c r="I6" s="195"/>
      <c r="J6" s="195"/>
      <c r="K6" s="195"/>
      <c r="L6" s="195"/>
      <c r="M6" s="195"/>
      <c r="N6" s="195"/>
      <c r="O6" s="195"/>
      <c r="P6" s="195"/>
      <c r="Q6" s="195"/>
      <c r="R6" s="195"/>
    </row>
    <row r="7" spans="1:18" ht="40.049999999999997" customHeight="1" x14ac:dyDescent="0.3">
      <c r="A7" s="1"/>
      <c r="B7" s="195"/>
      <c r="C7" s="3" t="s">
        <v>242</v>
      </c>
      <c r="D7" s="3" t="s">
        <v>59</v>
      </c>
      <c r="E7" s="3" t="s">
        <v>59</v>
      </c>
      <c r="F7" s="3" t="s">
        <v>66</v>
      </c>
      <c r="G7" s="3" t="s">
        <v>66</v>
      </c>
      <c r="H7" s="3" t="s">
        <v>66</v>
      </c>
      <c r="I7" s="3" t="s">
        <v>66</v>
      </c>
      <c r="J7" s="3" t="s">
        <v>75</v>
      </c>
      <c r="K7" s="3" t="s">
        <v>605</v>
      </c>
      <c r="L7" s="3" t="s">
        <v>78</v>
      </c>
      <c r="M7" s="3" t="s">
        <v>78</v>
      </c>
      <c r="N7" s="3" t="s">
        <v>105</v>
      </c>
      <c r="O7" s="3" t="s">
        <v>105</v>
      </c>
      <c r="P7" s="3" t="s">
        <v>1592</v>
      </c>
      <c r="Q7" s="3" t="s">
        <v>123</v>
      </c>
      <c r="R7" s="3" t="s">
        <v>127</v>
      </c>
    </row>
    <row r="8" spans="1:18" ht="40.049999999999997" customHeight="1" x14ac:dyDescent="0.3">
      <c r="A8" s="1"/>
      <c r="B8" s="195"/>
      <c r="C8" s="3" t="s">
        <v>1067</v>
      </c>
      <c r="D8" s="3" t="s">
        <v>1073</v>
      </c>
      <c r="E8" s="3" t="s">
        <v>1074</v>
      </c>
      <c r="F8" s="3" t="s">
        <v>71</v>
      </c>
      <c r="G8" s="3" t="s">
        <v>74</v>
      </c>
      <c r="H8" s="3" t="s">
        <v>1517</v>
      </c>
      <c r="I8" s="3" t="s">
        <v>1094</v>
      </c>
      <c r="J8" s="3" t="s">
        <v>76</v>
      </c>
      <c r="K8" s="3" t="s">
        <v>1100</v>
      </c>
      <c r="L8" s="3" t="s">
        <v>82</v>
      </c>
      <c r="M8" s="3" t="s">
        <v>85</v>
      </c>
      <c r="N8" s="3" t="s">
        <v>1119</v>
      </c>
      <c r="O8" s="3" t="s">
        <v>110</v>
      </c>
      <c r="P8" s="3" t="s">
        <v>1619</v>
      </c>
      <c r="Q8" s="3" t="s">
        <v>1141</v>
      </c>
      <c r="R8" s="3" t="s">
        <v>1142</v>
      </c>
    </row>
    <row r="9" spans="1:18" x14ac:dyDescent="0.3">
      <c r="A9" s="1"/>
      <c r="B9" s="150" t="s">
        <v>162</v>
      </c>
      <c r="C9" s="148">
        <v>16.3</v>
      </c>
      <c r="D9" s="148">
        <v>17.619</v>
      </c>
      <c r="E9" s="148">
        <v>17.619</v>
      </c>
      <c r="F9" s="148">
        <v>17.5</v>
      </c>
      <c r="G9" s="148">
        <v>17.5</v>
      </c>
      <c r="H9" s="148">
        <v>19.149999999999999</v>
      </c>
      <c r="I9" s="148">
        <v>19.149999999999999</v>
      </c>
      <c r="J9" s="148">
        <v>17.600000000000001</v>
      </c>
      <c r="K9" s="148">
        <v>29.15</v>
      </c>
      <c r="L9" s="148">
        <v>16.5</v>
      </c>
      <c r="M9" s="148">
        <v>16.8</v>
      </c>
      <c r="N9" s="148">
        <v>19.12</v>
      </c>
      <c r="O9" s="148">
        <v>16.7667</v>
      </c>
      <c r="P9" s="148">
        <v>16.5</v>
      </c>
      <c r="Q9" s="148">
        <v>16.2</v>
      </c>
      <c r="R9" s="148">
        <v>24.97</v>
      </c>
    </row>
    <row r="10" spans="1:18" x14ac:dyDescent="0.3">
      <c r="A10" s="1"/>
      <c r="B10" s="150" t="s">
        <v>1601</v>
      </c>
      <c r="C10" s="148">
        <v>16.100000000000001</v>
      </c>
      <c r="D10" s="148">
        <v>17.856999999999999</v>
      </c>
      <c r="E10" s="148">
        <v>17.856999999999999</v>
      </c>
      <c r="F10" s="148">
        <v>17.3</v>
      </c>
      <c r="G10" s="148">
        <v>17.3</v>
      </c>
      <c r="H10" s="148">
        <v>19.100000000000001</v>
      </c>
      <c r="I10" s="148">
        <v>19.100000000000001</v>
      </c>
      <c r="J10" s="148">
        <v>17.399999999999999</v>
      </c>
      <c r="K10" s="148">
        <v>29.03</v>
      </c>
      <c r="L10" s="148">
        <v>16.399999999999999</v>
      </c>
      <c r="M10" s="148">
        <v>16.7</v>
      </c>
      <c r="N10" s="148">
        <v>18.97</v>
      </c>
      <c r="O10" s="148">
        <v>16.666699999999999</v>
      </c>
      <c r="P10" s="148">
        <v>16.899999999999999</v>
      </c>
      <c r="Q10" s="148">
        <v>16.100000000000001</v>
      </c>
      <c r="R10" s="148">
        <v>24.85</v>
      </c>
    </row>
    <row r="11" spans="1:18" x14ac:dyDescent="0.3">
      <c r="A11" s="1"/>
      <c r="B11" s="150" t="s">
        <v>1602</v>
      </c>
      <c r="C11" s="148">
        <v>15.6</v>
      </c>
      <c r="D11" s="148">
        <v>17.794</v>
      </c>
      <c r="E11" s="148">
        <v>17.794</v>
      </c>
      <c r="F11" s="148">
        <v>17.100000000000001</v>
      </c>
      <c r="G11" s="148">
        <v>17.100000000000001</v>
      </c>
      <c r="H11" s="148">
        <v>18.920000000000002</v>
      </c>
      <c r="I11" s="148">
        <v>18.920000000000002</v>
      </c>
      <c r="J11" s="148">
        <v>17.399999999999999</v>
      </c>
      <c r="K11" s="148">
        <v>28.79</v>
      </c>
      <c r="L11" s="148">
        <v>16.100000000000001</v>
      </c>
      <c r="M11" s="148">
        <v>16.399999999999999</v>
      </c>
      <c r="N11" s="148">
        <v>18.7</v>
      </c>
      <c r="O11" s="148">
        <v>16.600000000000001</v>
      </c>
      <c r="P11" s="148">
        <v>17.100000000000001</v>
      </c>
      <c r="Q11" s="148">
        <v>15.8</v>
      </c>
      <c r="R11" s="148">
        <v>24.45</v>
      </c>
    </row>
    <row r="12" spans="1:18" x14ac:dyDescent="0.3">
      <c r="A12" s="1"/>
      <c r="B12" s="150" t="s">
        <v>1603</v>
      </c>
      <c r="C12" s="148">
        <v>15.4</v>
      </c>
      <c r="D12" s="148">
        <v>17.593</v>
      </c>
      <c r="E12" s="148">
        <v>17.593</v>
      </c>
      <c r="F12" s="148">
        <v>16.8</v>
      </c>
      <c r="G12" s="148">
        <v>16.8</v>
      </c>
      <c r="H12" s="148">
        <v>18.8</v>
      </c>
      <c r="I12" s="148">
        <v>18.8</v>
      </c>
      <c r="J12" s="148">
        <v>17.100000000000001</v>
      </c>
      <c r="K12" s="148">
        <v>28.72</v>
      </c>
      <c r="L12" s="148">
        <v>15.8</v>
      </c>
      <c r="M12" s="148">
        <v>16.2</v>
      </c>
      <c r="N12" s="148">
        <v>18.39</v>
      </c>
      <c r="O12" s="148">
        <v>16.2333</v>
      </c>
      <c r="P12" s="148">
        <v>16.899999999999999</v>
      </c>
      <c r="Q12" s="148">
        <v>15.5</v>
      </c>
      <c r="R12" s="148">
        <v>24.21</v>
      </c>
    </row>
    <row r="13" spans="1:18" x14ac:dyDescent="0.3">
      <c r="A13" s="1"/>
      <c r="B13" s="150" t="s">
        <v>1604</v>
      </c>
      <c r="C13" s="148">
        <v>15.3</v>
      </c>
      <c r="D13" s="148">
        <v>17.471</v>
      </c>
      <c r="E13" s="148">
        <v>17.471</v>
      </c>
      <c r="F13" s="148">
        <v>16.5</v>
      </c>
      <c r="G13" s="148">
        <v>16.5</v>
      </c>
      <c r="H13" s="148">
        <v>18.57</v>
      </c>
      <c r="I13" s="148">
        <v>18.57</v>
      </c>
      <c r="J13" s="148">
        <v>17.100000000000001</v>
      </c>
      <c r="K13" s="148">
        <v>28.68</v>
      </c>
      <c r="L13" s="148">
        <v>15.5</v>
      </c>
      <c r="M13" s="148">
        <v>15.8</v>
      </c>
      <c r="N13" s="148">
        <v>18.170000000000002</v>
      </c>
      <c r="O13" s="148">
        <v>15.8667</v>
      </c>
      <c r="P13" s="148">
        <v>16.8</v>
      </c>
      <c r="Q13" s="148">
        <v>15.3</v>
      </c>
      <c r="R13" s="148">
        <v>24.01</v>
      </c>
    </row>
    <row r="14" spans="1:18" x14ac:dyDescent="0.3">
      <c r="A14" s="1"/>
      <c r="B14" s="150" t="s">
        <v>1605</v>
      </c>
      <c r="C14" s="148">
        <v>15.1</v>
      </c>
      <c r="D14" s="148">
        <v>17.716999999999999</v>
      </c>
      <c r="E14" s="148">
        <v>17.716999999999999</v>
      </c>
      <c r="F14" s="148">
        <v>16.600000000000001</v>
      </c>
      <c r="G14" s="148">
        <v>16.600000000000001</v>
      </c>
      <c r="H14" s="148">
        <v>18.489999999999998</v>
      </c>
      <c r="I14" s="148">
        <v>18.489999999999998</v>
      </c>
      <c r="J14" s="148">
        <v>17.5</v>
      </c>
      <c r="K14" s="148">
        <v>28.57</v>
      </c>
      <c r="L14" s="148">
        <v>15.6</v>
      </c>
      <c r="M14" s="148">
        <v>15.9</v>
      </c>
      <c r="N14" s="148">
        <v>17.91</v>
      </c>
      <c r="O14" s="148">
        <v>16.033300000000001</v>
      </c>
      <c r="P14" s="148">
        <v>16.7</v>
      </c>
      <c r="Q14" s="148">
        <v>15.4</v>
      </c>
      <c r="R14" s="148">
        <v>23.76</v>
      </c>
    </row>
    <row r="15" spans="1:18" x14ac:dyDescent="0.3">
      <c r="A15" s="1"/>
      <c r="B15" s="150" t="s">
        <v>1606</v>
      </c>
      <c r="C15" s="148">
        <v>15.1</v>
      </c>
      <c r="D15" s="148">
        <v>17.73</v>
      </c>
      <c r="E15" s="148">
        <v>17.73</v>
      </c>
      <c r="F15" s="148">
        <v>16.600000000000001</v>
      </c>
      <c r="G15" s="148">
        <v>16.600000000000001</v>
      </c>
      <c r="H15" s="148">
        <v>18.420000000000002</v>
      </c>
      <c r="I15" s="148">
        <v>18.420000000000002</v>
      </c>
      <c r="J15" s="148">
        <v>17.399999999999999</v>
      </c>
      <c r="K15" s="148">
        <v>28.57</v>
      </c>
      <c r="L15" s="148">
        <v>15.7</v>
      </c>
      <c r="M15" s="148">
        <v>16.100000000000001</v>
      </c>
      <c r="N15" s="148">
        <v>17.71</v>
      </c>
      <c r="O15" s="148">
        <v>16.5</v>
      </c>
      <c r="P15" s="148">
        <v>16.8</v>
      </c>
      <c r="Q15" s="148">
        <v>15.4</v>
      </c>
      <c r="R15" s="148">
        <v>23.67</v>
      </c>
    </row>
    <row r="16" spans="1:18" x14ac:dyDescent="0.3">
      <c r="A16" s="1"/>
      <c r="B16" s="150" t="s">
        <v>1607</v>
      </c>
      <c r="C16" s="148">
        <v>15.1</v>
      </c>
      <c r="D16" s="148">
        <v>18.077000000000002</v>
      </c>
      <c r="E16" s="148">
        <v>18.077000000000002</v>
      </c>
      <c r="F16" s="148">
        <v>16.7</v>
      </c>
      <c r="G16" s="148">
        <v>16.7</v>
      </c>
      <c r="H16" s="148">
        <v>18.43</v>
      </c>
      <c r="I16" s="148">
        <v>18.43</v>
      </c>
      <c r="J16" s="148">
        <v>17.8</v>
      </c>
      <c r="K16" s="148">
        <v>28.9</v>
      </c>
      <c r="L16" s="148">
        <v>15.8</v>
      </c>
      <c r="M16" s="148">
        <v>16.2</v>
      </c>
      <c r="N16" s="148">
        <v>17.54</v>
      </c>
      <c r="O16" s="148">
        <v>16.399999999999999</v>
      </c>
      <c r="P16" s="148">
        <v>16.8</v>
      </c>
      <c r="Q16" s="148">
        <v>15.5</v>
      </c>
      <c r="R16" s="148">
        <v>24.11</v>
      </c>
    </row>
    <row r="17" spans="1:18" x14ac:dyDescent="0.3">
      <c r="A17" s="1"/>
      <c r="B17" s="150" t="s">
        <v>276</v>
      </c>
      <c r="C17" s="148">
        <v>15.1</v>
      </c>
      <c r="D17" s="148">
        <v>18.353999999999999</v>
      </c>
      <c r="E17" s="148">
        <v>18.353999999999999</v>
      </c>
      <c r="F17" s="148">
        <v>17.2</v>
      </c>
      <c r="G17" s="148">
        <v>17.2</v>
      </c>
      <c r="H17" s="148">
        <v>18.53</v>
      </c>
      <c r="I17" s="148">
        <v>18.53</v>
      </c>
      <c r="J17" s="148">
        <v>17.899999999999999</v>
      </c>
      <c r="K17" s="148">
        <v>29.39</v>
      </c>
      <c r="L17" s="148">
        <v>16.2</v>
      </c>
      <c r="M17" s="148">
        <v>16.600000000000001</v>
      </c>
      <c r="N17" s="148">
        <v>17.53</v>
      </c>
      <c r="O17" s="148">
        <v>17.333300000000001</v>
      </c>
      <c r="P17" s="148">
        <v>16.8</v>
      </c>
      <c r="Q17" s="148">
        <v>15.9</v>
      </c>
      <c r="R17" s="148">
        <v>25.63</v>
      </c>
    </row>
    <row r="18" spans="1:18" x14ac:dyDescent="0.3">
      <c r="A18" s="1"/>
      <c r="B18" s="150" t="s">
        <v>474</v>
      </c>
      <c r="C18" s="148">
        <v>15.8</v>
      </c>
      <c r="D18" s="148">
        <v>19.245999999999999</v>
      </c>
      <c r="E18" s="148">
        <v>19.245999999999999</v>
      </c>
      <c r="F18" s="148">
        <v>17.5</v>
      </c>
      <c r="G18" s="148">
        <v>17.5</v>
      </c>
      <c r="H18" s="148">
        <v>18.920000000000002</v>
      </c>
      <c r="I18" s="148">
        <v>18.920000000000002</v>
      </c>
      <c r="J18" s="148">
        <v>17.899999999999999</v>
      </c>
      <c r="K18" s="148">
        <v>29.92</v>
      </c>
      <c r="L18" s="148">
        <v>16.5</v>
      </c>
      <c r="M18" s="148">
        <v>17.100000000000001</v>
      </c>
      <c r="N18" s="148">
        <v>17.66</v>
      </c>
      <c r="O18" s="148">
        <v>17.066700000000001</v>
      </c>
      <c r="P18" s="148">
        <v>17.5</v>
      </c>
      <c r="Q18" s="148">
        <v>16.2</v>
      </c>
      <c r="R18" s="148">
        <v>28.81</v>
      </c>
    </row>
    <row r="19" spans="1:18" x14ac:dyDescent="0.3">
      <c r="A19" s="1"/>
      <c r="B19" s="150" t="s">
        <v>1608</v>
      </c>
      <c r="C19" s="148">
        <v>16.2</v>
      </c>
      <c r="D19" s="148">
        <v>20.332999999999998</v>
      </c>
      <c r="E19" s="148">
        <v>20.332999999999998</v>
      </c>
      <c r="F19" s="148">
        <v>17.7</v>
      </c>
      <c r="G19" s="148">
        <v>17.7</v>
      </c>
      <c r="H19" s="148">
        <v>19.809999999999999</v>
      </c>
      <c r="I19" s="148">
        <v>19.809999999999999</v>
      </c>
      <c r="J19" s="148">
        <v>18.399999999999999</v>
      </c>
      <c r="K19" s="148">
        <v>31.29</v>
      </c>
      <c r="L19" s="148">
        <v>16.600000000000001</v>
      </c>
      <c r="M19" s="148">
        <v>17.2</v>
      </c>
      <c r="N19" s="148">
        <v>17.93</v>
      </c>
      <c r="O19" s="148">
        <v>17.7</v>
      </c>
      <c r="P19" s="148">
        <v>19.5</v>
      </c>
      <c r="Q19" s="148">
        <v>16.600000000000001</v>
      </c>
      <c r="R19" s="148">
        <v>31.83</v>
      </c>
    </row>
    <row r="20" spans="1:18" x14ac:dyDescent="0.3">
      <c r="A20" s="1"/>
      <c r="B20" s="150" t="s">
        <v>1609</v>
      </c>
      <c r="C20" s="148">
        <v>16.7</v>
      </c>
      <c r="D20" s="148">
        <v>21.535</v>
      </c>
      <c r="E20" s="148">
        <v>21.535</v>
      </c>
      <c r="F20" s="148">
        <v>18.2</v>
      </c>
      <c r="G20" s="148">
        <v>18.2</v>
      </c>
      <c r="H20" s="148">
        <v>21.13</v>
      </c>
      <c r="I20" s="148">
        <v>21.13</v>
      </c>
      <c r="J20" s="148">
        <v>18.5</v>
      </c>
      <c r="K20" s="148">
        <v>31.5</v>
      </c>
      <c r="L20" s="148">
        <v>17.2</v>
      </c>
      <c r="M20" s="148">
        <v>17.600000000000001</v>
      </c>
      <c r="N20" s="148">
        <v>18.28</v>
      </c>
      <c r="O20" s="148">
        <v>18.574999999999999</v>
      </c>
      <c r="P20" s="148">
        <v>20.6</v>
      </c>
      <c r="Q20" s="148">
        <v>17.100000000000001</v>
      </c>
      <c r="R20" s="148">
        <v>33.32</v>
      </c>
    </row>
    <row r="21" spans="1:18" x14ac:dyDescent="0.3">
      <c r="A21" s="1"/>
      <c r="B21" s="150" t="s">
        <v>1610</v>
      </c>
      <c r="C21" s="148">
        <v>16.8</v>
      </c>
      <c r="D21" s="148">
        <v>22.245000000000001</v>
      </c>
      <c r="E21" s="148">
        <v>22.245000000000001</v>
      </c>
      <c r="F21" s="148">
        <v>18.8</v>
      </c>
      <c r="G21" s="148">
        <v>18.8</v>
      </c>
      <c r="H21" s="148">
        <v>22.04</v>
      </c>
      <c r="I21" s="148">
        <v>22.04</v>
      </c>
      <c r="J21" s="148">
        <v>17.5</v>
      </c>
      <c r="K21" s="148">
        <v>31.09</v>
      </c>
      <c r="L21" s="148">
        <v>17.7</v>
      </c>
      <c r="M21" s="148">
        <v>19.100000000000001</v>
      </c>
      <c r="N21" s="148">
        <v>18.73</v>
      </c>
      <c r="O21" s="148">
        <v>18.975000000000001</v>
      </c>
      <c r="P21" s="148">
        <v>20.399999999999999</v>
      </c>
      <c r="Q21" s="148">
        <v>17.399999999999999</v>
      </c>
      <c r="R21" s="148">
        <v>34.26</v>
      </c>
    </row>
    <row r="22" spans="1:18" x14ac:dyDescent="0.3">
      <c r="A22" s="1"/>
      <c r="B22" s="150" t="s">
        <v>1611</v>
      </c>
      <c r="C22" s="148">
        <v>16.3</v>
      </c>
      <c r="D22" s="148">
        <v>22.907</v>
      </c>
      <c r="E22" s="148">
        <v>22.907</v>
      </c>
      <c r="F22" s="148">
        <v>18.5</v>
      </c>
      <c r="G22" s="148">
        <v>18.5</v>
      </c>
      <c r="H22" s="148">
        <v>22.71</v>
      </c>
      <c r="I22" s="148">
        <v>22.71</v>
      </c>
      <c r="J22" s="148">
        <v>17.3</v>
      </c>
      <c r="K22" s="148">
        <v>31.1</v>
      </c>
      <c r="L22" s="148">
        <v>17.899999999999999</v>
      </c>
      <c r="M22" s="148">
        <v>19</v>
      </c>
      <c r="N22" s="148">
        <v>19.23</v>
      </c>
      <c r="O22" s="148">
        <v>18.564</v>
      </c>
      <c r="P22" s="148">
        <v>20.3</v>
      </c>
      <c r="Q22" s="148">
        <v>17.8</v>
      </c>
      <c r="R22" s="148">
        <v>34.380000000000003</v>
      </c>
    </row>
    <row r="23" spans="1:18" x14ac:dyDescent="0.3">
      <c r="A23" s="1"/>
      <c r="B23" s="150" t="s">
        <v>1612</v>
      </c>
      <c r="C23" s="148">
        <v>16.399999999999999</v>
      </c>
      <c r="D23" s="148">
        <v>21.459</v>
      </c>
      <c r="E23" s="148">
        <v>21.459</v>
      </c>
      <c r="F23" s="148">
        <v>18.399999999999999</v>
      </c>
      <c r="G23" s="148">
        <v>18.399999999999999</v>
      </c>
      <c r="H23" s="148">
        <v>22.95</v>
      </c>
      <c r="I23" s="148">
        <v>22.95</v>
      </c>
      <c r="J23" s="148">
        <v>17.3</v>
      </c>
      <c r="K23" s="148">
        <v>30.38</v>
      </c>
      <c r="L23" s="148">
        <v>17.7</v>
      </c>
      <c r="M23" s="148">
        <v>19.600000000000001</v>
      </c>
      <c r="N23" s="148">
        <v>19.66</v>
      </c>
      <c r="O23" s="148">
        <v>18.600000000000001</v>
      </c>
      <c r="P23" s="148">
        <v>20.3</v>
      </c>
      <c r="Q23" s="148">
        <v>17.600000000000001</v>
      </c>
      <c r="R23" s="148">
        <v>34.32</v>
      </c>
    </row>
    <row r="24" spans="1:18" x14ac:dyDescent="0.3">
      <c r="A24" s="1"/>
      <c r="B24" s="150" t="s">
        <v>1613</v>
      </c>
      <c r="C24" s="148">
        <v>16.7</v>
      </c>
      <c r="D24" s="148">
        <v>21.306999999999999</v>
      </c>
      <c r="E24" s="148">
        <v>21.306999999999999</v>
      </c>
      <c r="F24" s="148">
        <v>18.5</v>
      </c>
      <c r="G24" s="148">
        <v>18.5</v>
      </c>
      <c r="H24" s="148">
        <v>22.44</v>
      </c>
      <c r="I24" s="148">
        <v>22.44</v>
      </c>
      <c r="J24" s="148">
        <v>17.100000000000001</v>
      </c>
      <c r="K24" s="148">
        <v>30.22</v>
      </c>
      <c r="L24" s="148">
        <v>17.8</v>
      </c>
      <c r="M24" s="148">
        <v>19.399999999999999</v>
      </c>
      <c r="N24" s="148">
        <v>20.03</v>
      </c>
      <c r="O24" s="148">
        <v>18.25</v>
      </c>
      <c r="P24" s="148">
        <v>20.100000000000001</v>
      </c>
      <c r="Q24" s="148">
        <v>17.5</v>
      </c>
      <c r="R24" s="148">
        <v>34.81</v>
      </c>
    </row>
    <row r="25" spans="1:18" x14ac:dyDescent="0.3">
      <c r="A25" s="1"/>
      <c r="B25" s="150" t="s">
        <v>147</v>
      </c>
      <c r="C25" s="148">
        <v>17</v>
      </c>
      <c r="D25" s="148">
        <v>21.995999999999999</v>
      </c>
      <c r="E25" s="148">
        <v>21.995999999999999</v>
      </c>
      <c r="F25" s="148">
        <v>18.2</v>
      </c>
      <c r="G25" s="148">
        <v>18.2</v>
      </c>
      <c r="H25" s="148">
        <v>22.31</v>
      </c>
      <c r="I25" s="148">
        <v>22.31</v>
      </c>
      <c r="J25" s="148">
        <v>16.600000000000001</v>
      </c>
      <c r="K25" s="148">
        <v>30.31</v>
      </c>
      <c r="L25" s="148">
        <v>17.899999999999999</v>
      </c>
      <c r="M25" s="148">
        <v>19</v>
      </c>
      <c r="N25" s="148">
        <v>20.11</v>
      </c>
      <c r="O25" s="148">
        <v>18.074999999999999</v>
      </c>
      <c r="P25" s="148">
        <v>18.8</v>
      </c>
      <c r="Q25" s="148">
        <v>17.100000000000001</v>
      </c>
      <c r="R25" s="148">
        <v>34.03</v>
      </c>
    </row>
    <row r="26" spans="1:18" x14ac:dyDescent="0.3">
      <c r="A26" s="1"/>
      <c r="B26" s="150" t="s">
        <v>277</v>
      </c>
      <c r="C26" s="148">
        <v>16.3</v>
      </c>
      <c r="D26" s="148">
        <v>21.010999999999999</v>
      </c>
      <c r="E26" s="148">
        <v>21.010999999999999</v>
      </c>
      <c r="F26" s="148">
        <v>17.3</v>
      </c>
      <c r="G26" s="148">
        <v>17.3</v>
      </c>
      <c r="H26" s="148">
        <v>22.44</v>
      </c>
      <c r="I26" s="148">
        <v>22.44</v>
      </c>
      <c r="J26" s="148">
        <v>16.399999999999999</v>
      </c>
      <c r="K26" s="148">
        <v>30.65</v>
      </c>
      <c r="L26" s="148">
        <v>17.3</v>
      </c>
      <c r="M26" s="148">
        <v>17.8</v>
      </c>
      <c r="N26" s="148">
        <v>20</v>
      </c>
      <c r="O26" s="148">
        <v>16.7333</v>
      </c>
      <c r="P26" s="148">
        <v>17.600000000000001</v>
      </c>
      <c r="Q26" s="148">
        <v>16.399999999999999</v>
      </c>
      <c r="R26" s="148">
        <v>33.78</v>
      </c>
    </row>
    <row r="27" spans="1:18" x14ac:dyDescent="0.3">
      <c r="A27" s="1"/>
      <c r="B27" s="150" t="s">
        <v>297</v>
      </c>
      <c r="C27" s="148">
        <v>16</v>
      </c>
      <c r="D27" s="148">
        <v>19.597000000000001</v>
      </c>
      <c r="E27" s="148">
        <v>19.597000000000001</v>
      </c>
      <c r="F27" s="148">
        <v>17.100000000000001</v>
      </c>
      <c r="G27" s="148">
        <v>17.100000000000001</v>
      </c>
      <c r="H27" s="148">
        <v>22.01</v>
      </c>
      <c r="I27" s="148">
        <v>22.01</v>
      </c>
      <c r="J27" s="148">
        <v>16.100000000000001</v>
      </c>
      <c r="K27" s="148">
        <v>29.91</v>
      </c>
      <c r="L27" s="148">
        <v>16.7</v>
      </c>
      <c r="M27" s="148">
        <v>17.2</v>
      </c>
      <c r="N27" s="148">
        <v>19.8</v>
      </c>
      <c r="O27" s="148">
        <v>16.633299999999998</v>
      </c>
      <c r="P27" s="148">
        <v>17.3</v>
      </c>
      <c r="Q27" s="148">
        <v>15.9</v>
      </c>
      <c r="R27" s="148">
        <v>29.02</v>
      </c>
    </row>
    <row r="28" spans="1:18" x14ac:dyDescent="0.3">
      <c r="A28" s="1"/>
      <c r="B28" s="150" t="s">
        <v>1614</v>
      </c>
      <c r="C28" s="148">
        <v>15.3</v>
      </c>
      <c r="D28" s="148">
        <v>18.187000000000001</v>
      </c>
      <c r="E28" s="148">
        <v>18.187000000000001</v>
      </c>
      <c r="F28" s="148">
        <v>17</v>
      </c>
      <c r="G28" s="148">
        <v>17</v>
      </c>
      <c r="H28" s="148">
        <v>21.6</v>
      </c>
      <c r="I28" s="148">
        <v>21.6</v>
      </c>
      <c r="J28" s="148">
        <v>16.2</v>
      </c>
      <c r="K28" s="148">
        <v>28.57</v>
      </c>
      <c r="L28" s="148">
        <v>16.2</v>
      </c>
      <c r="M28" s="148">
        <v>17</v>
      </c>
      <c r="N28" s="148">
        <v>19.57</v>
      </c>
      <c r="O28" s="148">
        <v>16.600000000000001</v>
      </c>
      <c r="P28" s="148">
        <v>17.3</v>
      </c>
      <c r="Q28" s="148">
        <v>15.7</v>
      </c>
      <c r="R28" s="148">
        <v>27.8</v>
      </c>
    </row>
    <row r="29" spans="1:18" x14ac:dyDescent="0.3">
      <c r="A29" s="1"/>
      <c r="B29" s="150" t="s">
        <v>148</v>
      </c>
      <c r="C29" s="148">
        <v>15.2</v>
      </c>
      <c r="D29" s="148">
        <v>17.602</v>
      </c>
      <c r="E29" s="148">
        <v>17.602</v>
      </c>
      <c r="F29" s="148">
        <v>16.8</v>
      </c>
      <c r="G29" s="148">
        <v>16.8</v>
      </c>
      <c r="H29" s="148">
        <v>21.21</v>
      </c>
      <c r="I29" s="148">
        <v>21.21</v>
      </c>
      <c r="J29" s="148">
        <v>16.3</v>
      </c>
      <c r="K29" s="148">
        <v>28.12</v>
      </c>
      <c r="L29" s="148">
        <v>16</v>
      </c>
      <c r="M29" s="148">
        <v>16.7</v>
      </c>
      <c r="N29" s="148">
        <v>19.309999999999999</v>
      </c>
      <c r="O29" s="148">
        <v>16.7333</v>
      </c>
      <c r="P29" s="148">
        <v>17.100000000000001</v>
      </c>
      <c r="Q29" s="148">
        <v>16.2</v>
      </c>
      <c r="R29" s="148">
        <v>27.08</v>
      </c>
    </row>
    <row r="30" spans="1:18" x14ac:dyDescent="0.3">
      <c r="A30" s="1"/>
      <c r="B30" s="150" t="s">
        <v>1615</v>
      </c>
      <c r="C30" s="148">
        <v>14.8</v>
      </c>
      <c r="D30" s="148">
        <v>17.391999999999999</v>
      </c>
      <c r="E30" s="148">
        <v>17.391999999999999</v>
      </c>
      <c r="F30" s="148">
        <v>17.7</v>
      </c>
      <c r="G30" s="148">
        <v>17.7</v>
      </c>
      <c r="H30" s="148">
        <v>20.83</v>
      </c>
      <c r="I30" s="148">
        <v>20.83</v>
      </c>
      <c r="J30" s="148">
        <v>16.600000000000001</v>
      </c>
      <c r="K30" s="148">
        <v>28</v>
      </c>
      <c r="L30" s="148">
        <v>16.2</v>
      </c>
      <c r="M30" s="148">
        <v>16.5</v>
      </c>
      <c r="N30" s="148">
        <v>19.09</v>
      </c>
      <c r="O30" s="148">
        <v>17.3</v>
      </c>
      <c r="P30" s="148">
        <v>17.2</v>
      </c>
      <c r="Q30" s="148">
        <v>16.5</v>
      </c>
      <c r="R30" s="148">
        <v>26.14</v>
      </c>
    </row>
    <row r="31" spans="1:18" x14ac:dyDescent="0.3">
      <c r="A31" s="1"/>
      <c r="B31" s="150" t="s">
        <v>1616</v>
      </c>
      <c r="C31" s="148">
        <v>14.6</v>
      </c>
      <c r="D31" s="148">
        <v>17.37</v>
      </c>
      <c r="E31" s="148">
        <v>17.37</v>
      </c>
      <c r="F31" s="148">
        <v>18</v>
      </c>
      <c r="G31" s="148">
        <v>18</v>
      </c>
      <c r="H31" s="148">
        <v>20.56</v>
      </c>
      <c r="I31" s="148">
        <v>20.56</v>
      </c>
      <c r="J31" s="148">
        <v>16.8</v>
      </c>
      <c r="K31" s="148">
        <v>28.02</v>
      </c>
      <c r="L31" s="148">
        <v>16.600000000000001</v>
      </c>
      <c r="M31" s="148">
        <v>16.7</v>
      </c>
      <c r="N31" s="148">
        <v>18.91</v>
      </c>
      <c r="O31" s="148">
        <v>17.333300000000001</v>
      </c>
      <c r="P31" s="148">
        <v>17</v>
      </c>
      <c r="Q31" s="148">
        <v>16.7</v>
      </c>
      <c r="R31" s="148">
        <v>26.7</v>
      </c>
    </row>
    <row r="32" spans="1:18" x14ac:dyDescent="0.3">
      <c r="A32" s="1"/>
      <c r="B32" s="150" t="s">
        <v>1617</v>
      </c>
      <c r="C32" s="148">
        <v>14.5</v>
      </c>
      <c r="D32" s="148">
        <v>17.536000000000001</v>
      </c>
      <c r="E32" s="148">
        <v>17.536000000000001</v>
      </c>
      <c r="F32" s="148">
        <v>18.2</v>
      </c>
      <c r="G32" s="148">
        <v>18.2</v>
      </c>
      <c r="H32" s="148">
        <v>20.399999999999999</v>
      </c>
      <c r="I32" s="148">
        <v>20.399999999999999</v>
      </c>
      <c r="J32" s="148">
        <v>16.7</v>
      </c>
      <c r="K32" s="148">
        <v>28.18</v>
      </c>
      <c r="L32" s="148">
        <v>16.7</v>
      </c>
      <c r="M32" s="148">
        <v>17.399999999999999</v>
      </c>
      <c r="N32" s="148">
        <v>18.75</v>
      </c>
      <c r="O32" s="148">
        <v>17.2</v>
      </c>
      <c r="P32" s="148">
        <v>16.7</v>
      </c>
      <c r="Q32" s="148">
        <v>16.5</v>
      </c>
      <c r="R32" s="148">
        <v>26.36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1620</v>
      </c>
      <c r="C5" s="1"/>
      <c r="D5" s="1"/>
      <c r="E5" s="1"/>
      <c r="F5" s="1"/>
      <c r="G5" s="1"/>
      <c r="H5" s="1"/>
    </row>
    <row r="6" spans="1:8" x14ac:dyDescent="0.3">
      <c r="A6" s="1"/>
      <c r="B6" s="1"/>
      <c r="C6" s="1"/>
      <c r="D6" s="1"/>
      <c r="E6" s="1"/>
      <c r="F6" s="1"/>
      <c r="G6" s="1"/>
      <c r="H6" s="1"/>
    </row>
    <row r="7" spans="1:8" ht="45" customHeight="1" x14ac:dyDescent="0.3">
      <c r="A7" s="1"/>
      <c r="B7" s="3" t="s">
        <v>42</v>
      </c>
      <c r="C7" s="3" t="s">
        <v>3</v>
      </c>
      <c r="D7" s="3" t="s">
        <v>1621</v>
      </c>
      <c r="E7" s="3" t="s">
        <v>1622</v>
      </c>
      <c r="F7" s="3" t="s">
        <v>1623</v>
      </c>
      <c r="G7" s="3" t="s">
        <v>8</v>
      </c>
      <c r="H7" s="3" t="s">
        <v>1512</v>
      </c>
    </row>
    <row r="8" spans="1:8" x14ac:dyDescent="0.3">
      <c r="A8" s="1"/>
      <c r="B8" s="4" t="s">
        <v>46</v>
      </c>
      <c r="C8" s="151" t="s">
        <v>242</v>
      </c>
      <c r="D8" s="151" t="s">
        <v>1624</v>
      </c>
      <c r="E8" s="148">
        <v>130</v>
      </c>
      <c r="F8" s="4" t="s">
        <v>1606</v>
      </c>
      <c r="G8" s="4" t="s">
        <v>1625</v>
      </c>
      <c r="H8" s="152"/>
    </row>
    <row r="9" spans="1:8" x14ac:dyDescent="0.3">
      <c r="A9" s="1"/>
      <c r="B9" s="4" t="s">
        <v>46</v>
      </c>
      <c r="C9" s="151" t="s">
        <v>59</v>
      </c>
      <c r="D9" s="151" t="s">
        <v>1626</v>
      </c>
      <c r="E9" s="148">
        <v>339.8</v>
      </c>
      <c r="F9" s="4" t="s">
        <v>1606</v>
      </c>
      <c r="G9" s="4" t="s">
        <v>1625</v>
      </c>
      <c r="H9" s="152"/>
    </row>
    <row r="10" spans="1:8" x14ac:dyDescent="0.3">
      <c r="A10" s="1"/>
      <c r="B10" s="4" t="s">
        <v>46</v>
      </c>
      <c r="C10" s="151" t="s">
        <v>66</v>
      </c>
      <c r="D10" s="151" t="s">
        <v>1627</v>
      </c>
      <c r="E10" s="148">
        <v>3942.3150000000001</v>
      </c>
      <c r="F10" s="4" t="s">
        <v>1606</v>
      </c>
      <c r="G10" s="4" t="s">
        <v>1625</v>
      </c>
      <c r="H10" s="152"/>
    </row>
    <row r="11" spans="1:8" x14ac:dyDescent="0.3">
      <c r="A11" s="1"/>
      <c r="B11" s="4" t="s">
        <v>46</v>
      </c>
      <c r="C11" s="151" t="s">
        <v>75</v>
      </c>
      <c r="D11" s="151" t="s">
        <v>1628</v>
      </c>
      <c r="E11" s="148">
        <v>2380</v>
      </c>
      <c r="F11" s="4" t="s">
        <v>1606</v>
      </c>
      <c r="G11" s="4" t="s">
        <v>1625</v>
      </c>
      <c r="H11" s="152"/>
    </row>
    <row r="12" spans="1:8" x14ac:dyDescent="0.3">
      <c r="A12" s="1"/>
      <c r="B12" s="4" t="s">
        <v>46</v>
      </c>
      <c r="C12" s="151" t="s">
        <v>78</v>
      </c>
      <c r="D12" s="151" t="s">
        <v>1629</v>
      </c>
      <c r="E12" s="148">
        <v>3737</v>
      </c>
      <c r="F12" s="4" t="s">
        <v>1606</v>
      </c>
      <c r="G12" s="4" t="s">
        <v>1625</v>
      </c>
      <c r="H12" s="152"/>
    </row>
    <row r="13" spans="1:8" x14ac:dyDescent="0.3">
      <c r="A13" s="1"/>
      <c r="B13" s="4" t="s">
        <v>46</v>
      </c>
      <c r="C13" s="151" t="s">
        <v>78</v>
      </c>
      <c r="D13" s="151" t="s">
        <v>1630</v>
      </c>
      <c r="E13" s="148">
        <v>1337</v>
      </c>
      <c r="F13" s="4" t="s">
        <v>1606</v>
      </c>
      <c r="G13" s="4" t="s">
        <v>1625</v>
      </c>
      <c r="H13" s="152"/>
    </row>
    <row r="14" spans="1:8" x14ac:dyDescent="0.3">
      <c r="A14" s="1"/>
      <c r="B14" s="4" t="s">
        <v>46</v>
      </c>
      <c r="C14" s="151" t="s">
        <v>105</v>
      </c>
      <c r="D14" s="151" t="s">
        <v>1631</v>
      </c>
      <c r="E14" s="148">
        <v>2595.14</v>
      </c>
      <c r="F14" s="4" t="s">
        <v>1606</v>
      </c>
      <c r="G14" s="4" t="s">
        <v>1625</v>
      </c>
      <c r="H14" s="152"/>
    </row>
    <row r="15" spans="1:8" x14ac:dyDescent="0.3">
      <c r="A15" s="1"/>
      <c r="B15" s="4" t="s">
        <v>46</v>
      </c>
      <c r="C15" s="151" t="s">
        <v>123</v>
      </c>
      <c r="D15" s="151" t="s">
        <v>1632</v>
      </c>
      <c r="E15" s="148">
        <v>1275</v>
      </c>
      <c r="F15" s="4" t="s">
        <v>1606</v>
      </c>
      <c r="G15" s="4" t="s">
        <v>1625</v>
      </c>
      <c r="H15" s="152"/>
    </row>
    <row r="16" spans="1:8" x14ac:dyDescent="0.3">
      <c r="A16" s="1"/>
      <c r="B16" s="4" t="s">
        <v>46</v>
      </c>
      <c r="C16" s="151" t="s">
        <v>127</v>
      </c>
      <c r="D16" s="151" t="s">
        <v>1633</v>
      </c>
      <c r="E16" s="148">
        <v>665.44</v>
      </c>
      <c r="F16" s="4" t="s">
        <v>1606</v>
      </c>
      <c r="G16" s="4" t="s">
        <v>1625</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1" t="s">
        <v>0</v>
      </c>
      <c r="B3" s="192"/>
      <c r="C3" s="192"/>
      <c r="D3" s="192"/>
      <c r="E3" s="192"/>
      <c r="F3" s="19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4" t="s">
        <v>1634</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c r="AO4" s="195"/>
      <c r="AP4" s="195"/>
      <c r="AQ4" s="195"/>
    </row>
    <row r="5" spans="1:43" ht="22.05" hidden="1" customHeight="1" x14ac:dyDescent="0.3">
      <c r="A5" s="195" t="s">
        <v>42</v>
      </c>
      <c r="B5" s="195" t="s">
        <v>548</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5"/>
      <c r="B6" s="195"/>
      <c r="C6" s="223" t="s">
        <v>606</v>
      </c>
      <c r="D6" s="223" t="s">
        <v>607</v>
      </c>
      <c r="E6" s="223" t="s">
        <v>608</v>
      </c>
      <c r="F6" s="223" t="s">
        <v>609</v>
      </c>
      <c r="G6" s="223" t="s">
        <v>604</v>
      </c>
      <c r="H6" s="223" t="s">
        <v>571</v>
      </c>
      <c r="I6" s="223" t="s">
        <v>597</v>
      </c>
      <c r="J6" s="223"/>
      <c r="K6" s="223" t="s">
        <v>572</v>
      </c>
      <c r="L6" s="223" t="s">
        <v>66</v>
      </c>
      <c r="M6" s="223"/>
      <c r="N6" s="223"/>
      <c r="O6" s="223"/>
      <c r="P6" s="223"/>
      <c r="Q6" s="223" t="s">
        <v>573</v>
      </c>
      <c r="R6" s="223" t="s">
        <v>301</v>
      </c>
      <c r="S6" s="223" t="s">
        <v>574</v>
      </c>
      <c r="T6" s="223" t="s">
        <v>600</v>
      </c>
      <c r="U6" s="223" t="s">
        <v>78</v>
      </c>
      <c r="V6" s="223"/>
      <c r="W6" s="223" t="s">
        <v>575</v>
      </c>
      <c r="X6" s="223" t="s">
        <v>601</v>
      </c>
      <c r="Y6" s="223" t="s">
        <v>585</v>
      </c>
      <c r="Z6" s="223" t="s">
        <v>105</v>
      </c>
      <c r="AA6" s="223"/>
      <c r="AB6" s="223"/>
      <c r="AC6" s="223"/>
      <c r="AD6" s="223" t="s">
        <v>586</v>
      </c>
      <c r="AE6" s="223" t="s">
        <v>587</v>
      </c>
      <c r="AF6" s="223" t="s">
        <v>588</v>
      </c>
      <c r="AG6" s="223" t="s">
        <v>589</v>
      </c>
      <c r="AH6" s="223"/>
      <c r="AI6" s="223"/>
      <c r="AJ6" s="223"/>
      <c r="AK6" s="223"/>
      <c r="AL6" s="223"/>
      <c r="AM6" s="223"/>
      <c r="AN6" s="223"/>
      <c r="AO6" s="223"/>
      <c r="AP6" s="223" t="s">
        <v>602</v>
      </c>
      <c r="AQ6" s="223" t="s">
        <v>590</v>
      </c>
    </row>
    <row r="7" spans="1:43" ht="57" customHeight="1" x14ac:dyDescent="0.3">
      <c r="A7" s="195"/>
      <c r="B7" s="195"/>
      <c r="C7" s="9" t="s">
        <v>1635</v>
      </c>
      <c r="D7" s="9" t="s">
        <v>1636</v>
      </c>
      <c r="E7" s="9" t="s">
        <v>1637</v>
      </c>
      <c r="F7" s="9" t="s">
        <v>1638</v>
      </c>
      <c r="G7" s="9" t="s">
        <v>1639</v>
      </c>
      <c r="H7" s="9" t="s">
        <v>1640</v>
      </c>
      <c r="I7" s="9" t="s">
        <v>1641</v>
      </c>
      <c r="J7" s="9" t="s">
        <v>1642</v>
      </c>
      <c r="K7" s="9" t="s">
        <v>1643</v>
      </c>
      <c r="L7" s="9" t="s">
        <v>1644</v>
      </c>
      <c r="M7" s="9" t="s">
        <v>1645</v>
      </c>
      <c r="N7" s="9" t="s">
        <v>1646</v>
      </c>
      <c r="O7" s="9" t="s">
        <v>1647</v>
      </c>
      <c r="P7" s="9" t="s">
        <v>1648</v>
      </c>
      <c r="Q7" s="9" t="s">
        <v>1649</v>
      </c>
      <c r="R7" s="9" t="s">
        <v>1650</v>
      </c>
      <c r="S7" s="9" t="s">
        <v>1651</v>
      </c>
      <c r="T7" s="9" t="s">
        <v>1652</v>
      </c>
      <c r="U7" s="9" t="s">
        <v>1653</v>
      </c>
      <c r="V7" s="9" t="s">
        <v>1654</v>
      </c>
      <c r="W7" s="9" t="s">
        <v>1655</v>
      </c>
      <c r="X7" s="9" t="s">
        <v>1656</v>
      </c>
      <c r="Y7" s="9" t="s">
        <v>1657</v>
      </c>
      <c r="Z7" s="9" t="s">
        <v>1658</v>
      </c>
      <c r="AA7" s="9" t="s">
        <v>1659</v>
      </c>
      <c r="AB7" s="9" t="s">
        <v>1660</v>
      </c>
      <c r="AC7" s="9" t="s">
        <v>1661</v>
      </c>
      <c r="AD7" s="9" t="s">
        <v>1662</v>
      </c>
      <c r="AE7" s="9" t="s">
        <v>1663</v>
      </c>
      <c r="AF7" s="9" t="s">
        <v>1664</v>
      </c>
      <c r="AG7" s="9" t="s">
        <v>1665</v>
      </c>
      <c r="AH7" s="9" t="s">
        <v>1666</v>
      </c>
      <c r="AI7" s="9" t="s">
        <v>1667</v>
      </c>
      <c r="AJ7" s="9" t="s">
        <v>1668</v>
      </c>
      <c r="AK7" s="9" t="s">
        <v>1669</v>
      </c>
      <c r="AL7" s="9" t="s">
        <v>1670</v>
      </c>
      <c r="AM7" s="9" t="s">
        <v>1671</v>
      </c>
      <c r="AN7" s="9" t="s">
        <v>1672</v>
      </c>
      <c r="AO7" s="9" t="s">
        <v>1673</v>
      </c>
      <c r="AP7" s="9" t="s">
        <v>1674</v>
      </c>
      <c r="AQ7" s="9" t="s">
        <v>1675</v>
      </c>
    </row>
    <row r="8" spans="1:43" ht="24" customHeight="1" x14ac:dyDescent="0.3">
      <c r="A8" s="13" t="s">
        <v>46</v>
      </c>
      <c r="B8" s="13" t="s">
        <v>776</v>
      </c>
      <c r="C8" s="153">
        <v>23</v>
      </c>
      <c r="D8" s="153">
        <v>51.02</v>
      </c>
      <c r="E8" s="153">
        <v>10.11</v>
      </c>
      <c r="F8" s="153">
        <v>0</v>
      </c>
      <c r="G8" s="153">
        <v>20.190000000000001</v>
      </c>
      <c r="H8" s="153"/>
      <c r="I8" s="153">
        <v>7.15</v>
      </c>
      <c r="J8" s="153">
        <v>7.21</v>
      </c>
      <c r="K8" s="153">
        <v>9.6050000000000004</v>
      </c>
      <c r="L8" s="153">
        <v>5.9</v>
      </c>
      <c r="M8" s="153">
        <v>5.9</v>
      </c>
      <c r="N8" s="153">
        <v>5.9</v>
      </c>
      <c r="O8" s="153">
        <v>5.9</v>
      </c>
      <c r="P8" s="153"/>
      <c r="Q8" s="153"/>
      <c r="R8" s="153">
        <v>10</v>
      </c>
      <c r="S8" s="153">
        <v>10</v>
      </c>
      <c r="T8" s="153"/>
      <c r="U8" s="153"/>
      <c r="V8" s="153"/>
      <c r="W8" s="153"/>
      <c r="X8" s="153"/>
      <c r="Y8" s="153"/>
      <c r="Z8" s="153">
        <v>6.5633900000000001</v>
      </c>
      <c r="AA8" s="153">
        <v>6.0072200000000002</v>
      </c>
      <c r="AB8" s="153"/>
      <c r="AC8" s="153"/>
      <c r="AD8" s="153"/>
      <c r="AE8" s="153">
        <v>11.179</v>
      </c>
      <c r="AF8" s="153">
        <v>11.179</v>
      </c>
      <c r="AG8" s="153">
        <v>320.33715999999998</v>
      </c>
      <c r="AH8" s="153">
        <v>320.33715999999998</v>
      </c>
      <c r="AI8" s="153">
        <v>320.33715999999998</v>
      </c>
      <c r="AJ8" s="153">
        <v>320.33715999999998</v>
      </c>
      <c r="AK8" s="153">
        <v>320.33715999999998</v>
      </c>
      <c r="AL8" s="153">
        <v>293.83699999999999</v>
      </c>
      <c r="AM8" s="153">
        <v>0</v>
      </c>
      <c r="AN8" s="153">
        <v>288.30345</v>
      </c>
      <c r="AO8" s="153">
        <v>288.30345</v>
      </c>
      <c r="AP8" s="153"/>
      <c r="AQ8" s="153"/>
    </row>
    <row r="9" spans="1:43" ht="24" customHeight="1" x14ac:dyDescent="0.3">
      <c r="A9" s="16" t="s">
        <v>46</v>
      </c>
      <c r="B9" s="16" t="s">
        <v>777</v>
      </c>
      <c r="C9" s="154">
        <v>23</v>
      </c>
      <c r="D9" s="154">
        <v>51.02</v>
      </c>
      <c r="E9" s="154">
        <v>11.59</v>
      </c>
      <c r="F9" s="154">
        <v>34.799999999999997</v>
      </c>
      <c r="G9" s="154">
        <v>20.190000000000001</v>
      </c>
      <c r="H9" s="154"/>
      <c r="I9" s="154">
        <v>6.49</v>
      </c>
      <c r="J9" s="154">
        <v>6.25</v>
      </c>
      <c r="K9" s="154">
        <v>8.4499999999999993</v>
      </c>
      <c r="L9" s="154">
        <v>5.78</v>
      </c>
      <c r="M9" s="154">
        <v>5.78</v>
      </c>
      <c r="N9" s="154">
        <v>5.78</v>
      </c>
      <c r="O9" s="154">
        <v>5.78</v>
      </c>
      <c r="P9" s="154"/>
      <c r="Q9" s="154"/>
      <c r="R9" s="154">
        <v>9</v>
      </c>
      <c r="S9" s="154">
        <v>9</v>
      </c>
      <c r="T9" s="154"/>
      <c r="U9" s="154"/>
      <c r="V9" s="154"/>
      <c r="W9" s="154"/>
      <c r="X9" s="154"/>
      <c r="Y9" s="154"/>
      <c r="Z9" s="154">
        <v>6.6391499999999999</v>
      </c>
      <c r="AA9" s="154">
        <v>6.2588299999999997</v>
      </c>
      <c r="AB9" s="154"/>
      <c r="AC9" s="154"/>
      <c r="AD9" s="154"/>
      <c r="AE9" s="154">
        <v>11.643000000000001</v>
      </c>
      <c r="AF9" s="154">
        <v>11.643000000000001</v>
      </c>
      <c r="AG9" s="154">
        <v>320.33715999999998</v>
      </c>
      <c r="AH9" s="154">
        <v>320.33715999999998</v>
      </c>
      <c r="AI9" s="154">
        <v>320.33715999999998</v>
      </c>
      <c r="AJ9" s="154">
        <v>320.33715999999998</v>
      </c>
      <c r="AK9" s="154">
        <v>320.33715999999998</v>
      </c>
      <c r="AL9" s="154">
        <v>293.83699999999999</v>
      </c>
      <c r="AM9" s="154">
        <v>0</v>
      </c>
      <c r="AN9" s="154">
        <v>288.30345</v>
      </c>
      <c r="AO9" s="154">
        <v>288.30345</v>
      </c>
      <c r="AP9" s="154"/>
      <c r="AQ9" s="154"/>
    </row>
    <row r="10" spans="1:43" ht="24" customHeight="1" x14ac:dyDescent="0.3">
      <c r="A10" s="16" t="s">
        <v>46</v>
      </c>
      <c r="B10" s="16" t="s">
        <v>778</v>
      </c>
      <c r="C10" s="154">
        <v>23</v>
      </c>
      <c r="D10" s="154">
        <v>51.03</v>
      </c>
      <c r="E10" s="154">
        <v>10.19</v>
      </c>
      <c r="F10" s="154">
        <v>14.54</v>
      </c>
      <c r="G10" s="154">
        <v>20.190000000000001</v>
      </c>
      <c r="H10" s="154"/>
      <c r="I10" s="154">
        <v>6.16</v>
      </c>
      <c r="J10" s="154">
        <v>6.52</v>
      </c>
      <c r="K10" s="154">
        <v>7.798</v>
      </c>
      <c r="L10" s="154">
        <v>6.33</v>
      </c>
      <c r="M10" s="154">
        <v>6.33</v>
      </c>
      <c r="N10" s="154">
        <v>6.33</v>
      </c>
      <c r="O10" s="154">
        <v>6.33</v>
      </c>
      <c r="P10" s="154"/>
      <c r="Q10" s="154"/>
      <c r="R10" s="154">
        <v>8</v>
      </c>
      <c r="S10" s="154">
        <v>9</v>
      </c>
      <c r="T10" s="154"/>
      <c r="U10" s="154"/>
      <c r="V10" s="154"/>
      <c r="W10" s="154"/>
      <c r="X10" s="154"/>
      <c r="Y10" s="154"/>
      <c r="Z10" s="154">
        <v>5.16995</v>
      </c>
      <c r="AA10" s="154">
        <v>5.92849</v>
      </c>
      <c r="AB10" s="154"/>
      <c r="AC10" s="154"/>
      <c r="AD10" s="154"/>
      <c r="AE10" s="154">
        <v>10.692</v>
      </c>
      <c r="AF10" s="154">
        <v>10.692</v>
      </c>
      <c r="AG10" s="154">
        <v>320.33715999999998</v>
      </c>
      <c r="AH10" s="154">
        <v>320.33715999999998</v>
      </c>
      <c r="AI10" s="154">
        <v>320.33715999999998</v>
      </c>
      <c r="AJ10" s="154">
        <v>320.33715999999998</v>
      </c>
      <c r="AK10" s="154">
        <v>320.33715999999998</v>
      </c>
      <c r="AL10" s="154">
        <v>293.83699999999999</v>
      </c>
      <c r="AM10" s="154">
        <v>0</v>
      </c>
      <c r="AN10" s="154">
        <v>288.30345</v>
      </c>
      <c r="AO10" s="154">
        <v>288.30345</v>
      </c>
      <c r="AP10" s="154"/>
      <c r="AQ10" s="154"/>
    </row>
    <row r="11" spans="1:43" ht="24" customHeight="1" x14ac:dyDescent="0.3">
      <c r="A11" s="16" t="s">
        <v>46</v>
      </c>
      <c r="B11" s="16" t="s">
        <v>779</v>
      </c>
      <c r="C11" s="154">
        <v>23</v>
      </c>
      <c r="D11" s="154">
        <v>51.06</v>
      </c>
      <c r="E11" s="154">
        <v>11.51</v>
      </c>
      <c r="F11" s="154">
        <v>14.54</v>
      </c>
      <c r="G11" s="154">
        <v>20.190000000000001</v>
      </c>
      <c r="H11" s="154"/>
      <c r="I11" s="154">
        <v>5.54</v>
      </c>
      <c r="J11" s="154">
        <v>6.81</v>
      </c>
      <c r="K11" s="154">
        <v>7.5579999999999998</v>
      </c>
      <c r="L11" s="154">
        <v>6.09</v>
      </c>
      <c r="M11" s="154">
        <v>6.09</v>
      </c>
      <c r="N11" s="154">
        <v>6.09</v>
      </c>
      <c r="O11" s="154">
        <v>6.09</v>
      </c>
      <c r="P11" s="154"/>
      <c r="Q11" s="154"/>
      <c r="R11" s="154">
        <v>8</v>
      </c>
      <c r="S11" s="154">
        <v>8</v>
      </c>
      <c r="T11" s="154"/>
      <c r="U11" s="154"/>
      <c r="V11" s="154"/>
      <c r="W11" s="154"/>
      <c r="X11" s="154"/>
      <c r="Y11" s="154"/>
      <c r="Z11" s="154">
        <v>4.2434599999999998</v>
      </c>
      <c r="AA11" s="154">
        <v>5.0469799999999996</v>
      </c>
      <c r="AB11" s="154"/>
      <c r="AC11" s="154"/>
      <c r="AD11" s="154"/>
      <c r="AE11" s="154">
        <v>9.7210000000000001</v>
      </c>
      <c r="AF11" s="154">
        <v>9.7210000000000001</v>
      </c>
      <c r="AG11" s="154">
        <v>320.33715999999998</v>
      </c>
      <c r="AH11" s="154">
        <v>320.33715999999998</v>
      </c>
      <c r="AI11" s="154">
        <v>320.33715999999998</v>
      </c>
      <c r="AJ11" s="154">
        <v>320.33715999999998</v>
      </c>
      <c r="AK11" s="154">
        <v>320.33715999999998</v>
      </c>
      <c r="AL11" s="154">
        <v>293.83699999999999</v>
      </c>
      <c r="AM11" s="154">
        <v>0</v>
      </c>
      <c r="AN11" s="154">
        <v>288.30345</v>
      </c>
      <c r="AO11" s="154">
        <v>288.30345</v>
      </c>
      <c r="AP11" s="154"/>
      <c r="AQ11" s="154"/>
    </row>
    <row r="12" spans="1:43" ht="24" customHeight="1" x14ac:dyDescent="0.3">
      <c r="A12" s="16" t="s">
        <v>46</v>
      </c>
      <c r="B12" s="16" t="s">
        <v>780</v>
      </c>
      <c r="C12" s="154">
        <v>23</v>
      </c>
      <c r="D12" s="154">
        <v>51.05</v>
      </c>
      <c r="E12" s="154">
        <v>12.74</v>
      </c>
      <c r="F12" s="154">
        <v>14.06</v>
      </c>
      <c r="G12" s="154">
        <v>20.190000000000001</v>
      </c>
      <c r="H12" s="154"/>
      <c r="I12" s="154">
        <v>5.61</v>
      </c>
      <c r="J12" s="154">
        <v>6.58</v>
      </c>
      <c r="K12" s="154">
        <v>7.8479999999999999</v>
      </c>
      <c r="L12" s="154">
        <v>6.13</v>
      </c>
      <c r="M12" s="154">
        <v>6.13</v>
      </c>
      <c r="N12" s="154">
        <v>6.13</v>
      </c>
      <c r="O12" s="154">
        <v>6.13</v>
      </c>
      <c r="P12" s="154"/>
      <c r="Q12" s="154"/>
      <c r="R12" s="154">
        <v>8</v>
      </c>
      <c r="S12" s="154">
        <v>8</v>
      </c>
      <c r="T12" s="154"/>
      <c r="U12" s="154"/>
      <c r="V12" s="154"/>
      <c r="W12" s="154"/>
      <c r="X12" s="154"/>
      <c r="Y12" s="154"/>
      <c r="Z12" s="154">
        <v>3.73028</v>
      </c>
      <c r="AA12" s="154">
        <v>4.5762400000000003</v>
      </c>
      <c r="AB12" s="154"/>
      <c r="AC12" s="154"/>
      <c r="AD12" s="154"/>
      <c r="AE12" s="154">
        <v>9.1370000000000005</v>
      </c>
      <c r="AF12" s="154">
        <v>9.1370000000000005</v>
      </c>
      <c r="AG12" s="154">
        <v>320.33715999999998</v>
      </c>
      <c r="AH12" s="154">
        <v>320.33715999999998</v>
      </c>
      <c r="AI12" s="154">
        <v>320.33715999999998</v>
      </c>
      <c r="AJ12" s="154">
        <v>320.33715999999998</v>
      </c>
      <c r="AK12" s="154">
        <v>320.33715999999998</v>
      </c>
      <c r="AL12" s="154">
        <v>293.83699999999999</v>
      </c>
      <c r="AM12" s="154">
        <v>0</v>
      </c>
      <c r="AN12" s="154">
        <v>288.30345</v>
      </c>
      <c r="AO12" s="154">
        <v>288.30345</v>
      </c>
      <c r="AP12" s="154"/>
      <c r="AQ12" s="154"/>
    </row>
    <row r="13" spans="1:43" ht="24" customHeight="1" x14ac:dyDescent="0.3">
      <c r="A13" s="16" t="s">
        <v>46</v>
      </c>
      <c r="B13" s="16" t="s">
        <v>781</v>
      </c>
      <c r="C13" s="154">
        <v>23</v>
      </c>
      <c r="D13" s="154">
        <v>49.76</v>
      </c>
      <c r="E13" s="154">
        <v>11.56</v>
      </c>
      <c r="F13" s="154">
        <v>15.23</v>
      </c>
      <c r="G13" s="154">
        <v>20.190000000000001</v>
      </c>
      <c r="H13" s="154"/>
      <c r="I13" s="154">
        <v>5.48</v>
      </c>
      <c r="J13" s="154">
        <v>6.88</v>
      </c>
      <c r="K13" s="154">
        <v>7.319</v>
      </c>
      <c r="L13" s="154">
        <v>5.76</v>
      </c>
      <c r="M13" s="154">
        <v>5.76</v>
      </c>
      <c r="N13" s="154">
        <v>5.76</v>
      </c>
      <c r="O13" s="154">
        <v>5.76</v>
      </c>
      <c r="P13" s="154"/>
      <c r="Q13" s="154"/>
      <c r="R13" s="154">
        <v>8</v>
      </c>
      <c r="S13" s="154">
        <v>9</v>
      </c>
      <c r="T13" s="154"/>
      <c r="U13" s="154"/>
      <c r="V13" s="154"/>
      <c r="W13" s="154"/>
      <c r="X13" s="154"/>
      <c r="Y13" s="154"/>
      <c r="Z13" s="154">
        <v>3.9940699999999998</v>
      </c>
      <c r="AA13" s="154">
        <v>4.1316499999999996</v>
      </c>
      <c r="AB13" s="154"/>
      <c r="AC13" s="154"/>
      <c r="AD13" s="154"/>
      <c r="AE13" s="154">
        <v>8.843</v>
      </c>
      <c r="AF13" s="154">
        <v>8.843</v>
      </c>
      <c r="AG13" s="154">
        <v>320.33715999999998</v>
      </c>
      <c r="AH13" s="154">
        <v>320.33715999999998</v>
      </c>
      <c r="AI13" s="154">
        <v>320.33715999999998</v>
      </c>
      <c r="AJ13" s="154">
        <v>320.33715999999998</v>
      </c>
      <c r="AK13" s="154">
        <v>320.33715999999998</v>
      </c>
      <c r="AL13" s="154">
        <v>293.83699999999999</v>
      </c>
      <c r="AM13" s="154">
        <v>0</v>
      </c>
      <c r="AN13" s="154">
        <v>288.30345</v>
      </c>
      <c r="AO13" s="154">
        <v>288.30345</v>
      </c>
      <c r="AP13" s="154"/>
      <c r="AQ13" s="154"/>
    </row>
    <row r="14" spans="1:43" ht="24" customHeight="1" x14ac:dyDescent="0.3">
      <c r="A14" s="16" t="s">
        <v>46</v>
      </c>
      <c r="B14" s="16" t="s">
        <v>782</v>
      </c>
      <c r="C14" s="154">
        <v>23</v>
      </c>
      <c r="D14" s="154">
        <v>49.47</v>
      </c>
      <c r="E14" s="154">
        <v>11.68</v>
      </c>
      <c r="F14" s="154">
        <v>14.51</v>
      </c>
      <c r="G14" s="154">
        <v>20.190000000000001</v>
      </c>
      <c r="H14" s="154"/>
      <c r="I14" s="154">
        <v>5.13</v>
      </c>
      <c r="J14" s="154">
        <v>6.36</v>
      </c>
      <c r="K14" s="154">
        <v>6.9390000000000001</v>
      </c>
      <c r="L14" s="154">
        <v>5.98</v>
      </c>
      <c r="M14" s="154">
        <v>5.98</v>
      </c>
      <c r="N14" s="154">
        <v>5.98</v>
      </c>
      <c r="O14" s="154">
        <v>5.98</v>
      </c>
      <c r="P14" s="154"/>
      <c r="Q14" s="154"/>
      <c r="R14" s="154">
        <v>9</v>
      </c>
      <c r="S14" s="154">
        <v>10</v>
      </c>
      <c r="T14" s="154"/>
      <c r="U14" s="154"/>
      <c r="V14" s="154"/>
      <c r="W14" s="154"/>
      <c r="X14" s="154"/>
      <c r="Y14" s="154"/>
      <c r="Z14" s="154">
        <v>2.53748</v>
      </c>
      <c r="AA14" s="154">
        <v>4.1673200000000001</v>
      </c>
      <c r="AB14" s="154"/>
      <c r="AC14" s="154"/>
      <c r="AD14" s="154"/>
      <c r="AE14" s="154">
        <v>8.359</v>
      </c>
      <c r="AF14" s="154">
        <v>8.359</v>
      </c>
      <c r="AG14" s="154">
        <v>320.33715999999998</v>
      </c>
      <c r="AH14" s="154">
        <v>320.33715999999998</v>
      </c>
      <c r="AI14" s="154">
        <v>320.33715999999998</v>
      </c>
      <c r="AJ14" s="154">
        <v>320.33715999999998</v>
      </c>
      <c r="AK14" s="154">
        <v>320.33715999999998</v>
      </c>
      <c r="AL14" s="154">
        <v>293.83699999999999</v>
      </c>
      <c r="AM14" s="154">
        <v>0</v>
      </c>
      <c r="AN14" s="154">
        <v>288.30345</v>
      </c>
      <c r="AO14" s="154">
        <v>288.30345</v>
      </c>
      <c r="AP14" s="154"/>
      <c r="AQ14" s="154"/>
    </row>
    <row r="15" spans="1:43" ht="24" customHeight="1" x14ac:dyDescent="0.3">
      <c r="A15" s="18" t="s">
        <v>46</v>
      </c>
      <c r="B15" s="18" t="s">
        <v>783</v>
      </c>
      <c r="C15" s="155">
        <v>23</v>
      </c>
      <c r="D15" s="155">
        <v>51</v>
      </c>
      <c r="E15" s="155">
        <v>10.92</v>
      </c>
      <c r="F15" s="155">
        <v>14.5</v>
      </c>
      <c r="G15" s="155">
        <v>20.190000000000001</v>
      </c>
      <c r="H15" s="155"/>
      <c r="I15" s="155">
        <v>4.9000000000000004</v>
      </c>
      <c r="J15" s="155">
        <v>6.48</v>
      </c>
      <c r="K15" s="155">
        <v>6.383</v>
      </c>
      <c r="L15" s="155">
        <v>5.99</v>
      </c>
      <c r="M15" s="155">
        <v>5.99</v>
      </c>
      <c r="N15" s="155">
        <v>5.99</v>
      </c>
      <c r="O15" s="155">
        <v>5.99</v>
      </c>
      <c r="P15" s="155"/>
      <c r="Q15" s="155"/>
      <c r="R15" s="155">
        <v>8</v>
      </c>
      <c r="S15" s="155">
        <v>9</v>
      </c>
      <c r="T15" s="155"/>
      <c r="U15" s="155"/>
      <c r="V15" s="155"/>
      <c r="W15" s="155"/>
      <c r="X15" s="155"/>
      <c r="Y15" s="155"/>
      <c r="Z15" s="155">
        <v>2.8484600000000002</v>
      </c>
      <c r="AA15" s="155">
        <v>3.8908100000000001</v>
      </c>
      <c r="AB15" s="155"/>
      <c r="AC15" s="155"/>
      <c r="AD15" s="155"/>
      <c r="AE15" s="155">
        <v>7.6689999999999996</v>
      </c>
      <c r="AF15" s="155">
        <v>7.6689999999999996</v>
      </c>
      <c r="AG15" s="155">
        <v>320.33715999999998</v>
      </c>
      <c r="AH15" s="155">
        <v>320.33715999999998</v>
      </c>
      <c r="AI15" s="155">
        <v>320.33715999999998</v>
      </c>
      <c r="AJ15" s="155">
        <v>320.33715999999998</v>
      </c>
      <c r="AK15" s="155">
        <v>320.33715999999998</v>
      </c>
      <c r="AL15" s="155">
        <v>293.83699999999999</v>
      </c>
      <c r="AM15" s="155">
        <v>0</v>
      </c>
      <c r="AN15" s="155">
        <v>288.30345</v>
      </c>
      <c r="AO15" s="155">
        <v>288.30345</v>
      </c>
      <c r="AP15" s="155"/>
      <c r="AQ15" s="155"/>
    </row>
    <row r="16" spans="1:43" ht="24" customHeight="1" x14ac:dyDescent="0.3">
      <c r="A16" s="13" t="s">
        <v>46</v>
      </c>
      <c r="B16" s="13" t="s">
        <v>784</v>
      </c>
      <c r="C16" s="153">
        <v>23</v>
      </c>
      <c r="D16" s="153">
        <v>51.01</v>
      </c>
      <c r="E16" s="153">
        <v>10.220000000000001</v>
      </c>
      <c r="F16" s="153">
        <v>14.43</v>
      </c>
      <c r="G16" s="153">
        <v>20.190000000000001</v>
      </c>
      <c r="H16" s="153"/>
      <c r="I16" s="153">
        <v>4.76</v>
      </c>
      <c r="J16" s="153">
        <v>6.73</v>
      </c>
      <c r="K16" s="153">
        <v>5.8280000000000003</v>
      </c>
      <c r="L16" s="153">
        <v>6.3</v>
      </c>
      <c r="M16" s="153">
        <v>6.3</v>
      </c>
      <c r="N16" s="153">
        <v>6.3</v>
      </c>
      <c r="O16" s="153">
        <v>6.3</v>
      </c>
      <c r="P16" s="153"/>
      <c r="Q16" s="153"/>
      <c r="R16" s="153">
        <v>9</v>
      </c>
      <c r="S16" s="153">
        <v>10</v>
      </c>
      <c r="T16" s="153"/>
      <c r="U16" s="153"/>
      <c r="V16" s="153"/>
      <c r="W16" s="153"/>
      <c r="X16" s="153"/>
      <c r="Y16" s="153"/>
      <c r="Z16" s="153">
        <v>2.5329199999999998</v>
      </c>
      <c r="AA16" s="153">
        <v>3.9735399999999998</v>
      </c>
      <c r="AB16" s="153"/>
      <c r="AC16" s="153"/>
      <c r="AD16" s="153"/>
      <c r="AE16" s="153">
        <v>7.3150000000000004</v>
      </c>
      <c r="AF16" s="153">
        <v>7.3150000000000004</v>
      </c>
      <c r="AG16" s="153">
        <v>320.33715999999998</v>
      </c>
      <c r="AH16" s="153">
        <v>320.33715999999998</v>
      </c>
      <c r="AI16" s="153">
        <v>320.33715999999998</v>
      </c>
      <c r="AJ16" s="153">
        <v>320.33715999999998</v>
      </c>
      <c r="AK16" s="153">
        <v>320.33715999999998</v>
      </c>
      <c r="AL16" s="153">
        <v>293.83699999999999</v>
      </c>
      <c r="AM16" s="153">
        <v>0</v>
      </c>
      <c r="AN16" s="153">
        <v>288.30345</v>
      </c>
      <c r="AO16" s="153">
        <v>288.30345</v>
      </c>
      <c r="AP16" s="153"/>
      <c r="AQ16" s="153"/>
    </row>
    <row r="17" spans="1:43" ht="24" customHeight="1" x14ac:dyDescent="0.3">
      <c r="A17" s="16" t="s">
        <v>46</v>
      </c>
      <c r="B17" s="16" t="s">
        <v>785</v>
      </c>
      <c r="C17" s="154">
        <v>23</v>
      </c>
      <c r="D17" s="154">
        <v>50.96</v>
      </c>
      <c r="E17" s="154">
        <v>11.48</v>
      </c>
      <c r="F17" s="154">
        <v>45.95</v>
      </c>
      <c r="G17" s="154">
        <v>20.190000000000001</v>
      </c>
      <c r="H17" s="154">
        <v>0</v>
      </c>
      <c r="I17" s="154">
        <v>4.71</v>
      </c>
      <c r="J17" s="154">
        <v>6.09</v>
      </c>
      <c r="K17" s="154">
        <v>5.8339999999999996</v>
      </c>
      <c r="L17" s="154">
        <v>7.2</v>
      </c>
      <c r="M17" s="154">
        <v>7.2</v>
      </c>
      <c r="N17" s="154">
        <v>7.2</v>
      </c>
      <c r="O17" s="154">
        <v>7.2</v>
      </c>
      <c r="P17" s="154">
        <v>0</v>
      </c>
      <c r="Q17" s="154">
        <v>0</v>
      </c>
      <c r="R17" s="154">
        <v>9</v>
      </c>
      <c r="S17" s="154">
        <v>10</v>
      </c>
      <c r="T17" s="154">
        <v>0</v>
      </c>
      <c r="U17" s="154">
        <v>0</v>
      </c>
      <c r="V17" s="154">
        <v>0</v>
      </c>
      <c r="W17" s="154">
        <v>0</v>
      </c>
      <c r="X17" s="154">
        <v>0</v>
      </c>
      <c r="Y17" s="154">
        <v>0</v>
      </c>
      <c r="Z17" s="154">
        <v>4.2603099999999996</v>
      </c>
      <c r="AA17" s="154">
        <v>4.0768800000000001</v>
      </c>
      <c r="AB17" s="154">
        <v>0</v>
      </c>
      <c r="AC17" s="154">
        <v>0</v>
      </c>
      <c r="AD17" s="154">
        <v>0</v>
      </c>
      <c r="AE17" s="154">
        <v>6.7380000000000004</v>
      </c>
      <c r="AF17" s="154">
        <v>6.7380000000000004</v>
      </c>
      <c r="AG17" s="154">
        <v>320.33715999999998</v>
      </c>
      <c r="AH17" s="154">
        <v>320.33715999999998</v>
      </c>
      <c r="AI17" s="154">
        <v>320.33715999999998</v>
      </c>
      <c r="AJ17" s="154">
        <v>320.33715999999998</v>
      </c>
      <c r="AK17" s="154">
        <v>320.33715999999998</v>
      </c>
      <c r="AL17" s="154">
        <v>293.83699999999999</v>
      </c>
      <c r="AM17" s="154">
        <v>0</v>
      </c>
      <c r="AN17" s="154">
        <v>288.30345</v>
      </c>
      <c r="AO17" s="154">
        <v>288.30345</v>
      </c>
      <c r="AP17" s="154">
        <v>0</v>
      </c>
      <c r="AQ17" s="154">
        <v>6.0999999999999999E-2</v>
      </c>
    </row>
    <row r="18" spans="1:43" ht="24" customHeight="1" x14ac:dyDescent="0.3">
      <c r="A18" s="16" t="s">
        <v>46</v>
      </c>
      <c r="B18" s="16" t="s">
        <v>786</v>
      </c>
      <c r="C18" s="154">
        <v>24</v>
      </c>
      <c r="D18" s="154">
        <v>51</v>
      </c>
      <c r="E18" s="154">
        <v>11.18</v>
      </c>
      <c r="F18" s="154">
        <v>19.88</v>
      </c>
      <c r="G18" s="154">
        <v>20.190000000000001</v>
      </c>
      <c r="H18" s="154">
        <v>0</v>
      </c>
      <c r="I18" s="154">
        <v>5.0999999999999996</v>
      </c>
      <c r="J18" s="154">
        <v>5.96</v>
      </c>
      <c r="K18" s="154">
        <v>5.9429999999999996</v>
      </c>
      <c r="L18" s="154">
        <v>7.29</v>
      </c>
      <c r="M18" s="154">
        <v>7.29</v>
      </c>
      <c r="N18" s="154">
        <v>7.29</v>
      </c>
      <c r="O18" s="154">
        <v>7.29</v>
      </c>
      <c r="P18" s="154">
        <v>0</v>
      </c>
      <c r="Q18" s="154">
        <v>0</v>
      </c>
      <c r="R18" s="154">
        <v>9</v>
      </c>
      <c r="S18" s="154">
        <v>10</v>
      </c>
      <c r="T18" s="154">
        <v>6.4177900000000001</v>
      </c>
      <c r="U18" s="154">
        <v>0</v>
      </c>
      <c r="V18" s="154">
        <v>0</v>
      </c>
      <c r="W18" s="154">
        <v>0</v>
      </c>
      <c r="X18" s="154">
        <v>0</v>
      </c>
      <c r="Y18" s="154">
        <v>5.6630000000000003</v>
      </c>
      <c r="Z18" s="154">
        <v>3.6463899999999998</v>
      </c>
      <c r="AA18" s="154">
        <v>4.0147199999999996</v>
      </c>
      <c r="AB18" s="154">
        <v>0</v>
      </c>
      <c r="AC18" s="154">
        <v>0</v>
      </c>
      <c r="AD18" s="154">
        <v>0</v>
      </c>
      <c r="AE18" s="154">
        <v>6.8529999999999998</v>
      </c>
      <c r="AF18" s="154">
        <v>6.8529999999999998</v>
      </c>
      <c r="AG18" s="154">
        <v>320.33715999999998</v>
      </c>
      <c r="AH18" s="154">
        <v>320.33715999999998</v>
      </c>
      <c r="AI18" s="154">
        <v>320.33715999999998</v>
      </c>
      <c r="AJ18" s="154">
        <v>320.33715999999998</v>
      </c>
      <c r="AK18" s="154">
        <v>320.33715999999998</v>
      </c>
      <c r="AL18" s="154">
        <v>293.83699999999999</v>
      </c>
      <c r="AM18" s="154">
        <v>0</v>
      </c>
      <c r="AN18" s="154">
        <v>288.30345</v>
      </c>
      <c r="AO18" s="154">
        <v>288.30345</v>
      </c>
      <c r="AP18" s="154">
        <v>0</v>
      </c>
      <c r="AQ18" s="154">
        <v>3.9750000000000001</v>
      </c>
    </row>
    <row r="19" spans="1:43" ht="24" customHeight="1" x14ac:dyDescent="0.3">
      <c r="A19" s="16" t="s">
        <v>46</v>
      </c>
      <c r="B19" s="16" t="s">
        <v>787</v>
      </c>
      <c r="C19" s="154">
        <v>24</v>
      </c>
      <c r="D19" s="154">
        <v>49.66</v>
      </c>
      <c r="E19" s="154">
        <v>12.22</v>
      </c>
      <c r="F19" s="154">
        <v>26.53</v>
      </c>
      <c r="G19" s="154">
        <v>20.190000000000001</v>
      </c>
      <c r="H19" s="154">
        <v>0</v>
      </c>
      <c r="I19" s="154">
        <v>4.7300000000000004</v>
      </c>
      <c r="J19" s="154">
        <v>5.74</v>
      </c>
      <c r="K19" s="154">
        <v>5.7220000000000004</v>
      </c>
      <c r="L19" s="154">
        <v>6.7</v>
      </c>
      <c r="M19" s="154">
        <v>6.7</v>
      </c>
      <c r="N19" s="154">
        <v>6.7</v>
      </c>
      <c r="O19" s="154">
        <v>6.7</v>
      </c>
      <c r="P19" s="154">
        <v>13.62</v>
      </c>
      <c r="Q19" s="154">
        <v>23.090900000000001</v>
      </c>
      <c r="R19" s="154">
        <v>9</v>
      </c>
      <c r="S19" s="154">
        <v>10</v>
      </c>
      <c r="T19" s="154">
        <v>112.56180999999999</v>
      </c>
      <c r="U19" s="154">
        <v>19.3185</v>
      </c>
      <c r="V19" s="154">
        <v>19.3185</v>
      </c>
      <c r="W19" s="154">
        <v>0</v>
      </c>
      <c r="X19" s="154">
        <v>18</v>
      </c>
      <c r="Y19" s="154">
        <v>172.12899999999999</v>
      </c>
      <c r="Z19" s="154">
        <v>3.5640800000000001</v>
      </c>
      <c r="AA19" s="154">
        <v>4.4962999999999997</v>
      </c>
      <c r="AB19" s="154">
        <v>11.988479999999999</v>
      </c>
      <c r="AC19" s="154">
        <v>7.9046700000000003</v>
      </c>
      <c r="AD19" s="154">
        <v>185.64500000000001</v>
      </c>
      <c r="AE19" s="154">
        <v>6.8390000000000004</v>
      </c>
      <c r="AF19" s="154">
        <v>6.8390000000000004</v>
      </c>
      <c r="AG19" s="154">
        <v>320.33715999999998</v>
      </c>
      <c r="AH19" s="154">
        <v>320.33715999999998</v>
      </c>
      <c r="AI19" s="154">
        <v>320.33715999999998</v>
      </c>
      <c r="AJ19" s="154">
        <v>320.33715999999998</v>
      </c>
      <c r="AK19" s="154">
        <v>320.33715999999998</v>
      </c>
      <c r="AL19" s="154">
        <v>293.83699999999999</v>
      </c>
      <c r="AM19" s="154">
        <v>0</v>
      </c>
      <c r="AN19" s="154">
        <v>288.30345</v>
      </c>
      <c r="AO19" s="154">
        <v>288.30345</v>
      </c>
      <c r="AP19" s="154">
        <v>17</v>
      </c>
      <c r="AQ19" s="154">
        <v>28.654</v>
      </c>
    </row>
    <row r="20" spans="1:43" ht="24" customHeight="1" x14ac:dyDescent="0.3">
      <c r="A20" s="16" t="s">
        <v>46</v>
      </c>
      <c r="B20" s="16" t="s">
        <v>788</v>
      </c>
      <c r="C20" s="154">
        <v>23</v>
      </c>
      <c r="D20" s="154">
        <v>51.04</v>
      </c>
      <c r="E20" s="154">
        <v>11.72</v>
      </c>
      <c r="F20" s="154">
        <v>23.63</v>
      </c>
      <c r="G20" s="154">
        <v>20.190000000000001</v>
      </c>
      <c r="H20" s="154">
        <v>12.079000000000001</v>
      </c>
      <c r="I20" s="154">
        <v>4.74</v>
      </c>
      <c r="J20" s="154">
        <v>5.68</v>
      </c>
      <c r="K20" s="154">
        <v>5.5119999999999996</v>
      </c>
      <c r="L20" s="154">
        <v>6.64</v>
      </c>
      <c r="M20" s="154">
        <v>6.64</v>
      </c>
      <c r="N20" s="154">
        <v>6.64</v>
      </c>
      <c r="O20" s="154">
        <v>6.64</v>
      </c>
      <c r="P20" s="154">
        <v>242.05</v>
      </c>
      <c r="Q20" s="154">
        <v>237.636</v>
      </c>
      <c r="R20" s="154">
        <v>9</v>
      </c>
      <c r="S20" s="154">
        <v>10</v>
      </c>
      <c r="T20" s="154">
        <v>396.01060000000001</v>
      </c>
      <c r="U20" s="154">
        <v>140.59575000000001</v>
      </c>
      <c r="V20" s="154">
        <v>140.59575000000001</v>
      </c>
      <c r="W20" s="154">
        <v>4.6552499999999997</v>
      </c>
      <c r="X20" s="154">
        <v>132</v>
      </c>
      <c r="Y20" s="154">
        <v>566.44399999999996</v>
      </c>
      <c r="Z20" s="154">
        <v>4.8656300000000003</v>
      </c>
      <c r="AA20" s="154">
        <v>4.7794299999999996</v>
      </c>
      <c r="AB20" s="154">
        <v>169.33511999999999</v>
      </c>
      <c r="AC20" s="154">
        <v>102.18083</v>
      </c>
      <c r="AD20" s="154">
        <v>562.38699999999994</v>
      </c>
      <c r="AE20" s="154">
        <v>6.4029999999999996</v>
      </c>
      <c r="AF20" s="154">
        <v>6.4029999999999996</v>
      </c>
      <c r="AG20" s="154">
        <v>320.33715999999998</v>
      </c>
      <c r="AH20" s="154">
        <v>320.33715999999998</v>
      </c>
      <c r="AI20" s="154">
        <v>320.33715999999998</v>
      </c>
      <c r="AJ20" s="154">
        <v>320.33715999999998</v>
      </c>
      <c r="AK20" s="154">
        <v>320.33715999999998</v>
      </c>
      <c r="AL20" s="154">
        <v>293.83699999999999</v>
      </c>
      <c r="AM20" s="154">
        <v>0</v>
      </c>
      <c r="AN20" s="154">
        <v>288.30345</v>
      </c>
      <c r="AO20" s="154">
        <v>288.30345</v>
      </c>
      <c r="AP20" s="154">
        <v>149</v>
      </c>
      <c r="AQ20" s="154">
        <v>63.384</v>
      </c>
    </row>
    <row r="21" spans="1:43" ht="24" customHeight="1" x14ac:dyDescent="0.3">
      <c r="A21" s="16" t="s">
        <v>46</v>
      </c>
      <c r="B21" s="16" t="s">
        <v>789</v>
      </c>
      <c r="C21" s="154">
        <v>23</v>
      </c>
      <c r="D21" s="154">
        <v>51.17</v>
      </c>
      <c r="E21" s="154">
        <v>14.37</v>
      </c>
      <c r="F21" s="154">
        <v>23.7</v>
      </c>
      <c r="G21" s="154">
        <v>20.190000000000001</v>
      </c>
      <c r="H21" s="154">
        <v>24.99</v>
      </c>
      <c r="I21" s="154">
        <v>4.8099999999999996</v>
      </c>
      <c r="J21" s="154">
        <v>5.7</v>
      </c>
      <c r="K21" s="154">
        <v>5.5730000000000004</v>
      </c>
      <c r="L21" s="154">
        <v>7.07</v>
      </c>
      <c r="M21" s="154">
        <v>7.07</v>
      </c>
      <c r="N21" s="154">
        <v>7.07</v>
      </c>
      <c r="O21" s="154">
        <v>7.07</v>
      </c>
      <c r="P21" s="154">
        <v>512.32000000000005</v>
      </c>
      <c r="Q21" s="154">
        <v>536</v>
      </c>
      <c r="R21" s="154">
        <v>8</v>
      </c>
      <c r="S21" s="154">
        <v>10</v>
      </c>
      <c r="T21" s="154">
        <v>694.25198999999998</v>
      </c>
      <c r="U21" s="154">
        <v>277.97174999999999</v>
      </c>
      <c r="V21" s="154">
        <v>277.97174999999999</v>
      </c>
      <c r="W21" s="154">
        <v>26.165839999999999</v>
      </c>
      <c r="X21" s="154">
        <v>274</v>
      </c>
      <c r="Y21" s="154">
        <v>862.64</v>
      </c>
      <c r="Z21" s="154">
        <v>3.35405</v>
      </c>
      <c r="AA21" s="154">
        <v>4.4409400000000003</v>
      </c>
      <c r="AB21" s="154">
        <v>463.96152000000001</v>
      </c>
      <c r="AC21" s="154">
        <v>372.93378999999999</v>
      </c>
      <c r="AD21" s="154">
        <v>866.89300000000003</v>
      </c>
      <c r="AE21" s="154">
        <v>6.6779999999999999</v>
      </c>
      <c r="AF21" s="154">
        <v>6.6779999999999999</v>
      </c>
      <c r="AG21" s="154">
        <v>320.33715999999998</v>
      </c>
      <c r="AH21" s="154">
        <v>320.33715999999998</v>
      </c>
      <c r="AI21" s="154">
        <v>320.33715999999998</v>
      </c>
      <c r="AJ21" s="154">
        <v>320.33715999999998</v>
      </c>
      <c r="AK21" s="154">
        <v>320.33715999999998</v>
      </c>
      <c r="AL21" s="154">
        <v>293.83699999999999</v>
      </c>
      <c r="AM21" s="154">
        <v>0</v>
      </c>
      <c r="AN21" s="154">
        <v>288.30345</v>
      </c>
      <c r="AO21" s="154">
        <v>288.30345</v>
      </c>
      <c r="AP21" s="154">
        <v>289</v>
      </c>
      <c r="AQ21" s="154">
        <v>107.04600000000001</v>
      </c>
    </row>
    <row r="22" spans="1:43" ht="24" customHeight="1" x14ac:dyDescent="0.3">
      <c r="A22" s="16" t="s">
        <v>46</v>
      </c>
      <c r="B22" s="16" t="s">
        <v>790</v>
      </c>
      <c r="C22" s="154">
        <v>23</v>
      </c>
      <c r="D22" s="154">
        <v>51.04</v>
      </c>
      <c r="E22" s="154">
        <v>11.16</v>
      </c>
      <c r="F22" s="154">
        <v>25.27</v>
      </c>
      <c r="G22" s="154">
        <v>20.190000000000001</v>
      </c>
      <c r="H22" s="154">
        <v>39.912999999999997</v>
      </c>
      <c r="I22" s="154">
        <v>5</v>
      </c>
      <c r="J22" s="154">
        <v>6.22</v>
      </c>
      <c r="K22" s="154">
        <v>5.2640000000000002</v>
      </c>
      <c r="L22" s="154">
        <v>6.72</v>
      </c>
      <c r="M22" s="154">
        <v>6.72</v>
      </c>
      <c r="N22" s="154">
        <v>6.72</v>
      </c>
      <c r="O22" s="154">
        <v>6.72</v>
      </c>
      <c r="P22" s="154">
        <v>779.05</v>
      </c>
      <c r="Q22" s="154">
        <v>845.81799000000001</v>
      </c>
      <c r="R22" s="154">
        <v>8</v>
      </c>
      <c r="S22" s="154">
        <v>10</v>
      </c>
      <c r="T22" s="154">
        <v>913.76199999999994</v>
      </c>
      <c r="U22" s="154">
        <v>415.34775000000002</v>
      </c>
      <c r="V22" s="154">
        <v>415.34775000000002</v>
      </c>
      <c r="W22" s="154">
        <v>154.76097999999999</v>
      </c>
      <c r="X22" s="154">
        <v>422</v>
      </c>
      <c r="Y22" s="154">
        <v>937.41200000000003</v>
      </c>
      <c r="Z22" s="154">
        <v>4.2810800000000002</v>
      </c>
      <c r="AA22" s="154">
        <v>3.9989599999999998</v>
      </c>
      <c r="AB22" s="154">
        <v>790.87399000000005</v>
      </c>
      <c r="AC22" s="154">
        <v>714.64248999999995</v>
      </c>
      <c r="AD22" s="154">
        <v>953.30600000000004</v>
      </c>
      <c r="AE22" s="154">
        <v>6.5019999999999998</v>
      </c>
      <c r="AF22" s="154">
        <v>6.5019999999999998</v>
      </c>
      <c r="AG22" s="154">
        <v>320.33715999999998</v>
      </c>
      <c r="AH22" s="154">
        <v>320.33715999999998</v>
      </c>
      <c r="AI22" s="154">
        <v>320.33715999999998</v>
      </c>
      <c r="AJ22" s="154">
        <v>320.33715999999998</v>
      </c>
      <c r="AK22" s="154">
        <v>320.33715999999998</v>
      </c>
      <c r="AL22" s="154">
        <v>293.83699999999999</v>
      </c>
      <c r="AM22" s="154">
        <v>0</v>
      </c>
      <c r="AN22" s="154">
        <v>288.30345</v>
      </c>
      <c r="AO22" s="154">
        <v>288.30345</v>
      </c>
      <c r="AP22" s="154">
        <v>432</v>
      </c>
      <c r="AQ22" s="154">
        <v>311.47699999999998</v>
      </c>
    </row>
    <row r="23" spans="1:43" ht="24" customHeight="1" x14ac:dyDescent="0.3">
      <c r="A23" s="18" t="s">
        <v>46</v>
      </c>
      <c r="B23" s="18" t="s">
        <v>791</v>
      </c>
      <c r="C23" s="155">
        <v>23</v>
      </c>
      <c r="D23" s="155">
        <v>51.01</v>
      </c>
      <c r="E23" s="155">
        <v>10.58</v>
      </c>
      <c r="F23" s="155">
        <v>22.82</v>
      </c>
      <c r="G23" s="155">
        <v>20.190000000000001</v>
      </c>
      <c r="H23" s="155">
        <v>49.692999999999998</v>
      </c>
      <c r="I23" s="155">
        <v>4.8899999999999997</v>
      </c>
      <c r="J23" s="155">
        <v>6.19</v>
      </c>
      <c r="K23" s="155">
        <v>4.9589999999999996</v>
      </c>
      <c r="L23" s="155">
        <v>6.25</v>
      </c>
      <c r="M23" s="155">
        <v>6.25</v>
      </c>
      <c r="N23" s="155">
        <v>6.25</v>
      </c>
      <c r="O23" s="155">
        <v>6.25</v>
      </c>
      <c r="P23" s="155">
        <v>967.07</v>
      </c>
      <c r="Q23" s="155">
        <v>959.63598999999999</v>
      </c>
      <c r="R23" s="155">
        <v>9</v>
      </c>
      <c r="S23" s="155">
        <v>10</v>
      </c>
      <c r="T23" s="155">
        <v>982.65381000000002</v>
      </c>
      <c r="U23" s="155">
        <v>548.43074999999999</v>
      </c>
      <c r="V23" s="155">
        <v>548.43074999999999</v>
      </c>
      <c r="W23" s="155">
        <v>127.98966</v>
      </c>
      <c r="X23" s="155">
        <v>563</v>
      </c>
      <c r="Y23" s="155">
        <v>972.86</v>
      </c>
      <c r="Z23" s="155">
        <v>3.33168</v>
      </c>
      <c r="AA23" s="155">
        <v>4.22227</v>
      </c>
      <c r="AB23" s="155">
        <v>983.65079000000003</v>
      </c>
      <c r="AC23" s="155">
        <v>947.54181000000005</v>
      </c>
      <c r="AD23" s="155">
        <v>1000.535</v>
      </c>
      <c r="AE23" s="155">
        <v>6.1230000000000002</v>
      </c>
      <c r="AF23" s="155">
        <v>6.1230000000000002</v>
      </c>
      <c r="AG23" s="155">
        <v>320.33715999999998</v>
      </c>
      <c r="AH23" s="155">
        <v>320.33715999999998</v>
      </c>
      <c r="AI23" s="155">
        <v>320.33715999999998</v>
      </c>
      <c r="AJ23" s="155">
        <v>320.33715999999998</v>
      </c>
      <c r="AK23" s="155">
        <v>320.33715999999998</v>
      </c>
      <c r="AL23" s="155">
        <v>293.83699999999999</v>
      </c>
      <c r="AM23" s="155">
        <v>0</v>
      </c>
      <c r="AN23" s="155">
        <v>288.30345</v>
      </c>
      <c r="AO23" s="155">
        <v>288.30345</v>
      </c>
      <c r="AP23" s="155">
        <v>571</v>
      </c>
      <c r="AQ23" s="155">
        <v>774.04700000000003</v>
      </c>
    </row>
    <row r="24" spans="1:43" ht="24" customHeight="1" x14ac:dyDescent="0.3">
      <c r="A24" s="13" t="s">
        <v>46</v>
      </c>
      <c r="B24" s="13" t="s">
        <v>792</v>
      </c>
      <c r="C24" s="153">
        <v>23</v>
      </c>
      <c r="D24" s="153">
        <v>51.06</v>
      </c>
      <c r="E24" s="153">
        <v>12.31</v>
      </c>
      <c r="F24" s="153">
        <v>22.99</v>
      </c>
      <c r="G24" s="153">
        <v>20.57</v>
      </c>
      <c r="H24" s="153">
        <v>528.88699999999994</v>
      </c>
      <c r="I24" s="153">
        <v>4.76</v>
      </c>
      <c r="J24" s="153">
        <v>6.18</v>
      </c>
      <c r="K24" s="153">
        <v>4.6909999999999998</v>
      </c>
      <c r="L24" s="153">
        <v>6.36</v>
      </c>
      <c r="M24" s="153">
        <v>6.36</v>
      </c>
      <c r="N24" s="153">
        <v>6.36</v>
      </c>
      <c r="O24" s="153">
        <v>6.36</v>
      </c>
      <c r="P24" s="153">
        <v>992.1</v>
      </c>
      <c r="Q24" s="153">
        <v>1000.72998</v>
      </c>
      <c r="R24" s="153">
        <v>9</v>
      </c>
      <c r="S24" s="153">
        <v>10</v>
      </c>
      <c r="T24" s="153">
        <v>996.24806000000001</v>
      </c>
      <c r="U24" s="153">
        <v>671.85450000000003</v>
      </c>
      <c r="V24" s="153">
        <v>671.85450000000003</v>
      </c>
      <c r="W24" s="153">
        <v>330.23878999999999</v>
      </c>
      <c r="X24" s="153">
        <v>697</v>
      </c>
      <c r="Y24" s="153">
        <v>997.39400000000001</v>
      </c>
      <c r="Z24" s="153">
        <v>4.2085999999999997</v>
      </c>
      <c r="AA24" s="153">
        <v>3.8663699999999999</v>
      </c>
      <c r="AB24" s="153">
        <v>1023.3627</v>
      </c>
      <c r="AC24" s="153">
        <v>978.17169000000001</v>
      </c>
      <c r="AD24" s="153">
        <v>1023.282</v>
      </c>
      <c r="AE24" s="153">
        <v>6.093</v>
      </c>
      <c r="AF24" s="153">
        <v>6.093</v>
      </c>
      <c r="AG24" s="153">
        <v>320.33715999999998</v>
      </c>
      <c r="AH24" s="153">
        <v>320.33715999999998</v>
      </c>
      <c r="AI24" s="153">
        <v>320.33715999999998</v>
      </c>
      <c r="AJ24" s="153">
        <v>320.33715999999998</v>
      </c>
      <c r="AK24" s="153">
        <v>320.33715999999998</v>
      </c>
      <c r="AL24" s="153">
        <v>293.83699999999999</v>
      </c>
      <c r="AM24" s="153">
        <v>0</v>
      </c>
      <c r="AN24" s="153">
        <v>288.30345</v>
      </c>
      <c r="AO24" s="153">
        <v>288.30345</v>
      </c>
      <c r="AP24" s="153">
        <v>716</v>
      </c>
      <c r="AQ24" s="153">
        <v>988.33399999999995</v>
      </c>
    </row>
    <row r="25" spans="1:43" ht="24" customHeight="1" x14ac:dyDescent="0.3">
      <c r="A25" s="16" t="s">
        <v>46</v>
      </c>
      <c r="B25" s="16" t="s">
        <v>793</v>
      </c>
      <c r="C25" s="154">
        <v>23</v>
      </c>
      <c r="D25" s="154">
        <v>51.06</v>
      </c>
      <c r="E25" s="154">
        <v>12.47</v>
      </c>
      <c r="F25" s="154">
        <v>23.41</v>
      </c>
      <c r="G25" s="154">
        <v>20.57</v>
      </c>
      <c r="H25" s="154">
        <v>633.12300000000005</v>
      </c>
      <c r="I25" s="154">
        <v>4.58</v>
      </c>
      <c r="J25" s="154">
        <v>6.31</v>
      </c>
      <c r="K25" s="154">
        <v>4.835</v>
      </c>
      <c r="L25" s="154">
        <v>6.37</v>
      </c>
      <c r="M25" s="154">
        <v>6.37</v>
      </c>
      <c r="N25" s="154">
        <v>6.37</v>
      </c>
      <c r="O25" s="154">
        <v>6.37</v>
      </c>
      <c r="P25" s="154">
        <v>991.31</v>
      </c>
      <c r="Q25" s="154">
        <v>1018.54999</v>
      </c>
      <c r="R25" s="154">
        <v>9</v>
      </c>
      <c r="S25" s="154">
        <v>10</v>
      </c>
      <c r="T25" s="154">
        <v>1001.7884</v>
      </c>
      <c r="U25" s="154">
        <v>784.54575</v>
      </c>
      <c r="V25" s="154">
        <v>784.54575</v>
      </c>
      <c r="W25" s="154">
        <v>496.23961000000003</v>
      </c>
      <c r="X25" s="154">
        <v>817</v>
      </c>
      <c r="Y25" s="154">
        <v>1014.407</v>
      </c>
      <c r="Z25" s="154">
        <v>3.4477600000000002</v>
      </c>
      <c r="AA25" s="154">
        <v>3.78843</v>
      </c>
      <c r="AB25" s="154">
        <v>1046.3822</v>
      </c>
      <c r="AC25" s="154">
        <v>998.10904000000005</v>
      </c>
      <c r="AD25" s="154">
        <v>1034.894</v>
      </c>
      <c r="AE25" s="154">
        <v>6.1470000000000002</v>
      </c>
      <c r="AF25" s="154">
        <v>6.1470000000000002</v>
      </c>
      <c r="AG25" s="154">
        <v>320.33715999999998</v>
      </c>
      <c r="AH25" s="154">
        <v>320.33715999999998</v>
      </c>
      <c r="AI25" s="154">
        <v>320.33715999999998</v>
      </c>
      <c r="AJ25" s="154">
        <v>320.33715999999998</v>
      </c>
      <c r="AK25" s="154">
        <v>320.33715999999998</v>
      </c>
      <c r="AL25" s="154">
        <v>293.83699999999999</v>
      </c>
      <c r="AM25" s="154">
        <v>0</v>
      </c>
      <c r="AN25" s="154">
        <v>288.30345</v>
      </c>
      <c r="AO25" s="154">
        <v>288.30345</v>
      </c>
      <c r="AP25" s="154">
        <v>832</v>
      </c>
      <c r="AQ25" s="154">
        <v>997.41700000000003</v>
      </c>
    </row>
    <row r="26" spans="1:43" ht="24" customHeight="1" x14ac:dyDescent="0.3">
      <c r="A26" s="16" t="s">
        <v>46</v>
      </c>
      <c r="B26" s="16" t="s">
        <v>794</v>
      </c>
      <c r="C26" s="154">
        <v>24</v>
      </c>
      <c r="D26" s="154">
        <v>51.04</v>
      </c>
      <c r="E26" s="154">
        <v>12.15</v>
      </c>
      <c r="F26" s="154">
        <v>22.36</v>
      </c>
      <c r="G26" s="154">
        <v>20.57</v>
      </c>
      <c r="H26" s="154">
        <v>726.48400000000004</v>
      </c>
      <c r="I26" s="154">
        <v>5.22</v>
      </c>
      <c r="J26" s="154">
        <v>6.52</v>
      </c>
      <c r="K26" s="154">
        <v>4.8310000000000004</v>
      </c>
      <c r="L26" s="154">
        <v>5.58</v>
      </c>
      <c r="M26" s="154">
        <v>5.58</v>
      </c>
      <c r="N26" s="154">
        <v>5.58</v>
      </c>
      <c r="O26" s="154">
        <v>5.58</v>
      </c>
      <c r="P26" s="154">
        <v>994.66</v>
      </c>
      <c r="Q26" s="154">
        <v>1026.5500500000001</v>
      </c>
      <c r="R26" s="154">
        <v>9</v>
      </c>
      <c r="S26" s="154">
        <v>10</v>
      </c>
      <c r="T26" s="154">
        <v>994.86387999999999</v>
      </c>
      <c r="U26" s="154">
        <v>882.2115</v>
      </c>
      <c r="V26" s="154">
        <v>882.2115</v>
      </c>
      <c r="W26" s="154">
        <v>414.56984</v>
      </c>
      <c r="X26" s="154">
        <v>923</v>
      </c>
      <c r="Y26" s="154">
        <v>1023.404</v>
      </c>
      <c r="Z26" s="154">
        <v>4.1258100000000004</v>
      </c>
      <c r="AA26" s="154">
        <v>3.6516199999999999</v>
      </c>
      <c r="AB26" s="154">
        <v>1056.7330899999999</v>
      </c>
      <c r="AC26" s="154">
        <v>1002.25461</v>
      </c>
      <c r="AD26" s="154">
        <v>1036.7139999999999</v>
      </c>
      <c r="AE26" s="154">
        <v>5.52</v>
      </c>
      <c r="AF26" s="154">
        <v>5.52</v>
      </c>
      <c r="AG26" s="154">
        <v>320.33715999999998</v>
      </c>
      <c r="AH26" s="154">
        <v>320.33715999999998</v>
      </c>
      <c r="AI26" s="154">
        <v>320.33715999999998</v>
      </c>
      <c r="AJ26" s="154">
        <v>320.33715999999998</v>
      </c>
      <c r="AK26" s="154">
        <v>320.33715999999998</v>
      </c>
      <c r="AL26" s="154">
        <v>293.83699999999999</v>
      </c>
      <c r="AM26" s="154">
        <v>0</v>
      </c>
      <c r="AN26" s="154">
        <v>288.30345</v>
      </c>
      <c r="AO26" s="154">
        <v>288.30345</v>
      </c>
      <c r="AP26" s="154">
        <v>940</v>
      </c>
      <c r="AQ26" s="154">
        <v>1000.165</v>
      </c>
    </row>
    <row r="27" spans="1:43" ht="24" customHeight="1" x14ac:dyDescent="0.3">
      <c r="A27" s="16" t="s">
        <v>46</v>
      </c>
      <c r="B27" s="16" t="s">
        <v>795</v>
      </c>
      <c r="C27" s="154">
        <v>24</v>
      </c>
      <c r="D27" s="154">
        <v>51.07</v>
      </c>
      <c r="E27" s="154">
        <v>10.46</v>
      </c>
      <c r="F27" s="154">
        <v>22.69</v>
      </c>
      <c r="G27" s="154">
        <v>20.57</v>
      </c>
      <c r="H27" s="154">
        <v>802.56200000000001</v>
      </c>
      <c r="I27" s="154">
        <v>6.25</v>
      </c>
      <c r="J27" s="154">
        <v>6.09</v>
      </c>
      <c r="K27" s="154">
        <v>4.8620000000000001</v>
      </c>
      <c r="L27" s="154">
        <v>5.65</v>
      </c>
      <c r="M27" s="154">
        <v>5.65</v>
      </c>
      <c r="N27" s="154">
        <v>5.65</v>
      </c>
      <c r="O27" s="154">
        <v>5.65</v>
      </c>
      <c r="P27" s="154">
        <v>1005.27</v>
      </c>
      <c r="Q27" s="154">
        <v>1023.27002</v>
      </c>
      <c r="R27" s="154">
        <v>9</v>
      </c>
      <c r="S27" s="154">
        <v>10</v>
      </c>
      <c r="T27" s="154">
        <v>989.72041999999999</v>
      </c>
      <c r="U27" s="154">
        <v>963.77850000000001</v>
      </c>
      <c r="V27" s="154">
        <v>963.77850000000001</v>
      </c>
      <c r="W27" s="154">
        <v>335.68790000000001</v>
      </c>
      <c r="X27" s="154">
        <v>1017</v>
      </c>
      <c r="Y27" s="154">
        <v>1025.0820000000001</v>
      </c>
      <c r="Z27" s="154">
        <v>4.9599900000000003</v>
      </c>
      <c r="AA27" s="154">
        <v>3.6922999999999999</v>
      </c>
      <c r="AB27" s="154">
        <v>1060.6268299999999</v>
      </c>
      <c r="AC27" s="154">
        <v>1003.24005</v>
      </c>
      <c r="AD27" s="154">
        <v>1035.0530000000001</v>
      </c>
      <c r="AE27" s="154">
        <v>5.6219999999999999</v>
      </c>
      <c r="AF27" s="154">
        <v>5.6219999999999999</v>
      </c>
      <c r="AG27" s="154">
        <v>320.33715999999998</v>
      </c>
      <c r="AH27" s="154">
        <v>320.33715999999998</v>
      </c>
      <c r="AI27" s="154">
        <v>320.33715999999998</v>
      </c>
      <c r="AJ27" s="154">
        <v>320.33715999999998</v>
      </c>
      <c r="AK27" s="154">
        <v>320.33715999999998</v>
      </c>
      <c r="AL27" s="154">
        <v>293.83699999999999</v>
      </c>
      <c r="AM27" s="154">
        <v>0</v>
      </c>
      <c r="AN27" s="154">
        <v>288.30345</v>
      </c>
      <c r="AO27" s="154">
        <v>288.30345</v>
      </c>
      <c r="AP27" s="154">
        <v>1024</v>
      </c>
      <c r="AQ27" s="154">
        <v>997.93600000000004</v>
      </c>
    </row>
    <row r="28" spans="1:43" ht="24" customHeight="1" x14ac:dyDescent="0.3">
      <c r="A28" s="16" t="s">
        <v>46</v>
      </c>
      <c r="B28" s="16" t="s">
        <v>796</v>
      </c>
      <c r="C28" s="154">
        <v>24</v>
      </c>
      <c r="D28" s="154">
        <v>51.08</v>
      </c>
      <c r="E28" s="154">
        <v>11.73</v>
      </c>
      <c r="F28" s="154">
        <v>14.15</v>
      </c>
      <c r="G28" s="154">
        <v>20.57</v>
      </c>
      <c r="H28" s="154">
        <v>861.26700000000005</v>
      </c>
      <c r="I28" s="154">
        <v>5.96</v>
      </c>
      <c r="J28" s="154">
        <v>6.26</v>
      </c>
      <c r="K28" s="154">
        <v>5.6109999999999998</v>
      </c>
      <c r="L28" s="154">
        <v>6.39</v>
      </c>
      <c r="M28" s="154">
        <v>6.39</v>
      </c>
      <c r="N28" s="154">
        <v>6.39</v>
      </c>
      <c r="O28" s="154">
        <v>6.39</v>
      </c>
      <c r="P28" s="154">
        <v>1006.91</v>
      </c>
      <c r="Q28" s="154">
        <v>1019.64001</v>
      </c>
      <c r="R28" s="154">
        <v>10</v>
      </c>
      <c r="S28" s="154">
        <v>10</v>
      </c>
      <c r="T28" s="154">
        <v>980.84979999999996</v>
      </c>
      <c r="U28" s="154">
        <v>1026.027</v>
      </c>
      <c r="V28" s="154">
        <v>1026.027</v>
      </c>
      <c r="W28" s="154">
        <v>274.23486000000003</v>
      </c>
      <c r="X28" s="154">
        <v>1088</v>
      </c>
      <c r="Y28" s="154">
        <v>1020.9930000000001</v>
      </c>
      <c r="Z28" s="154">
        <v>4.3170599999999997</v>
      </c>
      <c r="AA28" s="154">
        <v>3.7887599999999999</v>
      </c>
      <c r="AB28" s="154">
        <v>1055.79907</v>
      </c>
      <c r="AC28" s="154">
        <v>1002.5291099999999</v>
      </c>
      <c r="AD28" s="154">
        <v>1031.1890000000001</v>
      </c>
      <c r="AE28" s="154">
        <v>5.2439999999999998</v>
      </c>
      <c r="AF28" s="154">
        <v>5.2439999999999998</v>
      </c>
      <c r="AG28" s="154">
        <v>329.94727999999998</v>
      </c>
      <c r="AH28" s="154">
        <v>320.33715999999998</v>
      </c>
      <c r="AI28" s="154">
        <v>320.33715999999998</v>
      </c>
      <c r="AJ28" s="154">
        <v>320.33715999999998</v>
      </c>
      <c r="AK28" s="154">
        <v>320.33715999999998</v>
      </c>
      <c r="AL28" s="154">
        <v>293.83699999999999</v>
      </c>
      <c r="AM28" s="154">
        <v>0</v>
      </c>
      <c r="AN28" s="154">
        <v>288.30345</v>
      </c>
      <c r="AO28" s="154">
        <v>288.30345</v>
      </c>
      <c r="AP28" s="154">
        <v>1094</v>
      </c>
      <c r="AQ28" s="154">
        <v>994.04100000000005</v>
      </c>
    </row>
    <row r="29" spans="1:43" ht="24" customHeight="1" x14ac:dyDescent="0.3">
      <c r="A29" s="16" t="s">
        <v>46</v>
      </c>
      <c r="B29" s="16" t="s">
        <v>797</v>
      </c>
      <c r="C29" s="154">
        <v>24</v>
      </c>
      <c r="D29" s="154">
        <v>51.07</v>
      </c>
      <c r="E29" s="154">
        <v>10.88</v>
      </c>
      <c r="F29" s="154">
        <v>14.02</v>
      </c>
      <c r="G29" s="154">
        <v>20.57</v>
      </c>
      <c r="H29" s="154">
        <v>901.85199999999998</v>
      </c>
      <c r="I29" s="154">
        <v>6.99</v>
      </c>
      <c r="J29" s="154">
        <v>6.47</v>
      </c>
      <c r="K29" s="154">
        <v>5.7190000000000003</v>
      </c>
      <c r="L29" s="154">
        <v>6.86</v>
      </c>
      <c r="M29" s="154">
        <v>6.86</v>
      </c>
      <c r="N29" s="154">
        <v>6.86</v>
      </c>
      <c r="O29" s="154">
        <v>6.86</v>
      </c>
      <c r="P29" s="154">
        <v>1007.3</v>
      </c>
      <c r="Q29" s="154">
        <v>1017.09003</v>
      </c>
      <c r="R29" s="154">
        <v>10</v>
      </c>
      <c r="S29" s="154">
        <v>10</v>
      </c>
      <c r="T29" s="154">
        <v>969.81769999999995</v>
      </c>
      <c r="U29" s="154">
        <v>1066.8105</v>
      </c>
      <c r="V29" s="154">
        <v>1066.8105</v>
      </c>
      <c r="W29" s="154">
        <v>369.16735</v>
      </c>
      <c r="X29" s="154">
        <v>1133</v>
      </c>
      <c r="Y29" s="154">
        <v>1019.468</v>
      </c>
      <c r="Z29" s="154">
        <v>5.6037400000000002</v>
      </c>
      <c r="AA29" s="154">
        <v>4.1909200000000002</v>
      </c>
      <c r="AB29" s="154">
        <v>1057.62555</v>
      </c>
      <c r="AC29" s="154">
        <v>1002.59326</v>
      </c>
      <c r="AD29" s="154">
        <v>1027.1089999999999</v>
      </c>
      <c r="AE29" s="154">
        <v>5.085</v>
      </c>
      <c r="AF29" s="154">
        <v>5.085</v>
      </c>
      <c r="AG29" s="154">
        <v>320.33715999999998</v>
      </c>
      <c r="AH29" s="154">
        <v>320.33715999999998</v>
      </c>
      <c r="AI29" s="154">
        <v>320.33715999999998</v>
      </c>
      <c r="AJ29" s="154">
        <v>320.33715999999998</v>
      </c>
      <c r="AK29" s="154">
        <v>320.33715999999998</v>
      </c>
      <c r="AL29" s="154">
        <v>293.83699999999999</v>
      </c>
      <c r="AM29" s="154">
        <v>0</v>
      </c>
      <c r="AN29" s="154">
        <v>288.30345</v>
      </c>
      <c r="AO29" s="154">
        <v>288.30345</v>
      </c>
      <c r="AP29" s="154">
        <v>1130</v>
      </c>
      <c r="AQ29" s="154">
        <v>990.41499999999996</v>
      </c>
    </row>
    <row r="30" spans="1:43" ht="24" customHeight="1" x14ac:dyDescent="0.3">
      <c r="A30" s="16" t="s">
        <v>46</v>
      </c>
      <c r="B30" s="16" t="s">
        <v>798</v>
      </c>
      <c r="C30" s="154">
        <v>23</v>
      </c>
      <c r="D30" s="154">
        <v>51.03</v>
      </c>
      <c r="E30" s="154">
        <v>13.25</v>
      </c>
      <c r="F30" s="154">
        <v>23.53</v>
      </c>
      <c r="G30" s="154">
        <v>20.57</v>
      </c>
      <c r="H30" s="154">
        <v>927.51700000000005</v>
      </c>
      <c r="I30" s="154">
        <v>7.95</v>
      </c>
      <c r="J30" s="154">
        <v>7.14</v>
      </c>
      <c r="K30" s="154">
        <v>6.5519999999999996</v>
      </c>
      <c r="L30" s="154">
        <v>7.28</v>
      </c>
      <c r="M30" s="154">
        <v>7.28</v>
      </c>
      <c r="N30" s="154">
        <v>7.28</v>
      </c>
      <c r="O30" s="154">
        <v>7.28</v>
      </c>
      <c r="P30" s="154">
        <v>1006.45</v>
      </c>
      <c r="Q30" s="154">
        <v>1005.09003</v>
      </c>
      <c r="R30" s="154">
        <v>10</v>
      </c>
      <c r="S30" s="154">
        <v>10</v>
      </c>
      <c r="T30" s="154">
        <v>967.5652</v>
      </c>
      <c r="U30" s="154">
        <v>1087.20225</v>
      </c>
      <c r="V30" s="154">
        <v>1087.20225</v>
      </c>
      <c r="W30" s="154">
        <v>456.46616999999998</v>
      </c>
      <c r="X30" s="154">
        <v>1157</v>
      </c>
      <c r="Y30" s="154">
        <v>1018.419</v>
      </c>
      <c r="Z30" s="154">
        <v>5.4455999999999998</v>
      </c>
      <c r="AA30" s="154">
        <v>3.7908599999999999</v>
      </c>
      <c r="AB30" s="154">
        <v>1060.0739100000001</v>
      </c>
      <c r="AC30" s="154">
        <v>1003.66934</v>
      </c>
      <c r="AD30" s="154">
        <v>1026.3710000000001</v>
      </c>
      <c r="AE30" s="154">
        <v>5.859</v>
      </c>
      <c r="AF30" s="154">
        <v>5.859</v>
      </c>
      <c r="AG30" s="154">
        <v>320.33715999999998</v>
      </c>
      <c r="AH30" s="154">
        <v>320.33715999999998</v>
      </c>
      <c r="AI30" s="154">
        <v>320.33715999999998</v>
      </c>
      <c r="AJ30" s="154">
        <v>320.33715999999998</v>
      </c>
      <c r="AK30" s="154">
        <v>320.33715999999998</v>
      </c>
      <c r="AL30" s="154">
        <v>293.83699999999999</v>
      </c>
      <c r="AM30" s="154">
        <v>0</v>
      </c>
      <c r="AN30" s="154">
        <v>288.30345</v>
      </c>
      <c r="AO30" s="154">
        <v>288.30345</v>
      </c>
      <c r="AP30" s="154">
        <v>1161</v>
      </c>
      <c r="AQ30" s="154">
        <v>991.03599999999994</v>
      </c>
    </row>
    <row r="31" spans="1:43" ht="24" customHeight="1" x14ac:dyDescent="0.3">
      <c r="A31" s="18" t="s">
        <v>46</v>
      </c>
      <c r="B31" s="18" t="s">
        <v>799</v>
      </c>
      <c r="C31" s="155">
        <v>23</v>
      </c>
      <c r="D31" s="155">
        <v>51.02</v>
      </c>
      <c r="E31" s="155">
        <v>9.7899999999999991</v>
      </c>
      <c r="F31" s="155">
        <v>26.43</v>
      </c>
      <c r="G31" s="155">
        <v>20.57</v>
      </c>
      <c r="H31" s="155">
        <v>935.08500000000004</v>
      </c>
      <c r="I31" s="155">
        <v>8.1300000000000008</v>
      </c>
      <c r="J31" s="155">
        <v>7.79</v>
      </c>
      <c r="K31" s="155">
        <v>6.0060000000000002</v>
      </c>
      <c r="L31" s="155">
        <v>6.56</v>
      </c>
      <c r="M31" s="155">
        <v>6.56</v>
      </c>
      <c r="N31" s="155">
        <v>6.56</v>
      </c>
      <c r="O31" s="155">
        <v>6.56</v>
      </c>
      <c r="P31" s="155">
        <v>1006.64</v>
      </c>
      <c r="Q31" s="155">
        <v>997.81799000000001</v>
      </c>
      <c r="R31" s="155">
        <v>10</v>
      </c>
      <c r="S31" s="155">
        <v>10</v>
      </c>
      <c r="T31" s="155">
        <v>974.47910999999999</v>
      </c>
      <c r="U31" s="155">
        <v>1082.9092499999999</v>
      </c>
      <c r="V31" s="155">
        <v>1082.9092499999999</v>
      </c>
      <c r="W31" s="155">
        <v>490.72034000000002</v>
      </c>
      <c r="X31" s="155">
        <v>1168</v>
      </c>
      <c r="Y31" s="155">
        <v>1018.079</v>
      </c>
      <c r="Z31" s="155">
        <v>4.4221399999999997</v>
      </c>
      <c r="AA31" s="155">
        <v>3.64262</v>
      </c>
      <c r="AB31" s="155">
        <v>1065.6878099999999</v>
      </c>
      <c r="AC31" s="155">
        <v>1020.85646</v>
      </c>
      <c r="AD31" s="155">
        <v>1026.7539999999999</v>
      </c>
      <c r="AE31" s="155">
        <v>6.5439999999999996</v>
      </c>
      <c r="AF31" s="155">
        <v>6.5439999999999996</v>
      </c>
      <c r="AG31" s="155">
        <v>320.33715999999998</v>
      </c>
      <c r="AH31" s="155">
        <v>320.33715999999998</v>
      </c>
      <c r="AI31" s="155">
        <v>320.33715999999998</v>
      </c>
      <c r="AJ31" s="155">
        <v>320.33715999999998</v>
      </c>
      <c r="AK31" s="155">
        <v>320.33715999999998</v>
      </c>
      <c r="AL31" s="155">
        <v>293.83699999999999</v>
      </c>
      <c r="AM31" s="155">
        <v>0</v>
      </c>
      <c r="AN31" s="155">
        <v>288.30345</v>
      </c>
      <c r="AO31" s="155">
        <v>288.30345</v>
      </c>
      <c r="AP31" s="155">
        <v>1156</v>
      </c>
      <c r="AQ31" s="155">
        <v>992.56299999999999</v>
      </c>
    </row>
    <row r="32" spans="1:43" ht="24" customHeight="1" x14ac:dyDescent="0.3">
      <c r="A32" s="13" t="s">
        <v>46</v>
      </c>
      <c r="B32" s="13" t="s">
        <v>800</v>
      </c>
      <c r="C32" s="153">
        <v>23</v>
      </c>
      <c r="D32" s="153">
        <v>51.02</v>
      </c>
      <c r="E32" s="153">
        <v>9.06</v>
      </c>
      <c r="F32" s="153">
        <v>22.5</v>
      </c>
      <c r="G32" s="153">
        <v>20.57</v>
      </c>
      <c r="H32" s="153">
        <v>928.03399999999999</v>
      </c>
      <c r="I32" s="153">
        <v>7.64</v>
      </c>
      <c r="J32" s="153">
        <v>7.89</v>
      </c>
      <c r="K32" s="153">
        <v>6.415</v>
      </c>
      <c r="L32" s="153">
        <v>7.25</v>
      </c>
      <c r="M32" s="153">
        <v>7.25</v>
      </c>
      <c r="N32" s="153">
        <v>7.25</v>
      </c>
      <c r="O32" s="153">
        <v>7.25</v>
      </c>
      <c r="P32" s="153">
        <v>1004.68</v>
      </c>
      <c r="Q32" s="153">
        <v>991.27301</v>
      </c>
      <c r="R32" s="153">
        <v>10</v>
      </c>
      <c r="S32" s="153">
        <v>11</v>
      </c>
      <c r="T32" s="153">
        <v>982.34247000000005</v>
      </c>
      <c r="U32" s="153">
        <v>1060.3710000000001</v>
      </c>
      <c r="V32" s="153">
        <v>1060.3710000000001</v>
      </c>
      <c r="W32" s="153">
        <v>479.41710999999998</v>
      </c>
      <c r="X32" s="153">
        <v>1148</v>
      </c>
      <c r="Y32" s="153">
        <v>1017.4640000000001</v>
      </c>
      <c r="Z32" s="153">
        <v>4.4544699999999997</v>
      </c>
      <c r="AA32" s="153">
        <v>4.0634600000000001</v>
      </c>
      <c r="AB32" s="153">
        <v>1064.1220699999999</v>
      </c>
      <c r="AC32" s="153">
        <v>1009.97736</v>
      </c>
      <c r="AD32" s="153">
        <v>1028.674</v>
      </c>
      <c r="AE32" s="153">
        <v>7.4909999999999997</v>
      </c>
      <c r="AF32" s="153">
        <v>7.4909999999999997</v>
      </c>
      <c r="AG32" s="153">
        <v>320.33715999999998</v>
      </c>
      <c r="AH32" s="153">
        <v>320.33715999999998</v>
      </c>
      <c r="AI32" s="153">
        <v>320.33715999999998</v>
      </c>
      <c r="AJ32" s="153">
        <v>320.33715999999998</v>
      </c>
      <c r="AK32" s="153">
        <v>320.33715999999998</v>
      </c>
      <c r="AL32" s="153">
        <v>293.83699999999999</v>
      </c>
      <c r="AM32" s="153">
        <v>0</v>
      </c>
      <c r="AN32" s="153">
        <v>288.30345</v>
      </c>
      <c r="AO32" s="153">
        <v>288.30345</v>
      </c>
      <c r="AP32" s="153">
        <v>1132</v>
      </c>
      <c r="AQ32" s="153">
        <v>994.58</v>
      </c>
    </row>
    <row r="33" spans="1:43" ht="24" customHeight="1" x14ac:dyDescent="0.3">
      <c r="A33" s="16" t="s">
        <v>46</v>
      </c>
      <c r="B33" s="16" t="s">
        <v>801</v>
      </c>
      <c r="C33" s="154">
        <v>23</v>
      </c>
      <c r="D33" s="154">
        <v>51.02</v>
      </c>
      <c r="E33" s="154">
        <v>8.77</v>
      </c>
      <c r="F33" s="154">
        <v>24.49</v>
      </c>
      <c r="G33" s="154">
        <v>20.57</v>
      </c>
      <c r="H33" s="154">
        <v>909.6</v>
      </c>
      <c r="I33" s="154">
        <v>7.88</v>
      </c>
      <c r="J33" s="154">
        <v>7.74</v>
      </c>
      <c r="K33" s="154">
        <v>6.7569999999999997</v>
      </c>
      <c r="L33" s="154">
        <v>7</v>
      </c>
      <c r="M33" s="154">
        <v>7</v>
      </c>
      <c r="N33" s="154">
        <v>7</v>
      </c>
      <c r="O33" s="154">
        <v>7</v>
      </c>
      <c r="P33" s="154">
        <v>1006.06</v>
      </c>
      <c r="Q33" s="154">
        <v>1043.6400100000001</v>
      </c>
      <c r="R33" s="154">
        <v>11</v>
      </c>
      <c r="S33" s="154">
        <v>11</v>
      </c>
      <c r="T33" s="154">
        <v>992.08768999999995</v>
      </c>
      <c r="U33" s="154">
        <v>1012.07475</v>
      </c>
      <c r="V33" s="154">
        <v>1012.07475</v>
      </c>
      <c r="W33" s="154">
        <v>885.26044999999999</v>
      </c>
      <c r="X33" s="154">
        <v>1108</v>
      </c>
      <c r="Y33" s="154">
        <v>1018.972</v>
      </c>
      <c r="Z33" s="154">
        <v>5.1391099999999996</v>
      </c>
      <c r="AA33" s="154">
        <v>3.7625999999999999</v>
      </c>
      <c r="AB33" s="154">
        <v>1069.3858600000001</v>
      </c>
      <c r="AC33" s="154">
        <v>1015.24805</v>
      </c>
      <c r="AD33" s="154">
        <v>1029.9480000000001</v>
      </c>
      <c r="AE33" s="154">
        <v>8.2490000000000006</v>
      </c>
      <c r="AF33" s="154">
        <v>8.2490000000000006</v>
      </c>
      <c r="AG33" s="154">
        <v>320.33715999999998</v>
      </c>
      <c r="AH33" s="154">
        <v>320.33715999999998</v>
      </c>
      <c r="AI33" s="154">
        <v>320.33715999999998</v>
      </c>
      <c r="AJ33" s="154">
        <v>320.33715999999998</v>
      </c>
      <c r="AK33" s="154">
        <v>320.33715999999998</v>
      </c>
      <c r="AL33" s="154">
        <v>293.83699999999999</v>
      </c>
      <c r="AM33" s="154">
        <v>0</v>
      </c>
      <c r="AN33" s="154">
        <v>288.30345</v>
      </c>
      <c r="AO33" s="154">
        <v>288.30345</v>
      </c>
      <c r="AP33" s="154">
        <v>1080</v>
      </c>
      <c r="AQ33" s="154">
        <v>996.26599999999996</v>
      </c>
    </row>
    <row r="34" spans="1:43" ht="24" customHeight="1" x14ac:dyDescent="0.3">
      <c r="A34" s="16" t="s">
        <v>46</v>
      </c>
      <c r="B34" s="16" t="s">
        <v>802</v>
      </c>
      <c r="C34" s="154">
        <v>24</v>
      </c>
      <c r="D34" s="154">
        <v>51.01</v>
      </c>
      <c r="E34" s="154">
        <v>9.73</v>
      </c>
      <c r="F34" s="154">
        <v>24.94</v>
      </c>
      <c r="G34" s="154">
        <v>20.57</v>
      </c>
      <c r="H34" s="154">
        <v>873.92100000000005</v>
      </c>
      <c r="I34" s="154">
        <v>8.08</v>
      </c>
      <c r="J34" s="154">
        <v>7.78</v>
      </c>
      <c r="K34" s="154">
        <v>7.1180000000000003</v>
      </c>
      <c r="L34" s="154">
        <v>6.49</v>
      </c>
      <c r="M34" s="154">
        <v>6.49</v>
      </c>
      <c r="N34" s="154">
        <v>6.49</v>
      </c>
      <c r="O34" s="154">
        <v>6.49</v>
      </c>
      <c r="P34" s="154">
        <v>1007.95</v>
      </c>
      <c r="Q34" s="154">
        <v>1043.6400100000001</v>
      </c>
      <c r="R34" s="154">
        <v>10</v>
      </c>
      <c r="S34" s="154">
        <v>10</v>
      </c>
      <c r="T34" s="154">
        <v>996.45153000000005</v>
      </c>
      <c r="U34" s="154">
        <v>943.38675000000001</v>
      </c>
      <c r="V34" s="154">
        <v>943.38675000000001</v>
      </c>
      <c r="W34" s="154">
        <v>520.09996999999998</v>
      </c>
      <c r="X34" s="154">
        <v>1042</v>
      </c>
      <c r="Y34" s="154">
        <v>1015.337</v>
      </c>
      <c r="Z34" s="154">
        <v>3.8674300000000001</v>
      </c>
      <c r="AA34" s="154">
        <v>5.1337099999999998</v>
      </c>
      <c r="AB34" s="154">
        <v>1069.3908699999999</v>
      </c>
      <c r="AC34" s="154">
        <v>1020.14206</v>
      </c>
      <c r="AD34" s="154">
        <v>1028.4079999999999</v>
      </c>
      <c r="AE34" s="154">
        <v>8.3879999999999999</v>
      </c>
      <c r="AF34" s="154">
        <v>8.3879999999999999</v>
      </c>
      <c r="AG34" s="154">
        <v>320.33715999999998</v>
      </c>
      <c r="AH34" s="154">
        <v>320.33715999999998</v>
      </c>
      <c r="AI34" s="154">
        <v>320.33715999999998</v>
      </c>
      <c r="AJ34" s="154">
        <v>320.33715999999998</v>
      </c>
      <c r="AK34" s="154">
        <v>320.33715999999998</v>
      </c>
      <c r="AL34" s="154">
        <v>293.83699999999999</v>
      </c>
      <c r="AM34" s="154">
        <v>0</v>
      </c>
      <c r="AN34" s="154">
        <v>272.28658999999999</v>
      </c>
      <c r="AO34" s="154">
        <v>288.30345</v>
      </c>
      <c r="AP34" s="154">
        <v>1015</v>
      </c>
      <c r="AQ34" s="154">
        <v>997.01900000000001</v>
      </c>
    </row>
    <row r="35" spans="1:43" ht="24" customHeight="1" x14ac:dyDescent="0.3">
      <c r="A35" s="16" t="s">
        <v>46</v>
      </c>
      <c r="B35" s="16" t="s">
        <v>803</v>
      </c>
      <c r="C35" s="154">
        <v>24</v>
      </c>
      <c r="D35" s="154">
        <v>51.01</v>
      </c>
      <c r="E35" s="154">
        <v>9.84</v>
      </c>
      <c r="F35" s="154">
        <v>24.58</v>
      </c>
      <c r="G35" s="154">
        <v>20.57</v>
      </c>
      <c r="H35" s="154">
        <v>822.26400000000001</v>
      </c>
      <c r="I35" s="154">
        <v>8.0500000000000007</v>
      </c>
      <c r="J35" s="154">
        <v>7.86</v>
      </c>
      <c r="K35" s="154">
        <v>6.7629999999999999</v>
      </c>
      <c r="L35" s="154">
        <v>6.93</v>
      </c>
      <c r="M35" s="154">
        <v>6.93</v>
      </c>
      <c r="N35" s="154">
        <v>6.93</v>
      </c>
      <c r="O35" s="154">
        <v>6.93</v>
      </c>
      <c r="P35" s="154">
        <v>1002.01</v>
      </c>
      <c r="Q35" s="154">
        <v>1042.1800499999999</v>
      </c>
      <c r="R35" s="154">
        <v>11</v>
      </c>
      <c r="S35" s="154">
        <v>10</v>
      </c>
      <c r="T35" s="154">
        <v>998.12401999999997</v>
      </c>
      <c r="U35" s="154">
        <v>848.94074999999998</v>
      </c>
      <c r="V35" s="154">
        <v>848.94074999999998</v>
      </c>
      <c r="W35" s="154">
        <v>360.76028000000002</v>
      </c>
      <c r="X35" s="154">
        <v>955</v>
      </c>
      <c r="Y35" s="154">
        <v>1006.0309999999999</v>
      </c>
      <c r="Z35" s="154">
        <v>7.1776600000000004</v>
      </c>
      <c r="AA35" s="154">
        <v>6.1313500000000003</v>
      </c>
      <c r="AB35" s="154">
        <v>1064.02521</v>
      </c>
      <c r="AC35" s="154">
        <v>1019.06165</v>
      </c>
      <c r="AD35" s="154">
        <v>1023.31</v>
      </c>
      <c r="AE35" s="154">
        <v>8.3130000000000006</v>
      </c>
      <c r="AF35" s="154">
        <v>8.3130000000000006</v>
      </c>
      <c r="AG35" s="154">
        <v>320.33715999999998</v>
      </c>
      <c r="AH35" s="154">
        <v>320.33715999999998</v>
      </c>
      <c r="AI35" s="154">
        <v>320.33715999999998</v>
      </c>
      <c r="AJ35" s="154">
        <v>320.33715999999998</v>
      </c>
      <c r="AK35" s="154">
        <v>320.33715999999998</v>
      </c>
      <c r="AL35" s="154">
        <v>293.83699999999999</v>
      </c>
      <c r="AM35" s="154">
        <v>0</v>
      </c>
      <c r="AN35" s="154">
        <v>272.28658999999999</v>
      </c>
      <c r="AO35" s="154">
        <v>288.30345</v>
      </c>
      <c r="AP35" s="154">
        <v>927</v>
      </c>
      <c r="AQ35" s="154">
        <v>991.09500000000003</v>
      </c>
    </row>
    <row r="36" spans="1:43" ht="24" customHeight="1" x14ac:dyDescent="0.3">
      <c r="A36" s="16" t="s">
        <v>46</v>
      </c>
      <c r="B36" s="16" t="s">
        <v>804</v>
      </c>
      <c r="C36" s="154">
        <v>23</v>
      </c>
      <c r="D36" s="154">
        <v>51.01</v>
      </c>
      <c r="E36" s="154">
        <v>10.62</v>
      </c>
      <c r="F36" s="154">
        <v>24.49</v>
      </c>
      <c r="G36" s="154">
        <v>20.57</v>
      </c>
      <c r="H36" s="154">
        <v>743.42399999999998</v>
      </c>
      <c r="I36" s="154">
        <v>8.44</v>
      </c>
      <c r="J36" s="154">
        <v>7.89</v>
      </c>
      <c r="K36" s="154">
        <v>6.6929999999999996</v>
      </c>
      <c r="L36" s="154">
        <v>6.6</v>
      </c>
      <c r="M36" s="154">
        <v>6.6</v>
      </c>
      <c r="N36" s="154">
        <v>6.6</v>
      </c>
      <c r="O36" s="154">
        <v>6.6</v>
      </c>
      <c r="P36" s="154">
        <v>992.56</v>
      </c>
      <c r="Q36" s="154">
        <v>1025.8199500000001</v>
      </c>
      <c r="R36" s="154">
        <v>11</v>
      </c>
      <c r="S36" s="154">
        <v>10</v>
      </c>
      <c r="T36" s="154">
        <v>992.23528999999996</v>
      </c>
      <c r="U36" s="154">
        <v>753.42150000000004</v>
      </c>
      <c r="V36" s="154">
        <v>753.42150000000004</v>
      </c>
      <c r="W36" s="154">
        <v>778.41714000000002</v>
      </c>
      <c r="X36" s="154">
        <v>852</v>
      </c>
      <c r="Y36" s="154">
        <v>984.78800000000001</v>
      </c>
      <c r="Z36" s="154">
        <v>7.1156899999999998</v>
      </c>
      <c r="AA36" s="154">
        <v>6.5078699999999996</v>
      </c>
      <c r="AB36" s="154">
        <v>1056.7163700000001</v>
      </c>
      <c r="AC36" s="154">
        <v>1013.36472</v>
      </c>
      <c r="AD36" s="154">
        <v>1006.216</v>
      </c>
      <c r="AE36" s="154">
        <v>8.2940000000000005</v>
      </c>
      <c r="AF36" s="154">
        <v>8.2940000000000005</v>
      </c>
      <c r="AG36" s="154">
        <v>320.33715999999998</v>
      </c>
      <c r="AH36" s="154">
        <v>320.33715999999998</v>
      </c>
      <c r="AI36" s="154">
        <v>320.33715999999998</v>
      </c>
      <c r="AJ36" s="154">
        <v>320.33715999999998</v>
      </c>
      <c r="AK36" s="154">
        <v>320.33715999999998</v>
      </c>
      <c r="AL36" s="154">
        <v>293.83699999999999</v>
      </c>
      <c r="AM36" s="154">
        <v>0</v>
      </c>
      <c r="AN36" s="154">
        <v>272.28658999999999</v>
      </c>
      <c r="AO36" s="154">
        <v>288.30345</v>
      </c>
      <c r="AP36" s="154">
        <v>826</v>
      </c>
      <c r="AQ36" s="154">
        <v>974.39300000000003</v>
      </c>
    </row>
    <row r="37" spans="1:43" ht="24" customHeight="1" x14ac:dyDescent="0.3">
      <c r="A37" s="16" t="s">
        <v>46</v>
      </c>
      <c r="B37" s="16" t="s">
        <v>805</v>
      </c>
      <c r="C37" s="154">
        <v>23</v>
      </c>
      <c r="D37" s="154">
        <v>51.04</v>
      </c>
      <c r="E37" s="154">
        <v>13.29</v>
      </c>
      <c r="F37" s="154">
        <v>24.56</v>
      </c>
      <c r="G37" s="154">
        <v>20.57</v>
      </c>
      <c r="H37" s="154">
        <v>647.28300000000002</v>
      </c>
      <c r="I37" s="154">
        <v>9.31</v>
      </c>
      <c r="J37" s="154">
        <v>8.2100000000000009</v>
      </c>
      <c r="K37" s="154">
        <v>6.7709999999999999</v>
      </c>
      <c r="L37" s="154">
        <v>6.72</v>
      </c>
      <c r="M37" s="154">
        <v>6.72</v>
      </c>
      <c r="N37" s="154">
        <v>6.72</v>
      </c>
      <c r="O37" s="154">
        <v>6.72</v>
      </c>
      <c r="P37" s="154">
        <v>972.48</v>
      </c>
      <c r="Q37" s="154">
        <v>1001.09003</v>
      </c>
      <c r="R37" s="154">
        <v>11</v>
      </c>
      <c r="S37" s="154">
        <v>10</v>
      </c>
      <c r="T37" s="154">
        <v>970.76155000000006</v>
      </c>
      <c r="U37" s="154">
        <v>636.43724999999995</v>
      </c>
      <c r="V37" s="154">
        <v>636.43724999999995</v>
      </c>
      <c r="W37" s="154">
        <v>731.85949000000005</v>
      </c>
      <c r="X37" s="154">
        <v>723</v>
      </c>
      <c r="Y37" s="154">
        <v>953.67</v>
      </c>
      <c r="Z37" s="154">
        <v>7.6715900000000001</v>
      </c>
      <c r="AA37" s="154">
        <v>7.3787099999999999</v>
      </c>
      <c r="AB37" s="154">
        <v>1032.4873700000001</v>
      </c>
      <c r="AC37" s="154">
        <v>998.08130000000006</v>
      </c>
      <c r="AD37" s="154">
        <v>974.80499999999995</v>
      </c>
      <c r="AE37" s="154">
        <v>8.2460000000000004</v>
      </c>
      <c r="AF37" s="154">
        <v>8.2460000000000004</v>
      </c>
      <c r="AG37" s="154">
        <v>320.33715999999998</v>
      </c>
      <c r="AH37" s="154">
        <v>320.33715999999998</v>
      </c>
      <c r="AI37" s="154">
        <v>320.33715999999998</v>
      </c>
      <c r="AJ37" s="154">
        <v>320.33715999999998</v>
      </c>
      <c r="AK37" s="154">
        <v>320.33715999999998</v>
      </c>
      <c r="AL37" s="154">
        <v>293.83699999999999</v>
      </c>
      <c r="AM37" s="154">
        <v>173.85355999999999</v>
      </c>
      <c r="AN37" s="154">
        <v>272.28658999999999</v>
      </c>
      <c r="AO37" s="154">
        <v>288.30345</v>
      </c>
      <c r="AP37" s="154">
        <v>709</v>
      </c>
      <c r="AQ37" s="154">
        <v>938.18299999999999</v>
      </c>
    </row>
    <row r="38" spans="1:43" ht="24" customHeight="1" x14ac:dyDescent="0.3">
      <c r="A38" s="16" t="s">
        <v>46</v>
      </c>
      <c r="B38" s="16" t="s">
        <v>806</v>
      </c>
      <c r="C38" s="154">
        <v>23</v>
      </c>
      <c r="D38" s="154">
        <v>51.02</v>
      </c>
      <c r="E38" s="154">
        <v>11.65</v>
      </c>
      <c r="F38" s="154">
        <v>23.9</v>
      </c>
      <c r="G38" s="154">
        <v>20.57</v>
      </c>
      <c r="H38" s="154">
        <v>531.92600000000004</v>
      </c>
      <c r="I38" s="154">
        <v>10.41</v>
      </c>
      <c r="J38" s="154">
        <v>8.2799999999999994</v>
      </c>
      <c r="K38" s="154">
        <v>7.4589999999999996</v>
      </c>
      <c r="L38" s="154">
        <v>6.53</v>
      </c>
      <c r="M38" s="154">
        <v>6.53</v>
      </c>
      <c r="N38" s="154">
        <v>6.53</v>
      </c>
      <c r="O38" s="154">
        <v>6.53</v>
      </c>
      <c r="P38" s="154">
        <v>931.21</v>
      </c>
      <c r="Q38" s="154">
        <v>953.45501999999999</v>
      </c>
      <c r="R38" s="154">
        <v>10</v>
      </c>
      <c r="S38" s="154">
        <v>10</v>
      </c>
      <c r="T38" s="154">
        <v>922.28530000000001</v>
      </c>
      <c r="U38" s="154">
        <v>514.08675000000005</v>
      </c>
      <c r="V38" s="154">
        <v>514.08675000000005</v>
      </c>
      <c r="W38" s="154">
        <v>387.93448999999998</v>
      </c>
      <c r="X38" s="154">
        <v>594</v>
      </c>
      <c r="Y38" s="154">
        <v>891.27200000000005</v>
      </c>
      <c r="Z38" s="154">
        <v>10.113440000000001</v>
      </c>
      <c r="AA38" s="154">
        <v>8.9444999999999997</v>
      </c>
      <c r="AB38" s="154">
        <v>994.06133999999997</v>
      </c>
      <c r="AC38" s="154">
        <v>965.37860000000001</v>
      </c>
      <c r="AD38" s="154">
        <v>917.75300000000004</v>
      </c>
      <c r="AE38" s="154">
        <v>8.5649999999999995</v>
      </c>
      <c r="AF38" s="154">
        <v>8.5649999999999995</v>
      </c>
      <c r="AG38" s="154">
        <v>320.33715999999998</v>
      </c>
      <c r="AH38" s="154">
        <v>320.33715999999998</v>
      </c>
      <c r="AI38" s="154">
        <v>320.33715999999998</v>
      </c>
      <c r="AJ38" s="154">
        <v>320.33715999999998</v>
      </c>
      <c r="AK38" s="154">
        <v>320.33715999999998</v>
      </c>
      <c r="AL38" s="154">
        <v>293.83699999999999</v>
      </c>
      <c r="AM38" s="154">
        <v>249.76145</v>
      </c>
      <c r="AN38" s="154">
        <v>272.28658999999999</v>
      </c>
      <c r="AO38" s="154">
        <v>288.30345</v>
      </c>
      <c r="AP38" s="154">
        <v>577</v>
      </c>
      <c r="AQ38" s="154">
        <v>872.39599999999996</v>
      </c>
    </row>
    <row r="39" spans="1:43" ht="24" customHeight="1" x14ac:dyDescent="0.3">
      <c r="A39" s="18" t="s">
        <v>46</v>
      </c>
      <c r="B39" s="18" t="s">
        <v>807</v>
      </c>
      <c r="C39" s="155">
        <v>23</v>
      </c>
      <c r="D39" s="155">
        <v>51.04</v>
      </c>
      <c r="E39" s="155">
        <v>12.7</v>
      </c>
      <c r="F39" s="155">
        <v>23.95</v>
      </c>
      <c r="G39" s="155">
        <v>20.57</v>
      </c>
      <c r="H39" s="155">
        <v>425.226</v>
      </c>
      <c r="I39" s="155">
        <v>10.210000000000001</v>
      </c>
      <c r="J39" s="155">
        <v>8.17</v>
      </c>
      <c r="K39" s="155">
        <v>7.2670000000000003</v>
      </c>
      <c r="L39" s="155">
        <v>6.58</v>
      </c>
      <c r="M39" s="155">
        <v>6.58</v>
      </c>
      <c r="N39" s="155">
        <v>6.58</v>
      </c>
      <c r="O39" s="155">
        <v>6.58</v>
      </c>
      <c r="P39" s="155">
        <v>884.32</v>
      </c>
      <c r="Q39" s="155">
        <v>862.54498000000001</v>
      </c>
      <c r="R39" s="155">
        <v>10</v>
      </c>
      <c r="S39" s="155">
        <v>10</v>
      </c>
      <c r="T39" s="155">
        <v>767.25130999999999</v>
      </c>
      <c r="U39" s="155">
        <v>383.15025000000003</v>
      </c>
      <c r="V39" s="155">
        <v>383.15025000000003</v>
      </c>
      <c r="W39" s="155">
        <v>456.25045</v>
      </c>
      <c r="X39" s="155">
        <v>445</v>
      </c>
      <c r="Y39" s="155">
        <v>799.95699999999999</v>
      </c>
      <c r="Z39" s="155">
        <v>9.0322200000000006</v>
      </c>
      <c r="AA39" s="155">
        <v>10.08949</v>
      </c>
      <c r="AB39" s="155">
        <v>923.84433000000001</v>
      </c>
      <c r="AC39" s="155">
        <v>897.66598999999997</v>
      </c>
      <c r="AD39" s="155">
        <v>809.90899999999999</v>
      </c>
      <c r="AE39" s="155">
        <v>8.468</v>
      </c>
      <c r="AF39" s="155">
        <v>8.468</v>
      </c>
      <c r="AG39" s="155">
        <v>320.33715999999998</v>
      </c>
      <c r="AH39" s="155">
        <v>320.33715999999998</v>
      </c>
      <c r="AI39" s="155">
        <v>320.33715999999998</v>
      </c>
      <c r="AJ39" s="155">
        <v>320.33715999999998</v>
      </c>
      <c r="AK39" s="155">
        <v>320.33715999999998</v>
      </c>
      <c r="AL39" s="155">
        <v>293.83699999999999</v>
      </c>
      <c r="AM39" s="155">
        <v>286.49108000000001</v>
      </c>
      <c r="AN39" s="155">
        <v>288.30345</v>
      </c>
      <c r="AO39" s="155">
        <v>288.30345</v>
      </c>
      <c r="AP39" s="155">
        <v>433</v>
      </c>
      <c r="AQ39" s="155">
        <v>422.28800000000001</v>
      </c>
    </row>
    <row r="40" spans="1:43" ht="24" customHeight="1" x14ac:dyDescent="0.3">
      <c r="A40" s="13" t="s">
        <v>46</v>
      </c>
      <c r="B40" s="13" t="s">
        <v>808</v>
      </c>
      <c r="C40" s="153">
        <v>23</v>
      </c>
      <c r="D40" s="153">
        <v>51.04</v>
      </c>
      <c r="E40" s="153">
        <v>12.85</v>
      </c>
      <c r="F40" s="153">
        <v>24.72</v>
      </c>
      <c r="G40" s="153">
        <v>21.02</v>
      </c>
      <c r="H40" s="153">
        <v>314.48599999999999</v>
      </c>
      <c r="I40" s="153">
        <v>10.039999999999999</v>
      </c>
      <c r="J40" s="153">
        <v>8.6199999999999992</v>
      </c>
      <c r="K40" s="153">
        <v>6.9589999999999996</v>
      </c>
      <c r="L40" s="153">
        <v>6.4</v>
      </c>
      <c r="M40" s="153">
        <v>6.4</v>
      </c>
      <c r="N40" s="153">
        <v>6.4</v>
      </c>
      <c r="O40" s="153">
        <v>6.4</v>
      </c>
      <c r="P40" s="153">
        <v>799.48</v>
      </c>
      <c r="Q40" s="153">
        <v>588.72699</v>
      </c>
      <c r="R40" s="153">
        <v>9</v>
      </c>
      <c r="S40" s="153">
        <v>10</v>
      </c>
      <c r="T40" s="153">
        <v>465.20460000000003</v>
      </c>
      <c r="U40" s="153">
        <v>246.8475</v>
      </c>
      <c r="V40" s="153">
        <v>246.8475</v>
      </c>
      <c r="W40" s="153">
        <v>340.75913000000003</v>
      </c>
      <c r="X40" s="153">
        <v>302</v>
      </c>
      <c r="Y40" s="153">
        <v>581.15899999999999</v>
      </c>
      <c r="Z40" s="153">
        <v>9.2674199999999995</v>
      </c>
      <c r="AA40" s="153">
        <v>10.085050000000001</v>
      </c>
      <c r="AB40" s="153">
        <v>652.70599000000004</v>
      </c>
      <c r="AC40" s="153">
        <v>654.21695</v>
      </c>
      <c r="AD40" s="153">
        <v>540.38800000000003</v>
      </c>
      <c r="AE40" s="153">
        <v>8.3819999999999997</v>
      </c>
      <c r="AF40" s="153">
        <v>8.3819999999999997</v>
      </c>
      <c r="AG40" s="153">
        <v>326.74391000000003</v>
      </c>
      <c r="AH40" s="153">
        <v>320.33715999999998</v>
      </c>
      <c r="AI40" s="153">
        <v>320.33715999999998</v>
      </c>
      <c r="AJ40" s="153">
        <v>320.33715999999998</v>
      </c>
      <c r="AK40" s="153">
        <v>320.33715999999998</v>
      </c>
      <c r="AL40" s="153">
        <v>293.83699999999999</v>
      </c>
      <c r="AM40" s="153">
        <v>281.59379000000001</v>
      </c>
      <c r="AN40" s="153">
        <v>288.30345</v>
      </c>
      <c r="AO40" s="153">
        <v>288.30345</v>
      </c>
      <c r="AP40" s="153">
        <v>286</v>
      </c>
      <c r="AQ40" s="153">
        <v>50.896999999999998</v>
      </c>
    </row>
    <row r="41" spans="1:43" ht="24" customHeight="1" x14ac:dyDescent="0.3">
      <c r="A41" s="16" t="s">
        <v>46</v>
      </c>
      <c r="B41" s="16" t="s">
        <v>809</v>
      </c>
      <c r="C41" s="154">
        <v>23</v>
      </c>
      <c r="D41" s="154">
        <v>50.99</v>
      </c>
      <c r="E41" s="154">
        <v>11.93</v>
      </c>
      <c r="F41" s="154">
        <v>24.72</v>
      </c>
      <c r="G41" s="154">
        <v>21.02</v>
      </c>
      <c r="H41" s="154">
        <v>218.16800000000001</v>
      </c>
      <c r="I41" s="154">
        <v>10.32</v>
      </c>
      <c r="J41" s="154">
        <v>8.76</v>
      </c>
      <c r="K41" s="154">
        <v>6.9939999999999998</v>
      </c>
      <c r="L41" s="154">
        <v>6.02</v>
      </c>
      <c r="M41" s="154">
        <v>6.02</v>
      </c>
      <c r="N41" s="154">
        <v>6.02</v>
      </c>
      <c r="O41" s="154">
        <v>6.02</v>
      </c>
      <c r="P41" s="154">
        <v>504.17</v>
      </c>
      <c r="Q41" s="154">
        <v>285.09100000000001</v>
      </c>
      <c r="R41" s="154">
        <v>9</v>
      </c>
      <c r="S41" s="154">
        <v>10</v>
      </c>
      <c r="T41" s="154">
        <v>150.98609999999999</v>
      </c>
      <c r="U41" s="154">
        <v>110.54474999999999</v>
      </c>
      <c r="V41" s="154">
        <v>110.54474999999999</v>
      </c>
      <c r="W41" s="154">
        <v>264.06153</v>
      </c>
      <c r="X41" s="154">
        <v>156</v>
      </c>
      <c r="Y41" s="154">
        <v>164.18199999999999</v>
      </c>
      <c r="Z41" s="154">
        <v>10.958259999999999</v>
      </c>
      <c r="AA41" s="154">
        <v>10.70575</v>
      </c>
      <c r="AB41" s="154">
        <v>353.18855000000002</v>
      </c>
      <c r="AC41" s="154">
        <v>346.29655000000002</v>
      </c>
      <c r="AD41" s="154">
        <v>143.04599999999999</v>
      </c>
      <c r="AE41" s="154">
        <v>8.0069999999999997</v>
      </c>
      <c r="AF41" s="154">
        <v>8.0069999999999997</v>
      </c>
      <c r="AG41" s="154">
        <v>320.33715999999998</v>
      </c>
      <c r="AH41" s="154">
        <v>320.33715999999998</v>
      </c>
      <c r="AI41" s="154">
        <v>320.33715999999998</v>
      </c>
      <c r="AJ41" s="154">
        <v>320.33715999999998</v>
      </c>
      <c r="AK41" s="154">
        <v>320.33715999999998</v>
      </c>
      <c r="AL41" s="154">
        <v>293.83699999999999</v>
      </c>
      <c r="AM41" s="154">
        <v>281.59379000000001</v>
      </c>
      <c r="AN41" s="154">
        <v>288.30345</v>
      </c>
      <c r="AO41" s="154">
        <v>288.30345</v>
      </c>
      <c r="AP41" s="154">
        <v>141</v>
      </c>
      <c r="AQ41" s="154">
        <v>7.7549999999999999</v>
      </c>
    </row>
    <row r="42" spans="1:43" ht="24" customHeight="1" x14ac:dyDescent="0.3">
      <c r="A42" s="16" t="s">
        <v>46</v>
      </c>
      <c r="B42" s="16" t="s">
        <v>810</v>
      </c>
      <c r="C42" s="154">
        <v>23</v>
      </c>
      <c r="D42" s="154">
        <v>50.96</v>
      </c>
      <c r="E42" s="154">
        <v>13.95</v>
      </c>
      <c r="F42" s="154">
        <v>24.07</v>
      </c>
      <c r="G42" s="154">
        <v>21.02</v>
      </c>
      <c r="H42" s="154">
        <v>28.484999999999999</v>
      </c>
      <c r="I42" s="154">
        <v>10.37</v>
      </c>
      <c r="J42" s="154">
        <v>8.6199999999999992</v>
      </c>
      <c r="K42" s="154">
        <v>7.6219999999999999</v>
      </c>
      <c r="L42" s="154">
        <v>6.52</v>
      </c>
      <c r="M42" s="154">
        <v>6.52</v>
      </c>
      <c r="N42" s="154">
        <v>6.52</v>
      </c>
      <c r="O42" s="154">
        <v>6.52</v>
      </c>
      <c r="P42" s="154">
        <v>231.77</v>
      </c>
      <c r="Q42" s="154">
        <v>38.181800000000003</v>
      </c>
      <c r="R42" s="154">
        <v>9</v>
      </c>
      <c r="S42" s="154">
        <v>9</v>
      </c>
      <c r="T42" s="154">
        <v>7.8030400000000002</v>
      </c>
      <c r="U42" s="154">
        <v>4.2930000000000001</v>
      </c>
      <c r="V42" s="154">
        <v>4.2930000000000001</v>
      </c>
      <c r="W42" s="154">
        <v>159.98221000000001</v>
      </c>
      <c r="X42" s="154">
        <v>38</v>
      </c>
      <c r="Y42" s="154">
        <v>0.41199999999999998</v>
      </c>
      <c r="Z42" s="154">
        <v>10.18707</v>
      </c>
      <c r="AA42" s="154">
        <v>11.58362</v>
      </c>
      <c r="AB42" s="154">
        <v>89.564019999999999</v>
      </c>
      <c r="AC42" s="154">
        <v>79.421090000000007</v>
      </c>
      <c r="AD42" s="154">
        <v>0</v>
      </c>
      <c r="AE42" s="154">
        <v>7.7990000000000004</v>
      </c>
      <c r="AF42" s="154">
        <v>7.7990000000000004</v>
      </c>
      <c r="AG42" s="154">
        <v>326.74391000000003</v>
      </c>
      <c r="AH42" s="154">
        <v>320.33715999999998</v>
      </c>
      <c r="AI42" s="154">
        <v>320.33715999999998</v>
      </c>
      <c r="AJ42" s="154">
        <v>320.33715999999998</v>
      </c>
      <c r="AK42" s="154">
        <v>320.33715999999998</v>
      </c>
      <c r="AL42" s="154">
        <v>293.83699999999999</v>
      </c>
      <c r="AM42" s="154">
        <v>281.59379000000001</v>
      </c>
      <c r="AN42" s="154">
        <v>288.30345</v>
      </c>
      <c r="AO42" s="154">
        <v>288.30345</v>
      </c>
      <c r="AP42" s="154">
        <v>18</v>
      </c>
      <c r="AQ42" s="154">
        <v>0.35199999999999998</v>
      </c>
    </row>
    <row r="43" spans="1:43" ht="24" customHeight="1" x14ac:dyDescent="0.3">
      <c r="A43" s="16" t="s">
        <v>46</v>
      </c>
      <c r="B43" s="16" t="s">
        <v>811</v>
      </c>
      <c r="C43" s="154">
        <v>23</v>
      </c>
      <c r="D43" s="154">
        <v>50.98</v>
      </c>
      <c r="E43" s="154">
        <v>13.01</v>
      </c>
      <c r="F43" s="154">
        <v>24.09</v>
      </c>
      <c r="G43" s="154">
        <v>21.02</v>
      </c>
      <c r="H43" s="154">
        <v>6.8049999999999997</v>
      </c>
      <c r="I43" s="154">
        <v>10.11</v>
      </c>
      <c r="J43" s="154">
        <v>9.15</v>
      </c>
      <c r="K43" s="154">
        <v>7.3609999999999998</v>
      </c>
      <c r="L43" s="154">
        <v>6.03</v>
      </c>
      <c r="M43" s="154">
        <v>6.03</v>
      </c>
      <c r="N43" s="154">
        <v>6.03</v>
      </c>
      <c r="O43" s="154">
        <v>6.03</v>
      </c>
      <c r="P43" s="154">
        <v>18.57</v>
      </c>
      <c r="Q43" s="154">
        <v>0</v>
      </c>
      <c r="R43" s="154">
        <v>9</v>
      </c>
      <c r="S43" s="154">
        <v>9</v>
      </c>
      <c r="T43" s="154">
        <v>0</v>
      </c>
      <c r="U43" s="154">
        <v>0</v>
      </c>
      <c r="V43" s="154">
        <v>0</v>
      </c>
      <c r="W43" s="154">
        <v>56.638559999999998</v>
      </c>
      <c r="X43" s="154">
        <v>0</v>
      </c>
      <c r="Y43" s="154">
        <v>0</v>
      </c>
      <c r="Z43" s="154">
        <v>9.9336000000000002</v>
      </c>
      <c r="AA43" s="154">
        <v>10.876860000000001</v>
      </c>
      <c r="AB43" s="154">
        <v>0</v>
      </c>
      <c r="AC43" s="154">
        <v>0</v>
      </c>
      <c r="AD43" s="154">
        <v>0</v>
      </c>
      <c r="AE43" s="154">
        <v>8.093</v>
      </c>
      <c r="AF43" s="154">
        <v>8.093</v>
      </c>
      <c r="AG43" s="154">
        <v>320.33715999999998</v>
      </c>
      <c r="AH43" s="154">
        <v>320.33715999999998</v>
      </c>
      <c r="AI43" s="154">
        <v>320.33715999999998</v>
      </c>
      <c r="AJ43" s="154">
        <v>320.33715999999998</v>
      </c>
      <c r="AK43" s="154">
        <v>320.33715999999998</v>
      </c>
      <c r="AL43" s="154">
        <v>293.83699999999999</v>
      </c>
      <c r="AM43" s="154">
        <v>281.59379000000001</v>
      </c>
      <c r="AN43" s="154">
        <v>288.30345</v>
      </c>
      <c r="AO43" s="154">
        <v>288.30345</v>
      </c>
      <c r="AP43" s="154">
        <v>0</v>
      </c>
      <c r="AQ43" s="154">
        <v>4.0000000000000001E-3</v>
      </c>
    </row>
    <row r="44" spans="1:43" ht="24" customHeight="1" x14ac:dyDescent="0.3">
      <c r="A44" s="16" t="s">
        <v>46</v>
      </c>
      <c r="B44" s="16" t="s">
        <v>812</v>
      </c>
      <c r="C44" s="154">
        <v>23</v>
      </c>
      <c r="D44" s="154">
        <v>51.37</v>
      </c>
      <c r="E44" s="154">
        <v>12.53</v>
      </c>
      <c r="F44" s="154">
        <v>23.15</v>
      </c>
      <c r="G44" s="154">
        <v>21.02</v>
      </c>
      <c r="H44" s="154">
        <v>0</v>
      </c>
      <c r="I44" s="154">
        <v>10.42</v>
      </c>
      <c r="J44" s="154">
        <v>9.6199999999999992</v>
      </c>
      <c r="K44" s="154">
        <v>7.2859999999999996</v>
      </c>
      <c r="L44" s="154">
        <v>6.21</v>
      </c>
      <c r="M44" s="154">
        <v>6.21</v>
      </c>
      <c r="N44" s="154">
        <v>6.21</v>
      </c>
      <c r="O44" s="154">
        <v>6.21</v>
      </c>
      <c r="P44" s="154">
        <v>0</v>
      </c>
      <c r="Q44" s="154">
        <v>0</v>
      </c>
      <c r="R44" s="154">
        <v>9</v>
      </c>
      <c r="S44" s="154">
        <v>10</v>
      </c>
      <c r="T44" s="154">
        <v>0</v>
      </c>
      <c r="U44" s="154">
        <v>0</v>
      </c>
      <c r="V44" s="154">
        <v>0</v>
      </c>
      <c r="W44" s="154">
        <v>6.6262999999999996</v>
      </c>
      <c r="X44" s="154">
        <v>0</v>
      </c>
      <c r="Y44" s="154">
        <v>0</v>
      </c>
      <c r="Z44" s="154">
        <v>9.1529000000000007</v>
      </c>
      <c r="AA44" s="154">
        <v>11.24023</v>
      </c>
      <c r="AB44" s="154">
        <v>0</v>
      </c>
      <c r="AC44" s="154">
        <v>0</v>
      </c>
      <c r="AD44" s="154">
        <v>0</v>
      </c>
      <c r="AE44" s="154">
        <v>8.8070000000000004</v>
      </c>
      <c r="AF44" s="154">
        <v>8.8070000000000004</v>
      </c>
      <c r="AG44" s="154">
        <v>320.33715999999998</v>
      </c>
      <c r="AH44" s="154">
        <v>320.33715999999998</v>
      </c>
      <c r="AI44" s="154">
        <v>320.33715999999998</v>
      </c>
      <c r="AJ44" s="154">
        <v>320.33715999999998</v>
      </c>
      <c r="AK44" s="154">
        <v>320.33715999999998</v>
      </c>
      <c r="AL44" s="154">
        <v>293.83699999999999</v>
      </c>
      <c r="AM44" s="154">
        <v>288.93972000000002</v>
      </c>
      <c r="AN44" s="154">
        <v>288.30345</v>
      </c>
      <c r="AO44" s="154">
        <v>288.30345</v>
      </c>
      <c r="AP44" s="154"/>
      <c r="AQ44" s="154">
        <v>5.2999999999999999E-2</v>
      </c>
    </row>
    <row r="45" spans="1:43" ht="24" customHeight="1" x14ac:dyDescent="0.3">
      <c r="A45" s="16" t="s">
        <v>46</v>
      </c>
      <c r="B45" s="16" t="s">
        <v>813</v>
      </c>
      <c r="C45" s="154">
        <v>23</v>
      </c>
      <c r="D45" s="154">
        <v>51.42</v>
      </c>
      <c r="E45" s="154">
        <v>11.77</v>
      </c>
      <c r="F45" s="154">
        <v>23.01</v>
      </c>
      <c r="G45" s="154">
        <v>21.02</v>
      </c>
      <c r="H45" s="154">
        <v>0</v>
      </c>
      <c r="I45" s="154">
        <v>10.119999999999999</v>
      </c>
      <c r="J45" s="154">
        <v>9.7799999999999994</v>
      </c>
      <c r="K45" s="154">
        <v>7.3769999999999998</v>
      </c>
      <c r="L45" s="154">
        <v>6.56</v>
      </c>
      <c r="M45" s="154">
        <v>6.56</v>
      </c>
      <c r="N45" s="154">
        <v>6.56</v>
      </c>
      <c r="O45" s="154">
        <v>6.56</v>
      </c>
      <c r="P45" s="154">
        <v>0</v>
      </c>
      <c r="Q45" s="154">
        <v>0</v>
      </c>
      <c r="R45" s="154">
        <v>10</v>
      </c>
      <c r="S45" s="154">
        <v>10</v>
      </c>
      <c r="T45" s="154">
        <v>0</v>
      </c>
      <c r="U45" s="154">
        <v>0</v>
      </c>
      <c r="V45" s="154">
        <v>0</v>
      </c>
      <c r="W45" s="154">
        <v>7.2069999999999995E-2</v>
      </c>
      <c r="X45" s="154"/>
      <c r="Y45" s="154">
        <v>0</v>
      </c>
      <c r="Z45" s="154">
        <v>11.22608</v>
      </c>
      <c r="AA45" s="154">
        <v>10.834440000000001</v>
      </c>
      <c r="AB45" s="154">
        <v>0</v>
      </c>
      <c r="AC45" s="154">
        <v>0</v>
      </c>
      <c r="AD45" s="154">
        <v>0</v>
      </c>
      <c r="AE45" s="154">
        <v>9.5470000000000006</v>
      </c>
      <c r="AF45" s="154">
        <v>9.5470000000000006</v>
      </c>
      <c r="AG45" s="154">
        <v>320.33715999999998</v>
      </c>
      <c r="AH45" s="154">
        <v>320.33715999999998</v>
      </c>
      <c r="AI45" s="154">
        <v>320.33715999999998</v>
      </c>
      <c r="AJ45" s="154">
        <v>320.33715999999998</v>
      </c>
      <c r="AK45" s="154">
        <v>320.33715999999998</v>
      </c>
      <c r="AL45" s="154">
        <v>293.83699999999999</v>
      </c>
      <c r="AM45" s="154">
        <v>293.83699999999999</v>
      </c>
      <c r="AN45" s="154">
        <v>288.30345</v>
      </c>
      <c r="AO45" s="154">
        <v>288.30345</v>
      </c>
      <c r="AP45" s="154"/>
      <c r="AQ45" s="154">
        <v>1.2E-2</v>
      </c>
    </row>
    <row r="46" spans="1:43" ht="24" customHeight="1" x14ac:dyDescent="0.3">
      <c r="A46" s="16" t="s">
        <v>46</v>
      </c>
      <c r="B46" s="16" t="s">
        <v>814</v>
      </c>
      <c r="C46" s="154">
        <v>23</v>
      </c>
      <c r="D46" s="154">
        <v>51.52</v>
      </c>
      <c r="E46" s="154">
        <v>10.66</v>
      </c>
      <c r="F46" s="154">
        <v>23.64</v>
      </c>
      <c r="G46" s="154">
        <v>21.02</v>
      </c>
      <c r="H46" s="154">
        <v>0</v>
      </c>
      <c r="I46" s="154">
        <v>9.68</v>
      </c>
      <c r="J46" s="154">
        <v>9.58</v>
      </c>
      <c r="K46" s="154">
        <v>7.7789999999999999</v>
      </c>
      <c r="L46" s="154">
        <v>7.23</v>
      </c>
      <c r="M46" s="154">
        <v>7.23</v>
      </c>
      <c r="N46" s="154">
        <v>7.23</v>
      </c>
      <c r="O46" s="154">
        <v>7.23</v>
      </c>
      <c r="P46" s="154">
        <v>0</v>
      </c>
      <c r="Q46" s="154">
        <v>0</v>
      </c>
      <c r="R46" s="154">
        <v>10</v>
      </c>
      <c r="S46" s="154">
        <v>11</v>
      </c>
      <c r="T46" s="154">
        <v>0</v>
      </c>
      <c r="U46" s="154">
        <v>0</v>
      </c>
      <c r="V46" s="154">
        <v>0</v>
      </c>
      <c r="W46" s="154">
        <v>0</v>
      </c>
      <c r="X46" s="154"/>
      <c r="Y46" s="154">
        <v>0</v>
      </c>
      <c r="Z46" s="154">
        <v>10.575150000000001</v>
      </c>
      <c r="AA46" s="154">
        <v>10.58672</v>
      </c>
      <c r="AB46" s="154">
        <v>0</v>
      </c>
      <c r="AC46" s="154">
        <v>0</v>
      </c>
      <c r="AD46" s="154">
        <v>0</v>
      </c>
      <c r="AE46" s="154">
        <v>10.345000000000001</v>
      </c>
      <c r="AF46" s="154">
        <v>10.345000000000001</v>
      </c>
      <c r="AG46" s="154">
        <v>320.33715999999998</v>
      </c>
      <c r="AH46" s="154">
        <v>320.33715999999998</v>
      </c>
      <c r="AI46" s="154">
        <v>320.33715999999998</v>
      </c>
      <c r="AJ46" s="154">
        <v>320.33715999999998</v>
      </c>
      <c r="AK46" s="154">
        <v>320.33715999999998</v>
      </c>
      <c r="AL46" s="154">
        <v>293.83699999999999</v>
      </c>
      <c r="AM46" s="154">
        <v>293.83699999999999</v>
      </c>
      <c r="AN46" s="154">
        <v>288.30345</v>
      </c>
      <c r="AO46" s="154">
        <v>288.30345</v>
      </c>
      <c r="AP46" s="154"/>
      <c r="AQ46" s="154">
        <v>3.2000000000000001E-2</v>
      </c>
    </row>
    <row r="47" spans="1:43" ht="24" customHeight="1" x14ac:dyDescent="0.3">
      <c r="A47" s="18" t="s">
        <v>46</v>
      </c>
      <c r="B47" s="18" t="s">
        <v>815</v>
      </c>
      <c r="C47" s="155">
        <v>23</v>
      </c>
      <c r="D47" s="155">
        <v>51.37</v>
      </c>
      <c r="E47" s="155">
        <v>12.34</v>
      </c>
      <c r="F47" s="155">
        <v>22.96</v>
      </c>
      <c r="G47" s="155">
        <v>21.02</v>
      </c>
      <c r="H47" s="155"/>
      <c r="I47" s="155">
        <v>8.5</v>
      </c>
      <c r="J47" s="155">
        <v>9.92</v>
      </c>
      <c r="K47" s="155">
        <v>8.1890000000000001</v>
      </c>
      <c r="L47" s="155">
        <v>7.05</v>
      </c>
      <c r="M47" s="155">
        <v>7.05</v>
      </c>
      <c r="N47" s="155">
        <v>7.05</v>
      </c>
      <c r="O47" s="155">
        <v>7.05</v>
      </c>
      <c r="P47" s="155"/>
      <c r="Q47" s="155"/>
      <c r="R47" s="155">
        <v>10</v>
      </c>
      <c r="S47" s="155">
        <v>10</v>
      </c>
      <c r="T47" s="155"/>
      <c r="U47" s="155"/>
      <c r="V47" s="155"/>
      <c r="W47" s="155"/>
      <c r="X47" s="155"/>
      <c r="Y47" s="155"/>
      <c r="Z47" s="155">
        <v>9.4715199999999999</v>
      </c>
      <c r="AA47" s="155">
        <v>10.79693</v>
      </c>
      <c r="AB47" s="155"/>
      <c r="AC47" s="155"/>
      <c r="AD47" s="155"/>
      <c r="AE47" s="155">
        <v>10.929</v>
      </c>
      <c r="AF47" s="155">
        <v>10.929</v>
      </c>
      <c r="AG47" s="155">
        <v>320.33715999999998</v>
      </c>
      <c r="AH47" s="155">
        <v>320.33715999999998</v>
      </c>
      <c r="AI47" s="155">
        <v>320.33715999999998</v>
      </c>
      <c r="AJ47" s="155">
        <v>320.33715999999998</v>
      </c>
      <c r="AK47" s="155">
        <v>320.33715999999998</v>
      </c>
      <c r="AL47" s="155">
        <v>293.83699999999999</v>
      </c>
      <c r="AM47" s="155">
        <v>293.83699999999999</v>
      </c>
      <c r="AN47" s="155">
        <v>288.30345</v>
      </c>
      <c r="AO47" s="155">
        <v>288.30345</v>
      </c>
      <c r="AP47" s="155"/>
      <c r="AQ47" s="155"/>
    </row>
    <row r="48" spans="1:43" ht="24" customHeight="1" x14ac:dyDescent="0.3">
      <c r="A48" s="13" t="s">
        <v>46</v>
      </c>
      <c r="B48" s="13" t="s">
        <v>816</v>
      </c>
      <c r="C48" s="153">
        <v>24</v>
      </c>
      <c r="D48" s="153">
        <v>51.35</v>
      </c>
      <c r="E48" s="153">
        <v>12.51</v>
      </c>
      <c r="F48" s="153">
        <v>23.68</v>
      </c>
      <c r="G48" s="153">
        <v>21.02</v>
      </c>
      <c r="H48" s="153"/>
      <c r="I48" s="153">
        <v>8.61</v>
      </c>
      <c r="J48" s="153">
        <v>9.56</v>
      </c>
      <c r="K48" s="153">
        <v>8.5760000000000005</v>
      </c>
      <c r="L48" s="153">
        <v>7.07</v>
      </c>
      <c r="M48" s="153">
        <v>7.07</v>
      </c>
      <c r="N48" s="153">
        <v>7.07</v>
      </c>
      <c r="O48" s="153">
        <v>7.07</v>
      </c>
      <c r="P48" s="153"/>
      <c r="Q48" s="153"/>
      <c r="R48" s="153">
        <v>11</v>
      </c>
      <c r="S48" s="153">
        <v>10</v>
      </c>
      <c r="T48" s="153"/>
      <c r="U48" s="153"/>
      <c r="V48" s="153"/>
      <c r="W48" s="153"/>
      <c r="X48" s="153"/>
      <c r="Y48" s="153"/>
      <c r="Z48" s="153">
        <v>8.7106899999999996</v>
      </c>
      <c r="AA48" s="153">
        <v>10.54203</v>
      </c>
      <c r="AB48" s="153"/>
      <c r="AC48" s="153"/>
      <c r="AD48" s="153"/>
      <c r="AE48" s="153">
        <v>11.03</v>
      </c>
      <c r="AF48" s="153">
        <v>11.03</v>
      </c>
      <c r="AG48" s="153">
        <v>326.74391000000003</v>
      </c>
      <c r="AH48" s="153">
        <v>320.33715999999998</v>
      </c>
      <c r="AI48" s="153">
        <v>320.33715999999998</v>
      </c>
      <c r="AJ48" s="153">
        <v>320.33715999999998</v>
      </c>
      <c r="AK48" s="153">
        <v>320.33715999999998</v>
      </c>
      <c r="AL48" s="153">
        <v>293.83699999999999</v>
      </c>
      <c r="AM48" s="153">
        <v>293.83699999999999</v>
      </c>
      <c r="AN48" s="153">
        <v>288.30345</v>
      </c>
      <c r="AO48" s="153">
        <v>288.30345</v>
      </c>
      <c r="AP48" s="153"/>
      <c r="AQ48" s="153"/>
    </row>
    <row r="49" spans="1:43" ht="24" customHeight="1" x14ac:dyDescent="0.3">
      <c r="A49" s="16" t="s">
        <v>46</v>
      </c>
      <c r="B49" s="16" t="s">
        <v>817</v>
      </c>
      <c r="C49" s="154">
        <v>24</v>
      </c>
      <c r="D49" s="154">
        <v>49.66</v>
      </c>
      <c r="E49" s="154">
        <v>11.79</v>
      </c>
      <c r="F49" s="154">
        <v>23.72</v>
      </c>
      <c r="G49" s="154">
        <v>21.02</v>
      </c>
      <c r="H49" s="154"/>
      <c r="I49" s="154">
        <v>8.6199999999999992</v>
      </c>
      <c r="J49" s="154">
        <v>9.02</v>
      </c>
      <c r="K49" s="154">
        <v>8.75</v>
      </c>
      <c r="L49" s="154">
        <v>7.28</v>
      </c>
      <c r="M49" s="154">
        <v>7.28</v>
      </c>
      <c r="N49" s="154">
        <v>7.28</v>
      </c>
      <c r="O49" s="154">
        <v>7.28</v>
      </c>
      <c r="P49" s="154"/>
      <c r="Q49" s="154"/>
      <c r="R49" s="154">
        <v>10</v>
      </c>
      <c r="S49" s="154">
        <v>10</v>
      </c>
      <c r="T49" s="154"/>
      <c r="U49" s="154"/>
      <c r="V49" s="154"/>
      <c r="W49" s="154"/>
      <c r="X49" s="154"/>
      <c r="Y49" s="154"/>
      <c r="Z49" s="154">
        <v>8.5414100000000008</v>
      </c>
      <c r="AA49" s="154">
        <v>9.2750900000000005</v>
      </c>
      <c r="AB49" s="154"/>
      <c r="AC49" s="154"/>
      <c r="AD49" s="154"/>
      <c r="AE49" s="154">
        <v>11.162000000000001</v>
      </c>
      <c r="AF49" s="154">
        <v>11.162000000000001</v>
      </c>
      <c r="AG49" s="154">
        <v>320.33715999999998</v>
      </c>
      <c r="AH49" s="154">
        <v>320.33715999999998</v>
      </c>
      <c r="AI49" s="154">
        <v>320.33715999999998</v>
      </c>
      <c r="AJ49" s="154">
        <v>320.33715999999998</v>
      </c>
      <c r="AK49" s="154">
        <v>320.33715999999998</v>
      </c>
      <c r="AL49" s="154">
        <v>151.81577999999999</v>
      </c>
      <c r="AM49" s="154">
        <v>151.81577999999999</v>
      </c>
      <c r="AN49" s="154">
        <v>288.30345</v>
      </c>
      <c r="AO49" s="154">
        <v>288.30345</v>
      </c>
      <c r="AP49" s="154"/>
      <c r="AQ49" s="154"/>
    </row>
    <row r="50" spans="1:43" ht="24" customHeight="1" x14ac:dyDescent="0.3">
      <c r="A50" s="16" t="s">
        <v>46</v>
      </c>
      <c r="B50" s="16" t="s">
        <v>818</v>
      </c>
      <c r="C50" s="154">
        <v>23</v>
      </c>
      <c r="D50" s="154">
        <v>50.49</v>
      </c>
      <c r="E50" s="154">
        <v>12.75</v>
      </c>
      <c r="F50" s="154">
        <v>23.13</v>
      </c>
      <c r="G50" s="154">
        <v>21.02</v>
      </c>
      <c r="H50" s="154"/>
      <c r="I50" s="154">
        <v>7.83</v>
      </c>
      <c r="J50" s="154">
        <v>9.44</v>
      </c>
      <c r="K50" s="154">
        <v>7.4809999999999999</v>
      </c>
      <c r="L50" s="154">
        <v>7.36</v>
      </c>
      <c r="M50" s="154">
        <v>7.36</v>
      </c>
      <c r="N50" s="154">
        <v>7.36</v>
      </c>
      <c r="O50" s="154">
        <v>7.36</v>
      </c>
      <c r="P50" s="154"/>
      <c r="Q50" s="154"/>
      <c r="R50" s="154">
        <v>10</v>
      </c>
      <c r="S50" s="154">
        <v>10</v>
      </c>
      <c r="T50" s="154"/>
      <c r="U50" s="154"/>
      <c r="V50" s="154"/>
      <c r="W50" s="154"/>
      <c r="X50" s="154"/>
      <c r="Y50" s="154"/>
      <c r="Z50" s="154">
        <v>8.7985500000000005</v>
      </c>
      <c r="AA50" s="154">
        <v>9.5939499999999995</v>
      </c>
      <c r="AB50" s="154"/>
      <c r="AC50" s="154"/>
      <c r="AD50" s="154"/>
      <c r="AE50" s="154">
        <v>11.863</v>
      </c>
      <c r="AF50" s="154">
        <v>11.863</v>
      </c>
      <c r="AG50" s="154">
        <v>320.33715999999998</v>
      </c>
      <c r="AH50" s="154">
        <v>320.33715999999998</v>
      </c>
      <c r="AI50" s="154">
        <v>320.33715999999998</v>
      </c>
      <c r="AJ50" s="154">
        <v>320.33715999999998</v>
      </c>
      <c r="AK50" s="154">
        <v>320.33715999999998</v>
      </c>
      <c r="AL50" s="154">
        <v>293.83699999999999</v>
      </c>
      <c r="AM50" s="154">
        <v>288.93972000000002</v>
      </c>
      <c r="AN50" s="154">
        <v>288.30345</v>
      </c>
      <c r="AO50" s="154">
        <v>288.30345</v>
      </c>
      <c r="AP50" s="154"/>
      <c r="AQ50" s="154"/>
    </row>
    <row r="51" spans="1:43" ht="24" customHeight="1" x14ac:dyDescent="0.3">
      <c r="A51" s="16" t="s">
        <v>46</v>
      </c>
      <c r="B51" s="16" t="s">
        <v>819</v>
      </c>
      <c r="C51" s="154">
        <v>23</v>
      </c>
      <c r="D51" s="154">
        <v>50.55</v>
      </c>
      <c r="E51" s="154">
        <v>12.45</v>
      </c>
      <c r="F51" s="154">
        <v>22.49</v>
      </c>
      <c r="G51" s="154">
        <v>21.02</v>
      </c>
      <c r="H51" s="154"/>
      <c r="I51" s="154">
        <v>7.3</v>
      </c>
      <c r="J51" s="154">
        <v>8.76</v>
      </c>
      <c r="K51" s="154">
        <v>8.0869999999999997</v>
      </c>
      <c r="L51" s="154">
        <v>7.35</v>
      </c>
      <c r="M51" s="154">
        <v>7.35</v>
      </c>
      <c r="N51" s="154">
        <v>7.35</v>
      </c>
      <c r="O51" s="154">
        <v>7.35</v>
      </c>
      <c r="P51" s="154"/>
      <c r="Q51" s="154"/>
      <c r="R51" s="154">
        <v>9</v>
      </c>
      <c r="S51" s="154">
        <v>10</v>
      </c>
      <c r="T51" s="154"/>
      <c r="U51" s="154"/>
      <c r="V51" s="154"/>
      <c r="W51" s="154"/>
      <c r="X51" s="154"/>
      <c r="Y51" s="154"/>
      <c r="Z51" s="154">
        <v>8.0953700000000008</v>
      </c>
      <c r="AA51" s="154">
        <v>9.8274100000000004</v>
      </c>
      <c r="AB51" s="154"/>
      <c r="AC51" s="154"/>
      <c r="AD51" s="154"/>
      <c r="AE51" s="154">
        <v>11.472</v>
      </c>
      <c r="AF51" s="154">
        <v>11.472</v>
      </c>
      <c r="AG51" s="154">
        <v>320.33715999999998</v>
      </c>
      <c r="AH51" s="154">
        <v>320.33715999999998</v>
      </c>
      <c r="AI51" s="154">
        <v>320.33715999999998</v>
      </c>
      <c r="AJ51" s="154">
        <v>320.33715999999998</v>
      </c>
      <c r="AK51" s="154">
        <v>320.33715999999998</v>
      </c>
      <c r="AL51" s="154">
        <v>293.83699999999999</v>
      </c>
      <c r="AM51" s="154">
        <v>293.83699999999999</v>
      </c>
      <c r="AN51" s="154">
        <v>288.30345</v>
      </c>
      <c r="AO51" s="154">
        <v>288.30345</v>
      </c>
      <c r="AP51" s="154"/>
      <c r="AQ51" s="154"/>
    </row>
    <row r="52" spans="1:43" ht="24" customHeight="1" x14ac:dyDescent="0.3">
      <c r="A52" s="16" t="s">
        <v>46</v>
      </c>
      <c r="B52" s="16" t="s">
        <v>820</v>
      </c>
      <c r="C52" s="154">
        <v>23</v>
      </c>
      <c r="D52" s="154">
        <v>50.98</v>
      </c>
      <c r="E52" s="154">
        <v>12.19</v>
      </c>
      <c r="F52" s="154">
        <v>23.73</v>
      </c>
      <c r="G52" s="154">
        <v>21.02</v>
      </c>
      <c r="H52" s="154"/>
      <c r="I52" s="154">
        <v>7.8</v>
      </c>
      <c r="J52" s="154">
        <v>8.43</v>
      </c>
      <c r="K52" s="154">
        <v>7.8280000000000003</v>
      </c>
      <c r="L52" s="154">
        <v>7.78</v>
      </c>
      <c r="M52" s="154">
        <v>7.78</v>
      </c>
      <c r="N52" s="154">
        <v>7.78</v>
      </c>
      <c r="O52" s="154">
        <v>7.78</v>
      </c>
      <c r="P52" s="154"/>
      <c r="Q52" s="154"/>
      <c r="R52" s="154">
        <v>9</v>
      </c>
      <c r="S52" s="154">
        <v>10</v>
      </c>
      <c r="T52" s="154"/>
      <c r="U52" s="154"/>
      <c r="V52" s="154"/>
      <c r="W52" s="154"/>
      <c r="X52" s="154"/>
      <c r="Y52" s="154"/>
      <c r="Z52" s="154">
        <v>7.4954299999999998</v>
      </c>
      <c r="AA52" s="154">
        <v>9.9576600000000006</v>
      </c>
      <c r="AB52" s="154"/>
      <c r="AC52" s="154"/>
      <c r="AD52" s="154"/>
      <c r="AE52" s="154">
        <v>11.907</v>
      </c>
      <c r="AF52" s="154">
        <v>11.907</v>
      </c>
      <c r="AG52" s="154">
        <v>320.33715999999998</v>
      </c>
      <c r="AH52" s="154">
        <v>320.33715999999998</v>
      </c>
      <c r="AI52" s="154">
        <v>320.33715999999998</v>
      </c>
      <c r="AJ52" s="154">
        <v>320.33715999999998</v>
      </c>
      <c r="AK52" s="154">
        <v>320.33715999999998</v>
      </c>
      <c r="AL52" s="154">
        <v>293.83699999999999</v>
      </c>
      <c r="AM52" s="154">
        <v>293.83699999999999</v>
      </c>
      <c r="AN52" s="154">
        <v>288.30345</v>
      </c>
      <c r="AO52" s="154">
        <v>288.30345</v>
      </c>
      <c r="AP52" s="154"/>
      <c r="AQ52" s="154"/>
    </row>
    <row r="53" spans="1:43" ht="24" customHeight="1" x14ac:dyDescent="0.3">
      <c r="A53" s="16" t="s">
        <v>46</v>
      </c>
      <c r="B53" s="16" t="s">
        <v>821</v>
      </c>
      <c r="C53" s="154">
        <v>23</v>
      </c>
      <c r="D53" s="154">
        <v>50.95</v>
      </c>
      <c r="E53" s="154">
        <v>13.01</v>
      </c>
      <c r="F53" s="154">
        <v>22.11</v>
      </c>
      <c r="G53" s="154">
        <v>21.02</v>
      </c>
      <c r="H53" s="154"/>
      <c r="I53" s="154">
        <v>7.85</v>
      </c>
      <c r="J53" s="154">
        <v>8.4499999999999993</v>
      </c>
      <c r="K53" s="154">
        <v>8.1010000000000009</v>
      </c>
      <c r="L53" s="154">
        <v>7.76</v>
      </c>
      <c r="M53" s="154">
        <v>7.76</v>
      </c>
      <c r="N53" s="154">
        <v>7.76</v>
      </c>
      <c r="O53" s="154">
        <v>7.76</v>
      </c>
      <c r="P53" s="154"/>
      <c r="Q53" s="154"/>
      <c r="R53" s="154">
        <v>8</v>
      </c>
      <c r="S53" s="154">
        <v>9</v>
      </c>
      <c r="T53" s="154"/>
      <c r="U53" s="154"/>
      <c r="V53" s="154"/>
      <c r="W53" s="154"/>
      <c r="X53" s="154"/>
      <c r="Y53" s="154"/>
      <c r="Z53" s="154">
        <v>8.3793399999999991</v>
      </c>
      <c r="AA53" s="154">
        <v>9.2043800000000005</v>
      </c>
      <c r="AB53" s="154"/>
      <c r="AC53" s="154"/>
      <c r="AD53" s="154"/>
      <c r="AE53" s="154">
        <v>11.244999999999999</v>
      </c>
      <c r="AF53" s="154">
        <v>11.244999999999999</v>
      </c>
      <c r="AG53" s="154">
        <v>320.33715999999998</v>
      </c>
      <c r="AH53" s="154">
        <v>320.33715999999998</v>
      </c>
      <c r="AI53" s="154">
        <v>320.33715999999998</v>
      </c>
      <c r="AJ53" s="154">
        <v>320.33715999999998</v>
      </c>
      <c r="AK53" s="154">
        <v>320.33715999999998</v>
      </c>
      <c r="AL53" s="154">
        <v>293.83699999999999</v>
      </c>
      <c r="AM53" s="154">
        <v>293.83699999999999</v>
      </c>
      <c r="AN53" s="154">
        <v>288.30345</v>
      </c>
      <c r="AO53" s="154">
        <v>288.30345</v>
      </c>
      <c r="AP53" s="154"/>
      <c r="AQ53" s="154"/>
    </row>
    <row r="54" spans="1:43" ht="24" customHeight="1" x14ac:dyDescent="0.3">
      <c r="A54" s="16" t="s">
        <v>46</v>
      </c>
      <c r="B54" s="16" t="s">
        <v>822</v>
      </c>
      <c r="C54" s="154">
        <v>23</v>
      </c>
      <c r="D54" s="154">
        <v>50.93</v>
      </c>
      <c r="E54" s="154">
        <v>12.47</v>
      </c>
      <c r="F54" s="154">
        <v>23.29</v>
      </c>
      <c r="G54" s="154">
        <v>21.02</v>
      </c>
      <c r="H54" s="154"/>
      <c r="I54" s="154">
        <v>7.7</v>
      </c>
      <c r="J54" s="154">
        <v>8.44</v>
      </c>
      <c r="K54" s="154">
        <v>7.9340000000000002</v>
      </c>
      <c r="L54" s="154">
        <v>8.1</v>
      </c>
      <c r="M54" s="154">
        <v>8.1</v>
      </c>
      <c r="N54" s="154">
        <v>8.1</v>
      </c>
      <c r="O54" s="154">
        <v>8.1</v>
      </c>
      <c r="P54" s="154"/>
      <c r="Q54" s="154"/>
      <c r="R54" s="154">
        <v>8</v>
      </c>
      <c r="S54" s="154">
        <v>9</v>
      </c>
      <c r="T54" s="154"/>
      <c r="U54" s="154"/>
      <c r="V54" s="154"/>
      <c r="W54" s="154"/>
      <c r="X54" s="154"/>
      <c r="Y54" s="154"/>
      <c r="Z54" s="154">
        <v>9.8293300000000006</v>
      </c>
      <c r="AA54" s="154">
        <v>9.1391100000000005</v>
      </c>
      <c r="AB54" s="154"/>
      <c r="AC54" s="154"/>
      <c r="AD54" s="154"/>
      <c r="AE54" s="154">
        <v>11.82</v>
      </c>
      <c r="AF54" s="154">
        <v>11.82</v>
      </c>
      <c r="AG54" s="154">
        <v>320.33715999999998</v>
      </c>
      <c r="AH54" s="154">
        <v>320.33715999999998</v>
      </c>
      <c r="AI54" s="154">
        <v>320.33715999999998</v>
      </c>
      <c r="AJ54" s="154">
        <v>320.33715999999998</v>
      </c>
      <c r="AK54" s="154">
        <v>320.33715999999998</v>
      </c>
      <c r="AL54" s="154">
        <v>293.83699999999999</v>
      </c>
      <c r="AM54" s="154">
        <v>293.83699999999999</v>
      </c>
      <c r="AN54" s="154">
        <v>288.30345</v>
      </c>
      <c r="AO54" s="154">
        <v>288.30345</v>
      </c>
      <c r="AP54" s="154"/>
      <c r="AQ54" s="154"/>
    </row>
    <row r="55" spans="1:43" ht="24" customHeight="1" x14ac:dyDescent="0.3">
      <c r="A55" s="18" t="s">
        <v>823</v>
      </c>
      <c r="B55" s="18" t="s">
        <v>47</v>
      </c>
      <c r="C55" s="155">
        <v>23</v>
      </c>
      <c r="D55" s="155">
        <v>50.79</v>
      </c>
      <c r="E55" s="155">
        <v>12.23</v>
      </c>
      <c r="F55" s="155">
        <v>24.13</v>
      </c>
      <c r="G55" s="155">
        <v>21.02</v>
      </c>
      <c r="H55" s="155"/>
      <c r="I55" s="155">
        <v>7</v>
      </c>
      <c r="J55" s="155">
        <v>8.9499999999999993</v>
      </c>
      <c r="K55" s="155">
        <v>8.3770000000000007</v>
      </c>
      <c r="L55" s="155">
        <v>9.06</v>
      </c>
      <c r="M55" s="155">
        <v>9.06</v>
      </c>
      <c r="N55" s="155">
        <v>9.06</v>
      </c>
      <c r="O55" s="155">
        <v>9.06</v>
      </c>
      <c r="P55" s="155"/>
      <c r="Q55" s="155"/>
      <c r="R55" s="155">
        <v>8</v>
      </c>
      <c r="S55" s="155">
        <v>8</v>
      </c>
      <c r="T55" s="155"/>
      <c r="U55" s="155"/>
      <c r="V55" s="155"/>
      <c r="W55" s="155"/>
      <c r="X55" s="155"/>
      <c r="Y55" s="155"/>
      <c r="Z55" s="155">
        <v>9.6456599999999995</v>
      </c>
      <c r="AA55" s="155">
        <v>8.6023399999999999</v>
      </c>
      <c r="AB55" s="155"/>
      <c r="AC55" s="155"/>
      <c r="AD55" s="155"/>
      <c r="AE55" s="155">
        <v>11.321999999999999</v>
      </c>
      <c r="AF55" s="155">
        <v>11.321999999999999</v>
      </c>
      <c r="AG55" s="155">
        <v>320.33715999999998</v>
      </c>
      <c r="AH55" s="155">
        <v>320.33715999999998</v>
      </c>
      <c r="AI55" s="155">
        <v>320.33715999999998</v>
      </c>
      <c r="AJ55" s="155">
        <v>320.33715999999998</v>
      </c>
      <c r="AK55" s="155">
        <v>320.33715999999998</v>
      </c>
      <c r="AL55" s="155">
        <v>293.83699999999999</v>
      </c>
      <c r="AM55" s="155">
        <v>293.83699999999999</v>
      </c>
      <c r="AN55" s="155">
        <v>288.30345</v>
      </c>
      <c r="AO55" s="155">
        <v>288.30345</v>
      </c>
      <c r="AP55" s="155"/>
      <c r="AQ55" s="155"/>
    </row>
    <row r="56" spans="1:43"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1" t="s">
        <v>0</v>
      </c>
      <c r="B3" s="192"/>
      <c r="C3" s="192"/>
      <c r="D3" s="192"/>
      <c r="E3" s="192"/>
      <c r="F3" s="192"/>
      <c r="G3" s="1"/>
      <c r="H3" s="1"/>
      <c r="I3" s="1"/>
    </row>
    <row r="4" spans="1:9" ht="30" customHeight="1" x14ac:dyDescent="0.3">
      <c r="A4" s="224" t="s">
        <v>1676</v>
      </c>
      <c r="B4" s="195"/>
      <c r="C4" s="195"/>
      <c r="D4" s="195"/>
      <c r="E4" s="195"/>
      <c r="F4" s="195"/>
      <c r="G4" s="195"/>
      <c r="H4" s="195"/>
      <c r="I4" s="195"/>
    </row>
    <row r="5" spans="1:9" ht="22.05" hidden="1" customHeight="1" x14ac:dyDescent="0.3">
      <c r="A5" s="195" t="s">
        <v>42</v>
      </c>
      <c r="B5" s="195" t="s">
        <v>548</v>
      </c>
      <c r="C5" s="9">
        <v>42879</v>
      </c>
      <c r="D5" s="9">
        <v>42880</v>
      </c>
      <c r="E5" s="9">
        <v>46665</v>
      </c>
      <c r="F5" s="9">
        <v>70163</v>
      </c>
      <c r="G5" s="9">
        <v>47090</v>
      </c>
      <c r="H5" s="9">
        <v>62201</v>
      </c>
      <c r="I5" s="195" t="s">
        <v>1677</v>
      </c>
    </row>
    <row r="6" spans="1:9" ht="40.049999999999997" customHeight="1" x14ac:dyDescent="0.3">
      <c r="A6" s="195"/>
      <c r="B6" s="195"/>
      <c r="C6" s="223" t="s">
        <v>606</v>
      </c>
      <c r="D6" s="223" t="s">
        <v>607</v>
      </c>
      <c r="E6" s="223" t="s">
        <v>608</v>
      </c>
      <c r="F6" s="223" t="s">
        <v>609</v>
      </c>
      <c r="G6" s="223" t="s">
        <v>604</v>
      </c>
      <c r="H6" s="223" t="s">
        <v>605</v>
      </c>
      <c r="I6" s="195"/>
    </row>
    <row r="7" spans="1:9" ht="57" customHeight="1" x14ac:dyDescent="0.3">
      <c r="A7" s="195"/>
      <c r="B7" s="195"/>
      <c r="C7" s="9" t="s">
        <v>1678</v>
      </c>
      <c r="D7" s="9" t="s">
        <v>1679</v>
      </c>
      <c r="E7" s="9" t="s">
        <v>1680</v>
      </c>
      <c r="F7" s="9" t="s">
        <v>1681</v>
      </c>
      <c r="G7" s="9" t="s">
        <v>1682</v>
      </c>
      <c r="H7" s="9" t="s">
        <v>1683</v>
      </c>
      <c r="I7" s="195" t="s">
        <v>767</v>
      </c>
    </row>
    <row r="8" spans="1:9" ht="24" customHeight="1" x14ac:dyDescent="0.3">
      <c r="A8" s="13" t="s">
        <v>46</v>
      </c>
      <c r="B8" s="13" t="s">
        <v>776</v>
      </c>
      <c r="C8" s="153">
        <v>33</v>
      </c>
      <c r="D8" s="153">
        <v>13.01</v>
      </c>
      <c r="E8" s="153">
        <v>45.8</v>
      </c>
      <c r="F8" s="153">
        <v>0</v>
      </c>
      <c r="G8" s="153">
        <v>71.53</v>
      </c>
      <c r="H8" s="153">
        <v>304.83</v>
      </c>
      <c r="I8" s="153">
        <v>468.17</v>
      </c>
    </row>
    <row r="9" spans="1:9" ht="24" customHeight="1" x14ac:dyDescent="0.3">
      <c r="A9" s="16" t="s">
        <v>46</v>
      </c>
      <c r="B9" s="16" t="s">
        <v>777</v>
      </c>
      <c r="C9" s="154">
        <v>33</v>
      </c>
      <c r="D9" s="154">
        <v>13.08</v>
      </c>
      <c r="E9" s="154">
        <v>52.5</v>
      </c>
      <c r="F9" s="154">
        <v>124.82</v>
      </c>
      <c r="G9" s="154">
        <v>71.53</v>
      </c>
      <c r="H9" s="154">
        <v>303.64</v>
      </c>
      <c r="I9" s="154">
        <v>598.57000000000005</v>
      </c>
    </row>
    <row r="10" spans="1:9" ht="24" customHeight="1" x14ac:dyDescent="0.3">
      <c r="A10" s="16" t="s">
        <v>46</v>
      </c>
      <c r="B10" s="16" t="s">
        <v>778</v>
      </c>
      <c r="C10" s="154">
        <v>31</v>
      </c>
      <c r="D10" s="154">
        <v>13.09</v>
      </c>
      <c r="E10" s="154">
        <v>44.84</v>
      </c>
      <c r="F10" s="154">
        <v>47.76</v>
      </c>
      <c r="G10" s="154">
        <v>71.53</v>
      </c>
      <c r="H10" s="154">
        <v>298.91000000000003</v>
      </c>
      <c r="I10" s="154">
        <v>507.13</v>
      </c>
    </row>
    <row r="11" spans="1:9" ht="24" customHeight="1" x14ac:dyDescent="0.3">
      <c r="A11" s="16" t="s">
        <v>46</v>
      </c>
      <c r="B11" s="16" t="s">
        <v>779</v>
      </c>
      <c r="C11" s="154">
        <v>31</v>
      </c>
      <c r="D11" s="154">
        <v>13.02</v>
      </c>
      <c r="E11" s="154">
        <v>50.63</v>
      </c>
      <c r="F11" s="154">
        <v>47.76</v>
      </c>
      <c r="G11" s="154">
        <v>71.53</v>
      </c>
      <c r="H11" s="154">
        <v>297.01</v>
      </c>
      <c r="I11" s="154">
        <v>510.95</v>
      </c>
    </row>
    <row r="12" spans="1:9" ht="24" customHeight="1" x14ac:dyDescent="0.3">
      <c r="A12" s="16" t="s">
        <v>46</v>
      </c>
      <c r="B12" s="16" t="s">
        <v>780</v>
      </c>
      <c r="C12" s="154">
        <v>31</v>
      </c>
      <c r="D12" s="154">
        <v>13.01</v>
      </c>
      <c r="E12" s="154">
        <v>53.99</v>
      </c>
      <c r="F12" s="154">
        <v>45.93</v>
      </c>
      <c r="G12" s="154">
        <v>71.53</v>
      </c>
      <c r="H12" s="154">
        <v>297.8</v>
      </c>
      <c r="I12" s="154">
        <v>513.26</v>
      </c>
    </row>
    <row r="13" spans="1:9" ht="24" customHeight="1" x14ac:dyDescent="0.3">
      <c r="A13" s="16" t="s">
        <v>46</v>
      </c>
      <c r="B13" s="16" t="s">
        <v>781</v>
      </c>
      <c r="C13" s="154">
        <v>31</v>
      </c>
      <c r="D13" s="154">
        <v>12.93</v>
      </c>
      <c r="E13" s="154">
        <v>48.99</v>
      </c>
      <c r="F13" s="154">
        <v>49.75</v>
      </c>
      <c r="G13" s="154">
        <v>71.53</v>
      </c>
      <c r="H13" s="154">
        <v>298.58</v>
      </c>
      <c r="I13" s="154">
        <v>512.78</v>
      </c>
    </row>
    <row r="14" spans="1:9" ht="24" customHeight="1" x14ac:dyDescent="0.3">
      <c r="A14" s="16" t="s">
        <v>46</v>
      </c>
      <c r="B14" s="16" t="s">
        <v>782</v>
      </c>
      <c r="C14" s="154">
        <v>31</v>
      </c>
      <c r="D14" s="154">
        <v>12.85</v>
      </c>
      <c r="E14" s="154">
        <v>50.94</v>
      </c>
      <c r="F14" s="154">
        <v>47.01</v>
      </c>
      <c r="G14" s="154">
        <v>71.53</v>
      </c>
      <c r="H14" s="154">
        <v>301.33</v>
      </c>
      <c r="I14" s="154">
        <v>514.66</v>
      </c>
    </row>
    <row r="15" spans="1:9" ht="24" customHeight="1" x14ac:dyDescent="0.3">
      <c r="A15" s="18" t="s">
        <v>46</v>
      </c>
      <c r="B15" s="18" t="s">
        <v>783</v>
      </c>
      <c r="C15" s="155">
        <v>31</v>
      </c>
      <c r="D15" s="155">
        <v>13.19</v>
      </c>
      <c r="E15" s="155">
        <v>47.59</v>
      </c>
      <c r="F15" s="155">
        <v>46.98</v>
      </c>
      <c r="G15" s="155">
        <v>71.53</v>
      </c>
      <c r="H15" s="155">
        <v>300.89999999999998</v>
      </c>
      <c r="I15" s="155">
        <v>511.19</v>
      </c>
    </row>
    <row r="16" spans="1:9" ht="24" customHeight="1" x14ac:dyDescent="0.3">
      <c r="A16" s="13" t="s">
        <v>46</v>
      </c>
      <c r="B16" s="13" t="s">
        <v>784</v>
      </c>
      <c r="C16" s="153">
        <v>31</v>
      </c>
      <c r="D16" s="153">
        <v>13.19</v>
      </c>
      <c r="E16" s="153">
        <v>46.11</v>
      </c>
      <c r="F16" s="153">
        <v>46.56</v>
      </c>
      <c r="G16" s="153">
        <v>71.53</v>
      </c>
      <c r="H16" s="153">
        <v>302.16000000000003</v>
      </c>
      <c r="I16" s="153">
        <v>510.55</v>
      </c>
    </row>
    <row r="17" spans="1:9" ht="24" customHeight="1" x14ac:dyDescent="0.3">
      <c r="A17" s="16" t="s">
        <v>46</v>
      </c>
      <c r="B17" s="16" t="s">
        <v>785</v>
      </c>
      <c r="C17" s="154">
        <v>31</v>
      </c>
      <c r="D17" s="154">
        <v>12.81</v>
      </c>
      <c r="E17" s="154">
        <v>51.77</v>
      </c>
      <c r="F17" s="154">
        <v>47.13</v>
      </c>
      <c r="G17" s="154">
        <v>71.53</v>
      </c>
      <c r="H17" s="154">
        <v>300.89999999999998</v>
      </c>
      <c r="I17" s="154">
        <v>515.14</v>
      </c>
    </row>
    <row r="18" spans="1:9" ht="24" customHeight="1" x14ac:dyDescent="0.3">
      <c r="A18" s="16" t="s">
        <v>46</v>
      </c>
      <c r="B18" s="16" t="s">
        <v>786</v>
      </c>
      <c r="C18" s="154">
        <v>33</v>
      </c>
      <c r="D18" s="154">
        <v>12.82</v>
      </c>
      <c r="E18" s="154">
        <v>47.22</v>
      </c>
      <c r="F18" s="154">
        <v>38.880000000000003</v>
      </c>
      <c r="G18" s="154">
        <v>71.53</v>
      </c>
      <c r="H18" s="154">
        <v>304.31</v>
      </c>
      <c r="I18" s="154">
        <v>507.76</v>
      </c>
    </row>
    <row r="19" spans="1:9" ht="24" customHeight="1" x14ac:dyDescent="0.3">
      <c r="A19" s="16" t="s">
        <v>46</v>
      </c>
      <c r="B19" s="16" t="s">
        <v>787</v>
      </c>
      <c r="C19" s="154">
        <v>33</v>
      </c>
      <c r="D19" s="154">
        <v>12.79</v>
      </c>
      <c r="E19" s="154">
        <v>51.58</v>
      </c>
      <c r="F19" s="154">
        <v>51.47</v>
      </c>
      <c r="G19" s="154">
        <v>71.53</v>
      </c>
      <c r="H19" s="154">
        <v>303.05</v>
      </c>
      <c r="I19" s="154">
        <v>523.41999999999996</v>
      </c>
    </row>
    <row r="20" spans="1:9" ht="24" customHeight="1" x14ac:dyDescent="0.3">
      <c r="A20" s="16" t="s">
        <v>46</v>
      </c>
      <c r="B20" s="16" t="s">
        <v>788</v>
      </c>
      <c r="C20" s="154">
        <v>31</v>
      </c>
      <c r="D20" s="154">
        <v>13.15</v>
      </c>
      <c r="E20" s="154">
        <v>53.43</v>
      </c>
      <c r="F20" s="154">
        <v>40.9</v>
      </c>
      <c r="G20" s="154">
        <v>71.53</v>
      </c>
      <c r="H20" s="154">
        <v>304.23</v>
      </c>
      <c r="I20" s="154">
        <v>514.24</v>
      </c>
    </row>
    <row r="21" spans="1:9" ht="24" customHeight="1" x14ac:dyDescent="0.3">
      <c r="A21" s="16" t="s">
        <v>46</v>
      </c>
      <c r="B21" s="16" t="s">
        <v>789</v>
      </c>
      <c r="C21" s="154">
        <v>31</v>
      </c>
      <c r="D21" s="154">
        <v>12.73</v>
      </c>
      <c r="E21" s="154">
        <v>65.48</v>
      </c>
      <c r="F21" s="154">
        <v>41.01</v>
      </c>
      <c r="G21" s="154">
        <v>71.53</v>
      </c>
      <c r="H21" s="154">
        <v>304.79000000000002</v>
      </c>
      <c r="I21" s="154">
        <v>526.54</v>
      </c>
    </row>
    <row r="22" spans="1:9" ht="24" customHeight="1" x14ac:dyDescent="0.3">
      <c r="A22" s="16" t="s">
        <v>46</v>
      </c>
      <c r="B22" s="16" t="s">
        <v>790</v>
      </c>
      <c r="C22" s="154">
        <v>32</v>
      </c>
      <c r="D22" s="154">
        <v>12.7</v>
      </c>
      <c r="E22" s="154">
        <v>51.12</v>
      </c>
      <c r="F22" s="154">
        <v>44.01</v>
      </c>
      <c r="G22" s="154">
        <v>71.53</v>
      </c>
      <c r="H22" s="154">
        <v>304.01</v>
      </c>
      <c r="I22" s="154">
        <v>515.37</v>
      </c>
    </row>
    <row r="23" spans="1:9" ht="24" customHeight="1" x14ac:dyDescent="0.3">
      <c r="A23" s="18" t="s">
        <v>46</v>
      </c>
      <c r="B23" s="18" t="s">
        <v>791</v>
      </c>
      <c r="C23" s="155">
        <v>32</v>
      </c>
      <c r="D23" s="155">
        <v>10.75</v>
      </c>
      <c r="E23" s="155">
        <v>48.45</v>
      </c>
      <c r="F23" s="155">
        <v>39.729999999999997</v>
      </c>
      <c r="G23" s="155">
        <v>71.53</v>
      </c>
      <c r="H23" s="155">
        <v>304.74</v>
      </c>
      <c r="I23" s="155">
        <v>507.2</v>
      </c>
    </row>
    <row r="24" spans="1:9" ht="24" customHeight="1" x14ac:dyDescent="0.3">
      <c r="A24" s="13" t="s">
        <v>46</v>
      </c>
      <c r="B24" s="13" t="s">
        <v>792</v>
      </c>
      <c r="C24" s="153">
        <v>31</v>
      </c>
      <c r="D24" s="153">
        <v>10.76</v>
      </c>
      <c r="E24" s="153">
        <v>54.34</v>
      </c>
      <c r="F24" s="153">
        <v>44.43</v>
      </c>
      <c r="G24" s="153">
        <v>74.37</v>
      </c>
      <c r="H24" s="153">
        <v>305.89</v>
      </c>
      <c r="I24" s="153">
        <v>520.79</v>
      </c>
    </row>
    <row r="25" spans="1:9" ht="24" customHeight="1" x14ac:dyDescent="0.3">
      <c r="A25" s="16" t="s">
        <v>46</v>
      </c>
      <c r="B25" s="16" t="s">
        <v>793</v>
      </c>
      <c r="C25" s="154">
        <v>31</v>
      </c>
      <c r="D25" s="154">
        <v>12.63</v>
      </c>
      <c r="E25" s="154">
        <v>55.07</v>
      </c>
      <c r="F25" s="154">
        <v>45.2</v>
      </c>
      <c r="G25" s="154">
        <v>74.37</v>
      </c>
      <c r="H25" s="154">
        <v>304.08999999999997</v>
      </c>
      <c r="I25" s="154">
        <v>522.36</v>
      </c>
    </row>
    <row r="26" spans="1:9" ht="24" customHeight="1" x14ac:dyDescent="0.3">
      <c r="A26" s="16" t="s">
        <v>46</v>
      </c>
      <c r="B26" s="16" t="s">
        <v>794</v>
      </c>
      <c r="C26" s="154">
        <v>33</v>
      </c>
      <c r="D26" s="154">
        <v>12.63</v>
      </c>
      <c r="E26" s="154">
        <v>55.14</v>
      </c>
      <c r="F26" s="154">
        <v>38.159999999999997</v>
      </c>
      <c r="G26" s="154">
        <v>74.37</v>
      </c>
      <c r="H26" s="154">
        <v>306.51</v>
      </c>
      <c r="I26" s="154">
        <v>519.80999999999995</v>
      </c>
    </row>
    <row r="27" spans="1:9" ht="24" customHeight="1" x14ac:dyDescent="0.3">
      <c r="A27" s="16" t="s">
        <v>46</v>
      </c>
      <c r="B27" s="16" t="s">
        <v>795</v>
      </c>
      <c r="C27" s="154">
        <v>33</v>
      </c>
      <c r="D27" s="154">
        <v>13.34</v>
      </c>
      <c r="E27" s="154">
        <v>47.49</v>
      </c>
      <c r="F27" s="154">
        <v>38.79</v>
      </c>
      <c r="G27" s="154">
        <v>74.37</v>
      </c>
      <c r="H27" s="154">
        <v>305.44</v>
      </c>
      <c r="I27" s="154">
        <v>512.42999999999995</v>
      </c>
    </row>
    <row r="28" spans="1:9" ht="24" customHeight="1" x14ac:dyDescent="0.3">
      <c r="A28" s="16" t="s">
        <v>46</v>
      </c>
      <c r="B28" s="16" t="s">
        <v>796</v>
      </c>
      <c r="C28" s="154">
        <v>33</v>
      </c>
      <c r="D28" s="154">
        <v>13.34</v>
      </c>
      <c r="E28" s="154">
        <v>49.52</v>
      </c>
      <c r="F28" s="154">
        <v>48.18</v>
      </c>
      <c r="G28" s="154">
        <v>74.37</v>
      </c>
      <c r="H28" s="154">
        <v>304.27</v>
      </c>
      <c r="I28" s="154">
        <v>522.67999999999995</v>
      </c>
    </row>
    <row r="29" spans="1:9" ht="24" customHeight="1" x14ac:dyDescent="0.3">
      <c r="A29" s="16" t="s">
        <v>46</v>
      </c>
      <c r="B29" s="16" t="s">
        <v>797</v>
      </c>
      <c r="C29" s="154">
        <v>33</v>
      </c>
      <c r="D29" s="154">
        <v>13.07</v>
      </c>
      <c r="E29" s="154">
        <v>45.9</v>
      </c>
      <c r="F29" s="154">
        <v>47.73</v>
      </c>
      <c r="G29" s="154">
        <v>74.37</v>
      </c>
      <c r="H29" s="154">
        <v>304.73</v>
      </c>
      <c r="I29" s="154">
        <v>518.79999999999995</v>
      </c>
    </row>
    <row r="30" spans="1:9" ht="24" customHeight="1" x14ac:dyDescent="0.3">
      <c r="A30" s="16" t="s">
        <v>46</v>
      </c>
      <c r="B30" s="16" t="s">
        <v>798</v>
      </c>
      <c r="C30" s="154">
        <v>32</v>
      </c>
      <c r="D30" s="154">
        <v>13.06</v>
      </c>
      <c r="E30" s="154">
        <v>43.45</v>
      </c>
      <c r="F30" s="154">
        <v>46.63</v>
      </c>
      <c r="G30" s="154">
        <v>74.37</v>
      </c>
      <c r="H30" s="154">
        <v>305.41000000000003</v>
      </c>
      <c r="I30" s="154">
        <v>514.91999999999996</v>
      </c>
    </row>
    <row r="31" spans="1:9" ht="24" customHeight="1" x14ac:dyDescent="0.3">
      <c r="A31" s="18" t="s">
        <v>46</v>
      </c>
      <c r="B31" s="18" t="s">
        <v>799</v>
      </c>
      <c r="C31" s="155">
        <v>32</v>
      </c>
      <c r="D31" s="155">
        <v>13.18</v>
      </c>
      <c r="E31" s="155">
        <v>32.119999999999997</v>
      </c>
      <c r="F31" s="155">
        <v>50.61</v>
      </c>
      <c r="G31" s="155">
        <v>74.37</v>
      </c>
      <c r="H31" s="155">
        <v>305.64</v>
      </c>
      <c r="I31" s="155">
        <v>507.92</v>
      </c>
    </row>
    <row r="32" spans="1:9" ht="24" customHeight="1" x14ac:dyDescent="0.3">
      <c r="A32" s="13" t="s">
        <v>46</v>
      </c>
      <c r="B32" s="13" t="s">
        <v>800</v>
      </c>
      <c r="C32" s="153">
        <v>33</v>
      </c>
      <c r="D32" s="153">
        <v>13.18</v>
      </c>
      <c r="E32" s="153">
        <v>28.37</v>
      </c>
      <c r="F32" s="153">
        <v>13.87</v>
      </c>
      <c r="G32" s="153">
        <v>74.37</v>
      </c>
      <c r="H32" s="153">
        <v>306.04000000000002</v>
      </c>
      <c r="I32" s="153">
        <v>468.83</v>
      </c>
    </row>
    <row r="33" spans="1:9" ht="24" customHeight="1" x14ac:dyDescent="0.3">
      <c r="A33" s="16" t="s">
        <v>46</v>
      </c>
      <c r="B33" s="16" t="s">
        <v>801</v>
      </c>
      <c r="C33" s="154">
        <v>33</v>
      </c>
      <c r="D33" s="154">
        <v>12.89</v>
      </c>
      <c r="E33" s="154">
        <v>27.49</v>
      </c>
      <c r="F33" s="154">
        <v>15.07</v>
      </c>
      <c r="G33" s="154">
        <v>74.37</v>
      </c>
      <c r="H33" s="154">
        <v>304.73</v>
      </c>
      <c r="I33" s="154">
        <v>467.55</v>
      </c>
    </row>
    <row r="34" spans="1:9" ht="24" customHeight="1" x14ac:dyDescent="0.3">
      <c r="A34" s="16" t="s">
        <v>46</v>
      </c>
      <c r="B34" s="16" t="s">
        <v>802</v>
      </c>
      <c r="C34" s="154">
        <v>32</v>
      </c>
      <c r="D34" s="154">
        <v>12.88</v>
      </c>
      <c r="E34" s="154">
        <v>45.45</v>
      </c>
      <c r="F34" s="154">
        <v>44.6</v>
      </c>
      <c r="G34" s="154">
        <v>74.37</v>
      </c>
      <c r="H34" s="154">
        <v>304.92</v>
      </c>
      <c r="I34" s="154">
        <v>514.22</v>
      </c>
    </row>
    <row r="35" spans="1:9" ht="24" customHeight="1" x14ac:dyDescent="0.3">
      <c r="A35" s="16" t="s">
        <v>46</v>
      </c>
      <c r="B35" s="16" t="s">
        <v>803</v>
      </c>
      <c r="C35" s="154">
        <v>32</v>
      </c>
      <c r="D35" s="154">
        <v>13.03</v>
      </c>
      <c r="E35" s="154">
        <v>45.93</v>
      </c>
      <c r="F35" s="154">
        <v>43.99</v>
      </c>
      <c r="G35" s="154">
        <v>74.37</v>
      </c>
      <c r="H35" s="154">
        <v>308.45999999999998</v>
      </c>
      <c r="I35" s="154">
        <v>517.78</v>
      </c>
    </row>
    <row r="36" spans="1:9" ht="24" customHeight="1" x14ac:dyDescent="0.3">
      <c r="A36" s="16" t="s">
        <v>46</v>
      </c>
      <c r="B36" s="16" t="s">
        <v>804</v>
      </c>
      <c r="C36" s="154">
        <v>31</v>
      </c>
      <c r="D36" s="154">
        <v>13.03</v>
      </c>
      <c r="E36" s="154">
        <v>41.58</v>
      </c>
      <c r="F36" s="154">
        <v>41.64</v>
      </c>
      <c r="G36" s="154">
        <v>74.37</v>
      </c>
      <c r="H36" s="154">
        <v>306.10000000000002</v>
      </c>
      <c r="I36" s="154">
        <v>507.72</v>
      </c>
    </row>
    <row r="37" spans="1:9" ht="24" customHeight="1" x14ac:dyDescent="0.3">
      <c r="A37" s="16" t="s">
        <v>46</v>
      </c>
      <c r="B37" s="16" t="s">
        <v>805</v>
      </c>
      <c r="C37" s="154">
        <v>31</v>
      </c>
      <c r="D37" s="154">
        <v>13.3</v>
      </c>
      <c r="E37" s="154">
        <v>51.99</v>
      </c>
      <c r="F37" s="154">
        <v>41.76</v>
      </c>
      <c r="G37" s="154">
        <v>74.37</v>
      </c>
      <c r="H37" s="154">
        <v>305.85000000000002</v>
      </c>
      <c r="I37" s="154">
        <v>518.27</v>
      </c>
    </row>
    <row r="38" spans="1:9" ht="24" customHeight="1" x14ac:dyDescent="0.3">
      <c r="A38" s="16" t="s">
        <v>46</v>
      </c>
      <c r="B38" s="16" t="s">
        <v>806</v>
      </c>
      <c r="C38" s="154">
        <v>30</v>
      </c>
      <c r="D38" s="154">
        <v>13.3</v>
      </c>
      <c r="E38" s="154">
        <v>45.19</v>
      </c>
      <c r="F38" s="154">
        <v>40.909999999999997</v>
      </c>
      <c r="G38" s="154">
        <v>74.37</v>
      </c>
      <c r="H38" s="154">
        <v>304.49</v>
      </c>
      <c r="I38" s="154">
        <v>508.26</v>
      </c>
    </row>
    <row r="39" spans="1:9" ht="24" customHeight="1" x14ac:dyDescent="0.3">
      <c r="A39" s="18" t="s">
        <v>46</v>
      </c>
      <c r="B39" s="18" t="s">
        <v>807</v>
      </c>
      <c r="C39" s="155">
        <v>30</v>
      </c>
      <c r="D39" s="155">
        <v>13.08</v>
      </c>
      <c r="E39" s="155">
        <v>49.29</v>
      </c>
      <c r="F39" s="155">
        <v>40.98</v>
      </c>
      <c r="G39" s="155">
        <v>74.37</v>
      </c>
      <c r="H39" s="155">
        <v>306.39999999999998</v>
      </c>
      <c r="I39" s="155">
        <v>514.12</v>
      </c>
    </row>
    <row r="40" spans="1:9" ht="24" customHeight="1" x14ac:dyDescent="0.3">
      <c r="A40" s="13" t="s">
        <v>46</v>
      </c>
      <c r="B40" s="13" t="s">
        <v>808</v>
      </c>
      <c r="C40" s="153">
        <v>33</v>
      </c>
      <c r="D40" s="153">
        <v>13.07</v>
      </c>
      <c r="E40" s="153">
        <v>57.95</v>
      </c>
      <c r="F40" s="153">
        <v>41.71</v>
      </c>
      <c r="G40" s="153">
        <v>73.709999999999994</v>
      </c>
      <c r="H40" s="153">
        <v>305.17</v>
      </c>
      <c r="I40" s="153">
        <v>524.61</v>
      </c>
    </row>
    <row r="41" spans="1:9" ht="24" customHeight="1" x14ac:dyDescent="0.3">
      <c r="A41" s="16" t="s">
        <v>46</v>
      </c>
      <c r="B41" s="16" t="s">
        <v>809</v>
      </c>
      <c r="C41" s="154">
        <v>33</v>
      </c>
      <c r="D41" s="154">
        <v>13.15</v>
      </c>
      <c r="E41" s="154">
        <v>53.8</v>
      </c>
      <c r="F41" s="154">
        <v>41.71</v>
      </c>
      <c r="G41" s="154">
        <v>73.709999999999994</v>
      </c>
      <c r="H41" s="154">
        <v>306.73</v>
      </c>
      <c r="I41" s="154">
        <v>522.1</v>
      </c>
    </row>
    <row r="42" spans="1:9" ht="24" customHeight="1" x14ac:dyDescent="0.3">
      <c r="A42" s="16" t="s">
        <v>46</v>
      </c>
      <c r="B42" s="16" t="s">
        <v>810</v>
      </c>
      <c r="C42" s="154">
        <v>32</v>
      </c>
      <c r="D42" s="154">
        <v>13.14</v>
      </c>
      <c r="E42" s="154">
        <v>56.94</v>
      </c>
      <c r="F42" s="154">
        <v>41.57</v>
      </c>
      <c r="G42" s="154">
        <v>73.709999999999994</v>
      </c>
      <c r="H42" s="154">
        <v>306.73</v>
      </c>
      <c r="I42" s="154">
        <v>524.09</v>
      </c>
    </row>
    <row r="43" spans="1:9" ht="24" customHeight="1" x14ac:dyDescent="0.3">
      <c r="A43" s="16" t="s">
        <v>46</v>
      </c>
      <c r="B43" s="16" t="s">
        <v>811</v>
      </c>
      <c r="C43" s="154">
        <v>32</v>
      </c>
      <c r="D43" s="154">
        <v>12.93</v>
      </c>
      <c r="E43" s="154">
        <v>53.13</v>
      </c>
      <c r="F43" s="154">
        <v>41.61</v>
      </c>
      <c r="G43" s="154">
        <v>73.709999999999994</v>
      </c>
      <c r="H43" s="154">
        <v>307.33</v>
      </c>
      <c r="I43" s="154">
        <v>520.71</v>
      </c>
    </row>
    <row r="44" spans="1:9" ht="24" customHeight="1" x14ac:dyDescent="0.3">
      <c r="A44" s="16" t="s">
        <v>46</v>
      </c>
      <c r="B44" s="16" t="s">
        <v>812</v>
      </c>
      <c r="C44" s="154">
        <v>32</v>
      </c>
      <c r="D44" s="154">
        <v>13.03</v>
      </c>
      <c r="E44" s="154">
        <v>50.81</v>
      </c>
      <c r="F44" s="154">
        <v>41.17</v>
      </c>
      <c r="G44" s="154">
        <v>73.709999999999994</v>
      </c>
      <c r="H44" s="154">
        <v>306.98</v>
      </c>
      <c r="I44" s="154">
        <v>517.70000000000005</v>
      </c>
    </row>
    <row r="45" spans="1:9" ht="24" customHeight="1" x14ac:dyDescent="0.3">
      <c r="A45" s="16" t="s">
        <v>46</v>
      </c>
      <c r="B45" s="16" t="s">
        <v>813</v>
      </c>
      <c r="C45" s="154">
        <v>32</v>
      </c>
      <c r="D45" s="154">
        <v>13.1</v>
      </c>
      <c r="E45" s="154">
        <v>47.71</v>
      </c>
      <c r="F45" s="154">
        <v>40.94</v>
      </c>
      <c r="G45" s="154">
        <v>73.709999999999994</v>
      </c>
      <c r="H45" s="154">
        <v>306.97000000000003</v>
      </c>
      <c r="I45" s="154">
        <v>514.42999999999995</v>
      </c>
    </row>
    <row r="46" spans="1:9" ht="24" customHeight="1" x14ac:dyDescent="0.3">
      <c r="A46" s="16" t="s">
        <v>46</v>
      </c>
      <c r="B46" s="16" t="s">
        <v>814</v>
      </c>
      <c r="C46" s="154">
        <v>32</v>
      </c>
      <c r="D46" s="154">
        <v>13.12</v>
      </c>
      <c r="E46" s="154">
        <v>49.09</v>
      </c>
      <c r="F46" s="154">
        <v>42.33</v>
      </c>
      <c r="G46" s="154">
        <v>73.709999999999994</v>
      </c>
      <c r="H46" s="154">
        <v>305.54000000000002</v>
      </c>
      <c r="I46" s="154">
        <v>515.79</v>
      </c>
    </row>
    <row r="47" spans="1:9" ht="24" customHeight="1" x14ac:dyDescent="0.3">
      <c r="A47" s="18" t="s">
        <v>46</v>
      </c>
      <c r="B47" s="18" t="s">
        <v>815</v>
      </c>
      <c r="C47" s="155">
        <v>32</v>
      </c>
      <c r="D47" s="155">
        <v>13.15</v>
      </c>
      <c r="E47" s="155">
        <v>56.85</v>
      </c>
      <c r="F47" s="155">
        <v>41.08</v>
      </c>
      <c r="G47" s="155">
        <v>73.709999999999994</v>
      </c>
      <c r="H47" s="155">
        <v>307.05</v>
      </c>
      <c r="I47" s="155">
        <v>523.84</v>
      </c>
    </row>
    <row r="48" spans="1:9" ht="24" customHeight="1" x14ac:dyDescent="0.3">
      <c r="A48" s="13" t="s">
        <v>46</v>
      </c>
      <c r="B48" s="13" t="s">
        <v>816</v>
      </c>
      <c r="C48" s="153">
        <v>33</v>
      </c>
      <c r="D48" s="153">
        <v>13.14</v>
      </c>
      <c r="E48" s="153">
        <v>50.38</v>
      </c>
      <c r="F48" s="153">
        <v>43.03</v>
      </c>
      <c r="G48" s="153">
        <v>73.709999999999994</v>
      </c>
      <c r="H48" s="153">
        <v>305.86</v>
      </c>
      <c r="I48" s="153">
        <v>519.12</v>
      </c>
    </row>
    <row r="49" spans="1:9" ht="24" customHeight="1" x14ac:dyDescent="0.3">
      <c r="A49" s="16" t="s">
        <v>46</v>
      </c>
      <c r="B49" s="16" t="s">
        <v>817</v>
      </c>
      <c r="C49" s="154">
        <v>33</v>
      </c>
      <c r="D49" s="154">
        <v>12.57</v>
      </c>
      <c r="E49" s="154">
        <v>47.45</v>
      </c>
      <c r="F49" s="154">
        <v>43.11</v>
      </c>
      <c r="G49" s="154">
        <v>73.709999999999994</v>
      </c>
      <c r="H49" s="154">
        <v>307.11</v>
      </c>
      <c r="I49" s="154">
        <v>516.95000000000005</v>
      </c>
    </row>
    <row r="50" spans="1:9" ht="24" customHeight="1" x14ac:dyDescent="0.3">
      <c r="A50" s="16" t="s">
        <v>46</v>
      </c>
      <c r="B50" s="16" t="s">
        <v>818</v>
      </c>
      <c r="C50" s="154">
        <v>31</v>
      </c>
      <c r="D50" s="154">
        <v>12.78</v>
      </c>
      <c r="E50" s="154">
        <v>54.36</v>
      </c>
      <c r="F50" s="154">
        <v>41.96</v>
      </c>
      <c r="G50" s="154">
        <v>73.709999999999994</v>
      </c>
      <c r="H50" s="154">
        <v>306.85000000000002</v>
      </c>
      <c r="I50" s="154">
        <v>520.66</v>
      </c>
    </row>
    <row r="51" spans="1:9" ht="24" customHeight="1" x14ac:dyDescent="0.3">
      <c r="A51" s="16" t="s">
        <v>46</v>
      </c>
      <c r="B51" s="16" t="s">
        <v>819</v>
      </c>
      <c r="C51" s="154">
        <v>31</v>
      </c>
      <c r="D51" s="154">
        <v>12.73</v>
      </c>
      <c r="E51" s="154">
        <v>53.07</v>
      </c>
      <c r="F51" s="154">
        <v>40.840000000000003</v>
      </c>
      <c r="G51" s="154">
        <v>73.709999999999994</v>
      </c>
      <c r="H51" s="154">
        <v>305.79000000000002</v>
      </c>
      <c r="I51" s="154">
        <v>517.14</v>
      </c>
    </row>
    <row r="52" spans="1:9" ht="24" customHeight="1" x14ac:dyDescent="0.3">
      <c r="A52" s="16" t="s">
        <v>46</v>
      </c>
      <c r="B52" s="16" t="s">
        <v>820</v>
      </c>
      <c r="C52" s="154">
        <v>30</v>
      </c>
      <c r="D52" s="154">
        <v>12.83</v>
      </c>
      <c r="E52" s="154">
        <v>53.29</v>
      </c>
      <c r="F52" s="154">
        <v>43.16</v>
      </c>
      <c r="G52" s="154">
        <v>73.709999999999994</v>
      </c>
      <c r="H52" s="154">
        <v>306.68</v>
      </c>
      <c r="I52" s="154">
        <v>519.66999999999996</v>
      </c>
    </row>
    <row r="53" spans="1:9" ht="24" customHeight="1" x14ac:dyDescent="0.3">
      <c r="A53" s="16" t="s">
        <v>46</v>
      </c>
      <c r="B53" s="16" t="s">
        <v>821</v>
      </c>
      <c r="C53" s="154">
        <v>30</v>
      </c>
      <c r="D53" s="154">
        <v>12.89</v>
      </c>
      <c r="E53" s="154">
        <v>56.91</v>
      </c>
      <c r="F53" s="154">
        <v>40.21</v>
      </c>
      <c r="G53" s="154">
        <v>73.709999999999994</v>
      </c>
      <c r="H53" s="154">
        <v>305.42</v>
      </c>
      <c r="I53" s="154">
        <v>519.14</v>
      </c>
    </row>
    <row r="54" spans="1:9" ht="24" customHeight="1" x14ac:dyDescent="0.3">
      <c r="A54" s="16" t="s">
        <v>46</v>
      </c>
      <c r="B54" s="16" t="s">
        <v>822</v>
      </c>
      <c r="C54" s="154">
        <v>31</v>
      </c>
      <c r="D54" s="154">
        <v>12.89</v>
      </c>
      <c r="E54" s="154">
        <v>53.97</v>
      </c>
      <c r="F54" s="154">
        <v>42.75</v>
      </c>
      <c r="G54" s="154">
        <v>73.709999999999994</v>
      </c>
      <c r="H54" s="154">
        <v>304.63</v>
      </c>
      <c r="I54" s="154">
        <v>518.95000000000005</v>
      </c>
    </row>
    <row r="55" spans="1:9" ht="24" customHeight="1" x14ac:dyDescent="0.3">
      <c r="A55" s="18" t="s">
        <v>823</v>
      </c>
      <c r="B55" s="18" t="s">
        <v>47</v>
      </c>
      <c r="C55" s="155">
        <v>31</v>
      </c>
      <c r="D55" s="155">
        <v>12.91</v>
      </c>
      <c r="E55" s="155">
        <v>52.95</v>
      </c>
      <c r="F55" s="155">
        <v>44.19</v>
      </c>
      <c r="G55" s="155">
        <v>73.709999999999994</v>
      </c>
      <c r="H55" s="155">
        <v>305.08</v>
      </c>
      <c r="I55" s="155">
        <v>519.84</v>
      </c>
    </row>
    <row r="56" spans="1:9" ht="15.6" x14ac:dyDescent="0.3">
      <c r="A56" s="200" t="s">
        <v>1042</v>
      </c>
      <c r="B56" s="201"/>
      <c r="C56" s="157">
        <v>762</v>
      </c>
      <c r="D56" s="157">
        <v>309.625</v>
      </c>
      <c r="E56" s="157">
        <v>1188.71</v>
      </c>
      <c r="F56" s="157">
        <v>1036.81</v>
      </c>
      <c r="G56" s="157">
        <v>1756.88</v>
      </c>
      <c r="H56" s="157">
        <v>7310.04</v>
      </c>
      <c r="I56" s="157">
        <v>12364.065000000001</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7" t="s">
        <v>1684</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19.95" hidden="1" customHeight="1" x14ac:dyDescent="0.3">
      <c r="A5" s="225" t="s">
        <v>1685</v>
      </c>
      <c r="B5" s="225"/>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5" t="s">
        <v>1686</v>
      </c>
      <c r="B6" s="225"/>
      <c r="C6" s="159" t="s">
        <v>1687</v>
      </c>
      <c r="D6" s="159" t="s">
        <v>1688</v>
      </c>
      <c r="E6" s="159" t="s">
        <v>1689</v>
      </c>
      <c r="F6" s="159" t="s">
        <v>1690</v>
      </c>
      <c r="G6" s="159" t="s">
        <v>1691</v>
      </c>
      <c r="H6" s="159" t="s">
        <v>1692</v>
      </c>
      <c r="I6" s="159" t="s">
        <v>1693</v>
      </c>
      <c r="J6" s="159" t="s">
        <v>1694</v>
      </c>
      <c r="K6" s="159" t="s">
        <v>1695</v>
      </c>
      <c r="L6" s="159" t="s">
        <v>1696</v>
      </c>
      <c r="M6" s="159" t="s">
        <v>1697</v>
      </c>
      <c r="N6" s="159" t="s">
        <v>1698</v>
      </c>
      <c r="O6" s="159" t="s">
        <v>1699</v>
      </c>
      <c r="P6" s="159" t="s">
        <v>1700</v>
      </c>
      <c r="Q6" s="159" t="s">
        <v>1701</v>
      </c>
      <c r="R6" s="159" t="s">
        <v>1702</v>
      </c>
      <c r="S6" s="159" t="s">
        <v>1703</v>
      </c>
      <c r="T6" s="159" t="s">
        <v>1704</v>
      </c>
      <c r="U6" s="159" t="s">
        <v>1705</v>
      </c>
      <c r="V6" s="159" t="s">
        <v>1706</v>
      </c>
      <c r="W6" s="159" t="s">
        <v>1707</v>
      </c>
      <c r="X6" s="159" t="s">
        <v>1708</v>
      </c>
      <c r="Y6" s="159" t="s">
        <v>1709</v>
      </c>
      <c r="Z6" s="159" t="s">
        <v>1710</v>
      </c>
      <c r="AA6" s="159" t="s">
        <v>1711</v>
      </c>
      <c r="AB6" s="159" t="s">
        <v>1712</v>
      </c>
      <c r="AC6" s="159" t="s">
        <v>1713</v>
      </c>
      <c r="AD6" s="159" t="s">
        <v>1714</v>
      </c>
      <c r="AE6" s="159" t="s">
        <v>1715</v>
      </c>
      <c r="AF6" s="159" t="s">
        <v>1716</v>
      </c>
      <c r="AG6" s="159" t="s">
        <v>1717</v>
      </c>
      <c r="AH6" s="159" t="s">
        <v>1718</v>
      </c>
      <c r="AI6" s="159" t="s">
        <v>1719</v>
      </c>
      <c r="AJ6" s="159" t="s">
        <v>1720</v>
      </c>
      <c r="AK6" s="159" t="s">
        <v>1721</v>
      </c>
      <c r="AL6" s="159" t="s">
        <v>1722</v>
      </c>
      <c r="AM6" s="159" t="s">
        <v>1723</v>
      </c>
      <c r="AN6" s="159" t="s">
        <v>1724</v>
      </c>
      <c r="AO6" s="159" t="s">
        <v>1725</v>
      </c>
      <c r="AP6" s="159" t="s">
        <v>1726</v>
      </c>
      <c r="AQ6" s="159" t="s">
        <v>1727</v>
      </c>
      <c r="AR6" s="159" t="s">
        <v>1728</v>
      </c>
      <c r="AS6" s="159" t="s">
        <v>1729</v>
      </c>
      <c r="AT6" s="159" t="s">
        <v>1730</v>
      </c>
      <c r="AU6" s="159" t="s">
        <v>1731</v>
      </c>
      <c r="AV6" s="159" t="s">
        <v>1732</v>
      </c>
      <c r="AW6" s="159" t="s">
        <v>1733</v>
      </c>
      <c r="AX6" s="159" t="s">
        <v>1734</v>
      </c>
      <c r="AY6" s="159" t="s">
        <v>1735</v>
      </c>
      <c r="AZ6" s="159" t="s">
        <v>1736</v>
      </c>
      <c r="BA6" s="159" t="s">
        <v>1737</v>
      </c>
      <c r="BB6" s="159" t="s">
        <v>1738</v>
      </c>
      <c r="BC6" s="159" t="s">
        <v>1739</v>
      </c>
      <c r="BD6" s="159" t="s">
        <v>1740</v>
      </c>
      <c r="BE6" s="159" t="s">
        <v>1741</v>
      </c>
      <c r="BF6" s="159" t="s">
        <v>1742</v>
      </c>
      <c r="BG6" s="159" t="s">
        <v>1743</v>
      </c>
      <c r="BH6" s="159" t="s">
        <v>1744</v>
      </c>
      <c r="BI6" s="159" t="s">
        <v>1745</v>
      </c>
      <c r="BJ6" s="159" t="s">
        <v>1746</v>
      </c>
      <c r="BK6" s="159" t="s">
        <v>1747</v>
      </c>
      <c r="BL6" s="159" t="s">
        <v>1748</v>
      </c>
      <c r="BM6" s="159" t="s">
        <v>1749</v>
      </c>
      <c r="BN6" s="159" t="s">
        <v>1750</v>
      </c>
      <c r="BO6" s="159" t="s">
        <v>1751</v>
      </c>
      <c r="BP6" s="159" t="s">
        <v>1752</v>
      </c>
      <c r="BQ6" s="159" t="s">
        <v>1753</v>
      </c>
      <c r="BR6" s="159" t="s">
        <v>1754</v>
      </c>
      <c r="BS6" s="159" t="s">
        <v>1755</v>
      </c>
      <c r="BT6" s="159" t="s">
        <v>1756</v>
      </c>
      <c r="BU6" s="159" t="s">
        <v>1757</v>
      </c>
      <c r="BV6" s="159" t="s">
        <v>1758</v>
      </c>
      <c r="BW6" s="159" t="s">
        <v>1759</v>
      </c>
      <c r="BX6" s="159" t="s">
        <v>1760</v>
      </c>
      <c r="BY6" s="159" t="s">
        <v>1761</v>
      </c>
      <c r="BZ6" s="159" t="s">
        <v>1762</v>
      </c>
      <c r="CA6" s="159" t="s">
        <v>1763</v>
      </c>
      <c r="CB6" s="159" t="s">
        <v>1764</v>
      </c>
      <c r="CC6" s="159" t="s">
        <v>1765</v>
      </c>
      <c r="CD6" s="159" t="s">
        <v>1766</v>
      </c>
      <c r="CE6" s="159" t="s">
        <v>1767</v>
      </c>
      <c r="CF6" s="159" t="s">
        <v>1768</v>
      </c>
      <c r="CG6" s="159" t="s">
        <v>1769</v>
      </c>
      <c r="CH6" s="159" t="s">
        <v>1770</v>
      </c>
      <c r="CI6" s="159" t="s">
        <v>1771</v>
      </c>
      <c r="CJ6" s="159" t="s">
        <v>1772</v>
      </c>
      <c r="CK6" s="159" t="s">
        <v>1773</v>
      </c>
      <c r="CL6" s="159" t="s">
        <v>1774</v>
      </c>
      <c r="CM6" s="159" t="s">
        <v>1775</v>
      </c>
      <c r="CN6" s="159" t="s">
        <v>1776</v>
      </c>
      <c r="CO6" s="159" t="s">
        <v>1777</v>
      </c>
      <c r="CP6" s="159" t="s">
        <v>1778</v>
      </c>
      <c r="CQ6" s="159" t="s">
        <v>1779</v>
      </c>
      <c r="CR6" s="159" t="s">
        <v>1780</v>
      </c>
      <c r="CS6" s="159" t="s">
        <v>1781</v>
      </c>
      <c r="CT6" s="159" t="s">
        <v>1782</v>
      </c>
      <c r="CU6" s="159" t="s">
        <v>1783</v>
      </c>
      <c r="CV6" s="159" t="s">
        <v>1784</v>
      </c>
      <c r="CW6" s="159" t="s">
        <v>1785</v>
      </c>
      <c r="CX6" s="159" t="s">
        <v>1786</v>
      </c>
      <c r="CY6" s="159" t="s">
        <v>1787</v>
      </c>
      <c r="CZ6" s="159" t="s">
        <v>1788</v>
      </c>
      <c r="DA6" s="159" t="s">
        <v>1789</v>
      </c>
      <c r="DB6" s="159" t="s">
        <v>1790</v>
      </c>
      <c r="DC6" s="159" t="s">
        <v>1791</v>
      </c>
      <c r="DD6" s="159" t="s">
        <v>1792</v>
      </c>
      <c r="DE6" s="159" t="s">
        <v>1793</v>
      </c>
      <c r="DF6" s="159" t="s">
        <v>1794</v>
      </c>
      <c r="DG6" s="159" t="s">
        <v>1795</v>
      </c>
      <c r="DH6" s="159" t="s">
        <v>1796</v>
      </c>
      <c r="DI6" s="159" t="s">
        <v>1797</v>
      </c>
      <c r="DJ6" s="159" t="s">
        <v>1798</v>
      </c>
      <c r="DK6" s="159" t="s">
        <v>1799</v>
      </c>
      <c r="DL6" s="159" t="s">
        <v>1800</v>
      </c>
      <c r="DM6" s="159" t="s">
        <v>1801</v>
      </c>
      <c r="DN6" s="159" t="s">
        <v>1802</v>
      </c>
      <c r="DO6" s="159" t="s">
        <v>1803</v>
      </c>
      <c r="DP6" s="159" t="s">
        <v>1804</v>
      </c>
      <c r="DQ6" s="159" t="s">
        <v>1805</v>
      </c>
      <c r="DR6" s="159" t="s">
        <v>1806</v>
      </c>
      <c r="DS6" s="159" t="s">
        <v>1807</v>
      </c>
      <c r="DT6" s="159" t="s">
        <v>1808</v>
      </c>
      <c r="DU6" s="159" t="s">
        <v>1809</v>
      </c>
      <c r="DV6" s="159" t="s">
        <v>1810</v>
      </c>
      <c r="DW6" s="159" t="s">
        <v>1811</v>
      </c>
      <c r="DX6" s="159" t="s">
        <v>1812</v>
      </c>
      <c r="DY6" s="159" t="s">
        <v>1813</v>
      </c>
      <c r="DZ6" s="159" t="s">
        <v>1814</v>
      </c>
      <c r="EA6" s="159" t="s">
        <v>1815</v>
      </c>
      <c r="EB6" s="159" t="s">
        <v>1816</v>
      </c>
      <c r="EC6" s="159" t="s">
        <v>1817</v>
      </c>
      <c r="ED6" s="159" t="s">
        <v>1818</v>
      </c>
      <c r="EE6" s="159" t="s">
        <v>1819</v>
      </c>
      <c r="EF6" s="159" t="s">
        <v>1820</v>
      </c>
      <c r="EG6" s="159" t="s">
        <v>1821</v>
      </c>
      <c r="EH6" s="159" t="s">
        <v>1822</v>
      </c>
      <c r="EI6" s="159" t="s">
        <v>1823</v>
      </c>
      <c r="EJ6" s="159" t="s">
        <v>1824</v>
      </c>
      <c r="EK6" s="159" t="s">
        <v>1825</v>
      </c>
      <c r="EL6" s="159" t="s">
        <v>1826</v>
      </c>
      <c r="EM6" s="159" t="s">
        <v>1827</v>
      </c>
      <c r="EN6" s="159" t="s">
        <v>1828</v>
      </c>
      <c r="EO6" s="159" t="s">
        <v>1829</v>
      </c>
      <c r="EP6" s="159" t="s">
        <v>1830</v>
      </c>
      <c r="EQ6" s="159" t="s">
        <v>1831</v>
      </c>
      <c r="ER6" s="159" t="s">
        <v>1832</v>
      </c>
      <c r="ES6" s="159" t="s">
        <v>1833</v>
      </c>
      <c r="ET6" s="159" t="s">
        <v>1834</v>
      </c>
      <c r="EU6" s="159" t="s">
        <v>1835</v>
      </c>
      <c r="EV6" s="159" t="s">
        <v>1836</v>
      </c>
      <c r="EW6" s="159" t="s">
        <v>1837</v>
      </c>
      <c r="EX6" s="159" t="s">
        <v>1838</v>
      </c>
      <c r="EY6" s="159" t="s">
        <v>1839</v>
      </c>
      <c r="EZ6" s="159" t="s">
        <v>1840</v>
      </c>
      <c r="FA6" s="159" t="s">
        <v>1841</v>
      </c>
      <c r="FB6" s="159" t="s">
        <v>1842</v>
      </c>
      <c r="FC6" s="159" t="s">
        <v>1843</v>
      </c>
      <c r="FD6" s="159" t="s">
        <v>1844</v>
      </c>
      <c r="FE6" s="159" t="s">
        <v>1845</v>
      </c>
      <c r="FF6" s="159" t="s">
        <v>1846</v>
      </c>
      <c r="FG6" s="159" t="s">
        <v>1847</v>
      </c>
      <c r="FH6" s="159" t="s">
        <v>1848</v>
      </c>
      <c r="FI6" s="159" t="s">
        <v>1849</v>
      </c>
      <c r="FJ6" s="159" t="s">
        <v>1850</v>
      </c>
      <c r="FK6" s="159" t="s">
        <v>1851</v>
      </c>
      <c r="FL6" s="159" t="s">
        <v>1852</v>
      </c>
      <c r="FM6" s="159" t="s">
        <v>1853</v>
      </c>
      <c r="FN6" s="159" t="s">
        <v>1854</v>
      </c>
      <c r="FO6" s="159" t="s">
        <v>1855</v>
      </c>
      <c r="FP6" s="159" t="s">
        <v>1856</v>
      </c>
      <c r="FQ6" s="159" t="s">
        <v>1857</v>
      </c>
      <c r="FR6" s="159" t="s">
        <v>1858</v>
      </c>
      <c r="FS6" s="159" t="s">
        <v>1859</v>
      </c>
      <c r="FT6" s="159" t="s">
        <v>1860</v>
      </c>
      <c r="FU6" s="159" t="s">
        <v>1861</v>
      </c>
      <c r="FV6" s="159" t="s">
        <v>1862</v>
      </c>
      <c r="FW6" s="159" t="s">
        <v>1863</v>
      </c>
      <c r="FX6" s="159" t="s">
        <v>1864</v>
      </c>
      <c r="FY6" s="159" t="s">
        <v>1865</v>
      </c>
      <c r="FZ6" s="159" t="s">
        <v>1866</v>
      </c>
      <c r="GA6" s="159" t="s">
        <v>1867</v>
      </c>
      <c r="GB6" s="159" t="s">
        <v>1868</v>
      </c>
      <c r="GC6" s="159" t="s">
        <v>1869</v>
      </c>
      <c r="GD6" s="159" t="s">
        <v>1870</v>
      </c>
      <c r="GE6" s="159" t="s">
        <v>1871</v>
      </c>
      <c r="GF6" s="159" t="s">
        <v>1872</v>
      </c>
      <c r="GG6" s="159" t="s">
        <v>1873</v>
      </c>
      <c r="GH6" s="159" t="s">
        <v>1874</v>
      </c>
      <c r="GI6" s="159" t="s">
        <v>1875</v>
      </c>
      <c r="GJ6" s="159" t="s">
        <v>1876</v>
      </c>
      <c r="GK6" s="159" t="s">
        <v>1877</v>
      </c>
      <c r="GL6" s="159" t="s">
        <v>1878</v>
      </c>
      <c r="GM6" s="159" t="s">
        <v>1879</v>
      </c>
      <c r="GN6" s="159" t="s">
        <v>1880</v>
      </c>
      <c r="GO6" s="159" t="s">
        <v>1881</v>
      </c>
      <c r="GP6" s="159" t="s">
        <v>1882</v>
      </c>
      <c r="GQ6" s="159" t="s">
        <v>1883</v>
      </c>
      <c r="GR6" s="159" t="s">
        <v>1884</v>
      </c>
      <c r="GS6" s="159" t="s">
        <v>1885</v>
      </c>
      <c r="GT6" s="159" t="s">
        <v>1886</v>
      </c>
      <c r="GU6" s="159" t="s">
        <v>1887</v>
      </c>
      <c r="GV6" s="159" t="s">
        <v>1888</v>
      </c>
      <c r="GW6" s="159" t="s">
        <v>1889</v>
      </c>
      <c r="GX6" s="159" t="s">
        <v>1890</v>
      </c>
      <c r="GY6" s="159" t="s">
        <v>1891</v>
      </c>
      <c r="GZ6" s="159" t="s">
        <v>1892</v>
      </c>
      <c r="HA6" s="159" t="s">
        <v>1893</v>
      </c>
      <c r="HB6" s="159" t="s">
        <v>1894</v>
      </c>
      <c r="HC6" s="159" t="s">
        <v>1895</v>
      </c>
      <c r="HD6" s="159" t="s">
        <v>1896</v>
      </c>
      <c r="HE6" s="159" t="s">
        <v>1897</v>
      </c>
      <c r="HF6" s="159" t="s">
        <v>1898</v>
      </c>
      <c r="HG6" s="159" t="s">
        <v>1899</v>
      </c>
      <c r="HH6" s="159" t="s">
        <v>1900</v>
      </c>
      <c r="HI6" s="159" t="s">
        <v>1901</v>
      </c>
      <c r="HJ6" s="159" t="s">
        <v>1902</v>
      </c>
      <c r="HK6" s="159" t="s">
        <v>1903</v>
      </c>
      <c r="HL6" s="159" t="s">
        <v>1904</v>
      </c>
      <c r="HM6" s="159" t="s">
        <v>1905</v>
      </c>
      <c r="HN6" s="159" t="s">
        <v>1906</v>
      </c>
      <c r="HO6" s="159" t="s">
        <v>1907</v>
      </c>
      <c r="HP6" s="159" t="s">
        <v>1908</v>
      </c>
      <c r="HQ6" s="159" t="s">
        <v>1909</v>
      </c>
      <c r="HR6" s="159" t="s">
        <v>1910</v>
      </c>
      <c r="HS6" s="159" t="s">
        <v>1911</v>
      </c>
      <c r="HT6" s="159" t="s">
        <v>1912</v>
      </c>
      <c r="HU6" s="159" t="s">
        <v>1913</v>
      </c>
      <c r="HV6" s="159" t="s">
        <v>1914</v>
      </c>
      <c r="HW6" s="159" t="s">
        <v>1915</v>
      </c>
      <c r="HX6" s="159" t="s">
        <v>1916</v>
      </c>
      <c r="HY6" s="159" t="s">
        <v>1917</v>
      </c>
      <c r="HZ6" s="159" t="s">
        <v>1918</v>
      </c>
      <c r="IA6" s="159" t="s">
        <v>1919</v>
      </c>
      <c r="IB6" s="159" t="s">
        <v>1920</v>
      </c>
      <c r="IC6" s="159" t="s">
        <v>1921</v>
      </c>
      <c r="ID6" s="159" t="s">
        <v>1922</v>
      </c>
      <c r="IE6" s="159" t="s">
        <v>1923</v>
      </c>
      <c r="IF6" s="159" t="s">
        <v>1924</v>
      </c>
      <c r="IG6" s="159" t="s">
        <v>1925</v>
      </c>
      <c r="IH6" s="159" t="s">
        <v>1926</v>
      </c>
      <c r="II6" s="159" t="s">
        <v>1927</v>
      </c>
      <c r="IJ6" s="159" t="s">
        <v>1928</v>
      </c>
      <c r="IK6" s="159" t="s">
        <v>1929</v>
      </c>
      <c r="IL6" s="159" t="s">
        <v>1930</v>
      </c>
      <c r="IM6" s="159" t="s">
        <v>1931</v>
      </c>
      <c r="IN6" s="159" t="s">
        <v>1932</v>
      </c>
      <c r="IO6" s="159" t="s">
        <v>1933</v>
      </c>
      <c r="IP6" s="159" t="s">
        <v>1934</v>
      </c>
      <c r="IQ6" s="159" t="s">
        <v>1935</v>
      </c>
      <c r="IR6" s="159" t="s">
        <v>1936</v>
      </c>
      <c r="IS6" s="159" t="s">
        <v>1937</v>
      </c>
      <c r="IT6" s="159" t="s">
        <v>1938</v>
      </c>
      <c r="IU6" s="159" t="s">
        <v>1939</v>
      </c>
      <c r="IV6" s="159" t="s">
        <v>1940</v>
      </c>
      <c r="IW6" s="159" t="s">
        <v>1941</v>
      </c>
      <c r="IX6" s="159" t="s">
        <v>1942</v>
      </c>
      <c r="IY6" s="159" t="s">
        <v>1943</v>
      </c>
      <c r="IZ6" s="159" t="s">
        <v>1944</v>
      </c>
      <c r="JA6" s="159" t="s">
        <v>1945</v>
      </c>
      <c r="JB6" s="159" t="s">
        <v>1946</v>
      </c>
      <c r="JC6" s="159" t="s">
        <v>1947</v>
      </c>
      <c r="JD6" s="159" t="s">
        <v>1948</v>
      </c>
      <c r="JE6" s="159" t="s">
        <v>1949</v>
      </c>
      <c r="JF6" s="159" t="s">
        <v>1950</v>
      </c>
      <c r="JG6" s="159" t="s">
        <v>1951</v>
      </c>
      <c r="JH6" s="159" t="s">
        <v>1952</v>
      </c>
      <c r="JI6" s="159" t="s">
        <v>1953</v>
      </c>
      <c r="JJ6" s="159" t="s">
        <v>1954</v>
      </c>
      <c r="JK6" s="159" t="s">
        <v>1955</v>
      </c>
      <c r="JL6" s="159" t="s">
        <v>1956</v>
      </c>
      <c r="JM6" s="159" t="s">
        <v>1957</v>
      </c>
      <c r="JN6" s="159" t="s">
        <v>1958</v>
      </c>
      <c r="JO6" s="159" t="s">
        <v>1959</v>
      </c>
      <c r="JP6" s="159" t="s">
        <v>1960</v>
      </c>
      <c r="JQ6" s="159" t="s">
        <v>1961</v>
      </c>
      <c r="JR6" s="159" t="s">
        <v>1962</v>
      </c>
      <c r="JS6" s="159" t="s">
        <v>1963</v>
      </c>
      <c r="JT6" s="159" t="s">
        <v>1964</v>
      </c>
      <c r="JU6" s="159" t="s">
        <v>1965</v>
      </c>
      <c r="JV6" s="159" t="s">
        <v>1966</v>
      </c>
      <c r="JW6" s="159" t="s">
        <v>1967</v>
      </c>
      <c r="JX6" s="159" t="s">
        <v>1968</v>
      </c>
      <c r="JY6" s="159" t="s">
        <v>1969</v>
      </c>
      <c r="JZ6" s="159" t="s">
        <v>1970</v>
      </c>
      <c r="KA6" s="159" t="s">
        <v>1971</v>
      </c>
      <c r="KB6" s="159" t="s">
        <v>1972</v>
      </c>
      <c r="KC6" s="159" t="s">
        <v>1973</v>
      </c>
      <c r="KD6" s="159" t="s">
        <v>1974</v>
      </c>
      <c r="KE6" s="159" t="s">
        <v>1975</v>
      </c>
      <c r="KF6" s="159" t="s">
        <v>1976</v>
      </c>
      <c r="KG6" s="159" t="s">
        <v>1977</v>
      </c>
      <c r="KH6" s="159" t="s">
        <v>1978</v>
      </c>
      <c r="KI6" s="159" t="s">
        <v>1979</v>
      </c>
    </row>
    <row r="7" spans="1:295" ht="27" customHeight="1" x14ac:dyDescent="0.3">
      <c r="A7" s="225" t="s">
        <v>17</v>
      </c>
      <c r="B7" s="225"/>
      <c r="C7" s="226" t="s">
        <v>1980</v>
      </c>
      <c r="D7" s="226"/>
      <c r="E7" s="226"/>
      <c r="F7" s="226" t="s">
        <v>1981</v>
      </c>
      <c r="G7" s="226" t="s">
        <v>1982</v>
      </c>
      <c r="H7" s="226"/>
      <c r="I7" s="226"/>
      <c r="J7" s="226"/>
      <c r="K7" s="226" t="s">
        <v>1983</v>
      </c>
      <c r="L7" s="226"/>
      <c r="M7" s="226"/>
      <c r="N7" s="226" t="s">
        <v>1984</v>
      </c>
      <c r="O7" s="226" t="s">
        <v>1985</v>
      </c>
      <c r="P7" s="226"/>
      <c r="Q7" s="226" t="s">
        <v>1986</v>
      </c>
      <c r="R7" s="226"/>
      <c r="S7" s="226" t="s">
        <v>1987</v>
      </c>
      <c r="T7" s="226"/>
      <c r="U7" s="226" t="s">
        <v>1988</v>
      </c>
      <c r="V7" s="226"/>
      <c r="W7" s="226"/>
      <c r="X7" s="226" t="s">
        <v>1989</v>
      </c>
      <c r="Y7" s="226"/>
      <c r="Z7" s="226"/>
      <c r="AA7" s="226" t="s">
        <v>1990</v>
      </c>
      <c r="AB7" s="226"/>
      <c r="AC7" s="226"/>
      <c r="AD7" s="226"/>
      <c r="AE7" s="226"/>
      <c r="AF7" s="226"/>
      <c r="AG7" s="226"/>
      <c r="AH7" s="226"/>
      <c r="AI7" s="226"/>
      <c r="AJ7" s="226" t="s">
        <v>1991</v>
      </c>
      <c r="AK7" s="226"/>
      <c r="AL7" s="226"/>
      <c r="AM7" s="226" t="s">
        <v>1992</v>
      </c>
      <c r="AN7" s="226"/>
      <c r="AO7" s="226" t="s">
        <v>1993</v>
      </c>
      <c r="AP7" s="226"/>
      <c r="AQ7" s="226" t="s">
        <v>1994</v>
      </c>
      <c r="AR7" s="226"/>
      <c r="AS7" s="226"/>
      <c r="AT7" s="226" t="s">
        <v>1995</v>
      </c>
      <c r="AU7" s="226"/>
      <c r="AV7" s="226" t="s">
        <v>1996</v>
      </c>
      <c r="AW7" s="226"/>
      <c r="AX7" s="226" t="s">
        <v>1995</v>
      </c>
      <c r="AY7" s="226"/>
      <c r="AZ7" s="226"/>
      <c r="BA7" s="226" t="s">
        <v>1997</v>
      </c>
      <c r="BB7" s="226" t="s">
        <v>1998</v>
      </c>
      <c r="BC7" s="226" t="s">
        <v>1999</v>
      </c>
      <c r="BD7" s="226"/>
      <c r="BE7" s="226"/>
      <c r="BF7" s="226" t="s">
        <v>2000</v>
      </c>
      <c r="BG7" s="226"/>
      <c r="BH7" s="226"/>
      <c r="BI7" s="226"/>
      <c r="BJ7" s="226"/>
      <c r="BK7" s="226" t="s">
        <v>2001</v>
      </c>
      <c r="BL7" s="226" t="s">
        <v>2002</v>
      </c>
      <c r="BM7" s="226"/>
      <c r="BN7" s="226" t="s">
        <v>2003</v>
      </c>
      <c r="BO7" s="226"/>
      <c r="BP7" s="226"/>
      <c r="BQ7" s="226" t="s">
        <v>2004</v>
      </c>
      <c r="BR7" s="226"/>
      <c r="BS7" s="226"/>
      <c r="BT7" s="226"/>
      <c r="BU7" s="226" t="s">
        <v>2005</v>
      </c>
      <c r="BV7" s="226" t="s">
        <v>2006</v>
      </c>
      <c r="BW7" s="226" t="s">
        <v>2007</v>
      </c>
      <c r="BX7" s="226"/>
      <c r="BY7" s="226"/>
      <c r="BZ7" s="226"/>
      <c r="CA7" s="226" t="s">
        <v>2008</v>
      </c>
      <c r="CB7" s="226"/>
      <c r="CC7" s="226"/>
      <c r="CD7" s="226"/>
      <c r="CE7" s="226"/>
      <c r="CF7" s="226" t="s">
        <v>2009</v>
      </c>
      <c r="CG7" s="226"/>
      <c r="CH7" s="226"/>
      <c r="CI7" s="226"/>
      <c r="CJ7" s="226" t="s">
        <v>2010</v>
      </c>
      <c r="CK7" s="226"/>
      <c r="CL7" s="226" t="s">
        <v>2011</v>
      </c>
      <c r="CM7" s="226"/>
      <c r="CN7" s="226" t="s">
        <v>2012</v>
      </c>
      <c r="CO7" s="226" t="s">
        <v>2013</v>
      </c>
      <c r="CP7" s="226"/>
      <c r="CQ7" s="226"/>
      <c r="CR7" s="226" t="s">
        <v>2014</v>
      </c>
      <c r="CS7" s="226"/>
      <c r="CT7" s="226"/>
      <c r="CU7" s="226"/>
      <c r="CV7" s="226"/>
      <c r="CW7" s="226" t="s">
        <v>2015</v>
      </c>
      <c r="CX7" s="226" t="s">
        <v>2016</v>
      </c>
      <c r="CY7" s="226"/>
      <c r="CZ7" s="226"/>
      <c r="DA7" s="226"/>
      <c r="DB7" s="226"/>
      <c r="DC7" s="226"/>
      <c r="DD7" s="226" t="s">
        <v>2017</v>
      </c>
      <c r="DE7" s="226"/>
      <c r="DF7" s="226"/>
      <c r="DG7" s="226" t="s">
        <v>2018</v>
      </c>
      <c r="DH7" s="226"/>
      <c r="DI7" s="226" t="s">
        <v>2019</v>
      </c>
      <c r="DJ7" s="226"/>
      <c r="DK7" s="226" t="s">
        <v>2020</v>
      </c>
      <c r="DL7" s="226" t="s">
        <v>2021</v>
      </c>
      <c r="DM7" s="226"/>
      <c r="DN7" s="226"/>
      <c r="DO7" s="226"/>
      <c r="DP7" s="226"/>
      <c r="DQ7" s="226" t="s">
        <v>2022</v>
      </c>
      <c r="DR7" s="226" t="s">
        <v>2023</v>
      </c>
      <c r="DS7" s="226" t="s">
        <v>2024</v>
      </c>
      <c r="DT7" s="226"/>
      <c r="DU7" s="226"/>
      <c r="DV7" s="226"/>
      <c r="DW7" s="226"/>
      <c r="DX7" s="226"/>
      <c r="DY7" s="226"/>
      <c r="DZ7" s="226"/>
      <c r="EA7" s="226" t="s">
        <v>2025</v>
      </c>
      <c r="EB7" s="226" t="s">
        <v>2026</v>
      </c>
      <c r="EC7" s="226"/>
      <c r="ED7" s="226"/>
      <c r="EE7" s="226" t="s">
        <v>2025</v>
      </c>
      <c r="EF7" s="226"/>
      <c r="EG7" s="226" t="s">
        <v>2027</v>
      </c>
      <c r="EH7" s="226" t="s">
        <v>2028</v>
      </c>
      <c r="EI7" s="226"/>
      <c r="EJ7" s="226" t="s">
        <v>2029</v>
      </c>
      <c r="EK7" s="226"/>
      <c r="EL7" s="226"/>
      <c r="EM7" s="226"/>
      <c r="EN7" s="226"/>
      <c r="EO7" s="226"/>
      <c r="EP7" s="226"/>
      <c r="EQ7" s="226"/>
      <c r="ER7" s="226"/>
      <c r="ES7" s="226"/>
      <c r="ET7" s="226" t="s">
        <v>2030</v>
      </c>
      <c r="EU7" s="226" t="s">
        <v>2031</v>
      </c>
      <c r="EV7" s="226" t="s">
        <v>2032</v>
      </c>
      <c r="EW7" s="226" t="s">
        <v>2033</v>
      </c>
      <c r="EX7" s="226" t="s">
        <v>2034</v>
      </c>
      <c r="EY7" s="226" t="s">
        <v>2035</v>
      </c>
      <c r="EZ7" s="226" t="s">
        <v>2036</v>
      </c>
      <c r="FA7" s="226"/>
      <c r="FB7" s="226" t="s">
        <v>2037</v>
      </c>
      <c r="FC7" s="226"/>
      <c r="FD7" s="226" t="s">
        <v>2038</v>
      </c>
      <c r="FE7" s="226"/>
      <c r="FF7" s="226"/>
      <c r="FG7" s="226" t="s">
        <v>2039</v>
      </c>
      <c r="FH7" s="226"/>
      <c r="FI7" s="226"/>
      <c r="FJ7" s="226" t="s">
        <v>2040</v>
      </c>
      <c r="FK7" s="226"/>
      <c r="FL7" s="226"/>
      <c r="FM7" s="226" t="s">
        <v>2041</v>
      </c>
      <c r="FN7" s="226"/>
      <c r="FO7" s="226"/>
      <c r="FP7" s="226" t="s">
        <v>2042</v>
      </c>
      <c r="FQ7" s="226"/>
      <c r="FR7" s="226"/>
      <c r="FS7" s="226" t="s">
        <v>2043</v>
      </c>
      <c r="FT7" s="226" t="s">
        <v>2042</v>
      </c>
      <c r="FU7" s="226"/>
      <c r="FV7" s="226"/>
      <c r="FW7" s="226"/>
      <c r="FX7" s="226" t="s">
        <v>2044</v>
      </c>
      <c r="FY7" s="226" t="s">
        <v>2045</v>
      </c>
      <c r="FZ7" s="226" t="s">
        <v>2046</v>
      </c>
      <c r="GA7" s="226" t="s">
        <v>2047</v>
      </c>
      <c r="GB7" s="226" t="s">
        <v>2048</v>
      </c>
      <c r="GC7" s="226" t="s">
        <v>2049</v>
      </c>
      <c r="GD7" s="226"/>
      <c r="GE7" s="226" t="s">
        <v>2050</v>
      </c>
      <c r="GF7" s="226" t="s">
        <v>2051</v>
      </c>
      <c r="GG7" s="226" t="s">
        <v>2052</v>
      </c>
      <c r="GH7" s="226" t="s">
        <v>2053</v>
      </c>
      <c r="GI7" s="226" t="s">
        <v>2054</v>
      </c>
      <c r="GJ7" s="226"/>
      <c r="GK7" s="226" t="s">
        <v>2053</v>
      </c>
      <c r="GL7" s="226" t="s">
        <v>2055</v>
      </c>
      <c r="GM7" s="226"/>
      <c r="GN7" s="226" t="s">
        <v>2056</v>
      </c>
      <c r="GO7" s="226" t="s">
        <v>2057</v>
      </c>
      <c r="GP7" s="226" t="s">
        <v>2052</v>
      </c>
      <c r="GQ7" s="226"/>
      <c r="GR7" s="226" t="s">
        <v>2058</v>
      </c>
      <c r="GS7" s="226"/>
      <c r="GT7" s="226"/>
      <c r="GU7" s="226" t="s">
        <v>2059</v>
      </c>
      <c r="GV7" s="226" t="s">
        <v>2054</v>
      </c>
      <c r="GW7" s="226"/>
      <c r="GX7" s="226" t="s">
        <v>2060</v>
      </c>
      <c r="GY7" s="226" t="s">
        <v>2061</v>
      </c>
      <c r="GZ7" s="226"/>
      <c r="HA7" s="226" t="s">
        <v>2060</v>
      </c>
      <c r="HB7" s="226" t="s">
        <v>2062</v>
      </c>
      <c r="HC7" s="226"/>
      <c r="HD7" s="226" t="s">
        <v>2063</v>
      </c>
      <c r="HE7" s="226" t="s">
        <v>2064</v>
      </c>
      <c r="HF7" s="226" t="s">
        <v>2065</v>
      </c>
      <c r="HG7" s="226" t="s">
        <v>2066</v>
      </c>
      <c r="HH7" s="226" t="s">
        <v>2064</v>
      </c>
      <c r="HI7" s="226" t="s">
        <v>2067</v>
      </c>
      <c r="HJ7" s="226"/>
      <c r="HK7" s="226"/>
      <c r="HL7" s="226"/>
      <c r="HM7" s="226"/>
      <c r="HN7" s="226"/>
      <c r="HO7" s="226" t="s">
        <v>2068</v>
      </c>
      <c r="HP7" s="226"/>
      <c r="HQ7" s="226"/>
      <c r="HR7" s="226"/>
      <c r="HS7" s="226"/>
      <c r="HT7" s="226"/>
      <c r="HU7" s="226"/>
      <c r="HV7" s="226"/>
      <c r="HW7" s="226"/>
      <c r="HX7" s="226"/>
      <c r="HY7" s="226" t="s">
        <v>2069</v>
      </c>
      <c r="HZ7" s="226"/>
      <c r="IA7" s="226" t="s">
        <v>2070</v>
      </c>
      <c r="IB7" s="226"/>
      <c r="IC7" s="226"/>
      <c r="ID7" s="226"/>
      <c r="IE7" s="226"/>
      <c r="IF7" s="226"/>
      <c r="IG7" s="226"/>
      <c r="IH7" s="226"/>
      <c r="II7" s="226"/>
      <c r="IJ7" s="226" t="s">
        <v>2071</v>
      </c>
      <c r="IK7" s="226"/>
      <c r="IL7" s="226"/>
      <c r="IM7" s="226"/>
      <c r="IN7" s="226"/>
      <c r="IO7" s="226" t="s">
        <v>2072</v>
      </c>
      <c r="IP7" s="226"/>
      <c r="IQ7" s="226" t="s">
        <v>2073</v>
      </c>
      <c r="IR7" s="226"/>
      <c r="IS7" s="226" t="s">
        <v>2074</v>
      </c>
      <c r="IT7" s="226"/>
      <c r="IU7" s="226"/>
      <c r="IV7" s="226"/>
      <c r="IW7" s="226" t="s">
        <v>2075</v>
      </c>
      <c r="IX7" s="226"/>
      <c r="IY7" s="226" t="s">
        <v>2076</v>
      </c>
      <c r="IZ7" s="226" t="s">
        <v>2077</v>
      </c>
      <c r="JA7" s="226" t="s">
        <v>2078</v>
      </c>
      <c r="JB7" s="226" t="s">
        <v>2079</v>
      </c>
      <c r="JC7" s="226"/>
      <c r="JD7" s="226" t="s">
        <v>2080</v>
      </c>
      <c r="JE7" s="226"/>
      <c r="JF7" s="226" t="s">
        <v>2081</v>
      </c>
      <c r="JG7" s="226"/>
      <c r="JH7" s="226"/>
      <c r="JI7" s="226" t="s">
        <v>2082</v>
      </c>
      <c r="JJ7" s="226"/>
      <c r="JK7" s="226"/>
      <c r="JL7" s="226"/>
      <c r="JM7" s="226"/>
      <c r="JN7" s="226"/>
      <c r="JO7" s="226" t="s">
        <v>2083</v>
      </c>
      <c r="JP7" s="226"/>
      <c r="JQ7" s="226" t="s">
        <v>2084</v>
      </c>
      <c r="JR7" s="226"/>
      <c r="JS7" s="226"/>
      <c r="JT7" s="226" t="s">
        <v>2085</v>
      </c>
      <c r="JU7" s="226" t="s">
        <v>2086</v>
      </c>
      <c r="JV7" s="226" t="s">
        <v>2087</v>
      </c>
      <c r="JW7" s="226" t="s">
        <v>2070</v>
      </c>
      <c r="JX7" s="226" t="s">
        <v>2088</v>
      </c>
      <c r="JY7" s="226" t="s">
        <v>2089</v>
      </c>
      <c r="JZ7" s="226" t="s">
        <v>2090</v>
      </c>
      <c r="KA7" s="226"/>
      <c r="KB7" s="226"/>
      <c r="KC7" s="226" t="s">
        <v>2091</v>
      </c>
      <c r="KD7" s="226"/>
      <c r="KE7" s="226"/>
      <c r="KF7" s="226" t="s">
        <v>2086</v>
      </c>
      <c r="KG7" s="226" t="s">
        <v>2092</v>
      </c>
      <c r="KH7" s="226" t="s">
        <v>2093</v>
      </c>
      <c r="KI7" s="226"/>
    </row>
    <row r="8" spans="1:295" ht="27" customHeight="1" x14ac:dyDescent="0.3">
      <c r="A8" s="158" t="s">
        <v>42</v>
      </c>
      <c r="B8" s="158" t="s">
        <v>548</v>
      </c>
      <c r="C8" s="159" t="s">
        <v>422</v>
      </c>
      <c r="D8" s="159" t="s">
        <v>2094</v>
      </c>
      <c r="E8" s="159" t="s">
        <v>2095</v>
      </c>
      <c r="F8" s="159" t="s">
        <v>2096</v>
      </c>
      <c r="G8" s="159" t="s">
        <v>2097</v>
      </c>
      <c r="H8" s="159" t="s">
        <v>468</v>
      </c>
      <c r="I8" s="159" t="s">
        <v>2098</v>
      </c>
      <c r="J8" s="159" t="s">
        <v>2099</v>
      </c>
      <c r="K8" s="159" t="s">
        <v>2100</v>
      </c>
      <c r="L8" s="159" t="s">
        <v>2101</v>
      </c>
      <c r="M8" s="159" t="s">
        <v>427</v>
      </c>
      <c r="N8" s="159" t="s">
        <v>2102</v>
      </c>
      <c r="O8" s="160" t="s">
        <v>2103</v>
      </c>
      <c r="P8" s="159" t="s">
        <v>2104</v>
      </c>
      <c r="Q8" s="159" t="s">
        <v>2105</v>
      </c>
      <c r="R8" s="159" t="s">
        <v>2104</v>
      </c>
      <c r="S8" s="159" t="s">
        <v>2106</v>
      </c>
      <c r="T8" s="159" t="s">
        <v>2099</v>
      </c>
      <c r="U8" s="159" t="s">
        <v>2107</v>
      </c>
      <c r="V8" s="159" t="s">
        <v>2108</v>
      </c>
      <c r="W8" s="159" t="s">
        <v>2109</v>
      </c>
      <c r="X8" s="159" t="s">
        <v>2110</v>
      </c>
      <c r="Y8" s="159" t="s">
        <v>2111</v>
      </c>
      <c r="Z8" s="159" t="s">
        <v>2112</v>
      </c>
      <c r="AA8" s="159" t="s">
        <v>2113</v>
      </c>
      <c r="AB8" s="159" t="s">
        <v>2114</v>
      </c>
      <c r="AC8" s="159" t="s">
        <v>2115</v>
      </c>
      <c r="AD8" s="159" t="s">
        <v>2116</v>
      </c>
      <c r="AE8" s="159" t="s">
        <v>2117</v>
      </c>
      <c r="AF8" s="159" t="s">
        <v>2102</v>
      </c>
      <c r="AG8" s="159" t="s">
        <v>2103</v>
      </c>
      <c r="AH8" s="159" t="s">
        <v>2118</v>
      </c>
      <c r="AI8" s="159" t="s">
        <v>2119</v>
      </c>
      <c r="AJ8" s="160" t="s">
        <v>2120</v>
      </c>
      <c r="AK8" s="160" t="s">
        <v>2121</v>
      </c>
      <c r="AL8" s="159" t="s">
        <v>2122</v>
      </c>
      <c r="AM8" s="159" t="s">
        <v>2120</v>
      </c>
      <c r="AN8" s="159" t="s">
        <v>2121</v>
      </c>
      <c r="AO8" s="159" t="s">
        <v>2123</v>
      </c>
      <c r="AP8" s="159" t="s">
        <v>2124</v>
      </c>
      <c r="AQ8" s="159" t="s">
        <v>2125</v>
      </c>
      <c r="AR8" s="159" t="s">
        <v>2126</v>
      </c>
      <c r="AS8" s="159" t="s">
        <v>2127</v>
      </c>
      <c r="AT8" s="160" t="s">
        <v>2128</v>
      </c>
      <c r="AU8" s="160" t="s">
        <v>2129</v>
      </c>
      <c r="AV8" s="159" t="s">
        <v>2130</v>
      </c>
      <c r="AW8" s="159" t="s">
        <v>2131</v>
      </c>
      <c r="AX8" s="159" t="s">
        <v>2132</v>
      </c>
      <c r="AY8" s="159" t="s">
        <v>2133</v>
      </c>
      <c r="AZ8" s="159" t="s">
        <v>2134</v>
      </c>
      <c r="BA8" s="159" t="s">
        <v>2135</v>
      </c>
      <c r="BB8" s="160" t="s">
        <v>2136</v>
      </c>
      <c r="BC8" s="159" t="s">
        <v>498</v>
      </c>
      <c r="BD8" s="159" t="s">
        <v>2137</v>
      </c>
      <c r="BE8" s="159" t="s">
        <v>2138</v>
      </c>
      <c r="BF8" s="159" t="s">
        <v>2128</v>
      </c>
      <c r="BG8" s="159" t="s">
        <v>2129</v>
      </c>
      <c r="BH8" s="159" t="s">
        <v>2139</v>
      </c>
      <c r="BI8" s="159" t="s">
        <v>2140</v>
      </c>
      <c r="BJ8" s="159" t="s">
        <v>2141</v>
      </c>
      <c r="BK8" s="159" t="s">
        <v>2142</v>
      </c>
      <c r="BL8" s="159" t="s">
        <v>2143</v>
      </c>
      <c r="BM8" s="159" t="s">
        <v>2144</v>
      </c>
      <c r="BN8" s="159" t="s">
        <v>2136</v>
      </c>
      <c r="BO8" s="159" t="s">
        <v>2145</v>
      </c>
      <c r="BP8" s="159" t="s">
        <v>2146</v>
      </c>
      <c r="BQ8" s="159" t="s">
        <v>2147</v>
      </c>
      <c r="BR8" s="159" t="s">
        <v>2148</v>
      </c>
      <c r="BS8" s="159" t="s">
        <v>2149</v>
      </c>
      <c r="BT8" s="159" t="s">
        <v>2150</v>
      </c>
      <c r="BU8" s="159" t="s">
        <v>2150</v>
      </c>
      <c r="BV8" s="159" t="s">
        <v>2151</v>
      </c>
      <c r="BW8" s="159" t="s">
        <v>2152</v>
      </c>
      <c r="BX8" s="159" t="s">
        <v>2153</v>
      </c>
      <c r="BY8" s="159" t="s">
        <v>2154</v>
      </c>
      <c r="BZ8" s="159" t="s">
        <v>2155</v>
      </c>
      <c r="CA8" s="159" t="s">
        <v>2156</v>
      </c>
      <c r="CB8" s="159" t="s">
        <v>2157</v>
      </c>
      <c r="CC8" s="159" t="s">
        <v>2158</v>
      </c>
      <c r="CD8" s="159" t="s">
        <v>2159</v>
      </c>
      <c r="CE8" s="159" t="s">
        <v>2160</v>
      </c>
      <c r="CF8" s="159" t="s">
        <v>206</v>
      </c>
      <c r="CG8" s="159" t="s">
        <v>211</v>
      </c>
      <c r="CH8" s="159" t="s">
        <v>2161</v>
      </c>
      <c r="CI8" s="159" t="s">
        <v>2162</v>
      </c>
      <c r="CJ8" s="159" t="s">
        <v>2163</v>
      </c>
      <c r="CK8" s="159" t="s">
        <v>2164</v>
      </c>
      <c r="CL8" s="159" t="s">
        <v>2165</v>
      </c>
      <c r="CM8" s="159" t="s">
        <v>2166</v>
      </c>
      <c r="CN8" s="159" t="s">
        <v>2167</v>
      </c>
      <c r="CO8" s="159" t="s">
        <v>2168</v>
      </c>
      <c r="CP8" s="159" t="s">
        <v>2169</v>
      </c>
      <c r="CQ8" s="159" t="s">
        <v>2170</v>
      </c>
      <c r="CR8" s="159" t="s">
        <v>2171</v>
      </c>
      <c r="CS8" s="159" t="s">
        <v>2172</v>
      </c>
      <c r="CT8" s="159" t="s">
        <v>2173</v>
      </c>
      <c r="CU8" s="159" t="s">
        <v>2174</v>
      </c>
      <c r="CV8" s="159" t="s">
        <v>2175</v>
      </c>
      <c r="CW8" s="159" t="s">
        <v>2176</v>
      </c>
      <c r="CX8" s="159" t="s">
        <v>414</v>
      </c>
      <c r="CY8" s="159" t="s">
        <v>2177</v>
      </c>
      <c r="CZ8" s="159" t="s">
        <v>2178</v>
      </c>
      <c r="DA8" s="159" t="s">
        <v>2179</v>
      </c>
      <c r="DB8" s="159" t="s">
        <v>2180</v>
      </c>
      <c r="DC8" s="159" t="s">
        <v>2181</v>
      </c>
      <c r="DD8" s="159" t="s">
        <v>2161</v>
      </c>
      <c r="DE8" s="159" t="s">
        <v>2162</v>
      </c>
      <c r="DF8" s="159" t="s">
        <v>2182</v>
      </c>
      <c r="DG8" s="159" t="s">
        <v>2183</v>
      </c>
      <c r="DH8" s="159" t="s">
        <v>2184</v>
      </c>
      <c r="DI8" s="159" t="s">
        <v>2185</v>
      </c>
      <c r="DJ8" s="159" t="s">
        <v>2186</v>
      </c>
      <c r="DK8" s="159" t="s">
        <v>2187</v>
      </c>
      <c r="DL8" s="159" t="s">
        <v>2177</v>
      </c>
      <c r="DM8" s="159" t="s">
        <v>2178</v>
      </c>
      <c r="DN8" s="159" t="s">
        <v>2179</v>
      </c>
      <c r="DO8" s="159" t="s">
        <v>2188</v>
      </c>
      <c r="DP8" s="159" t="s">
        <v>2189</v>
      </c>
      <c r="DQ8" s="159" t="s">
        <v>2190</v>
      </c>
      <c r="DR8" s="159" t="s">
        <v>2191</v>
      </c>
      <c r="DS8" s="159" t="s">
        <v>2192</v>
      </c>
      <c r="DT8" s="159" t="s">
        <v>2193</v>
      </c>
      <c r="DU8" s="159" t="s">
        <v>414</v>
      </c>
      <c r="DV8" s="159" t="s">
        <v>2177</v>
      </c>
      <c r="DW8" s="159" t="s">
        <v>2182</v>
      </c>
      <c r="DX8" s="159" t="s">
        <v>2191</v>
      </c>
      <c r="DY8" s="159" t="s">
        <v>2194</v>
      </c>
      <c r="DZ8" s="159" t="s">
        <v>2195</v>
      </c>
      <c r="EA8" s="159" t="s">
        <v>2196</v>
      </c>
      <c r="EB8" s="159" t="s">
        <v>2197</v>
      </c>
      <c r="EC8" s="159" t="s">
        <v>2198</v>
      </c>
      <c r="ED8" s="159" t="s">
        <v>2199</v>
      </c>
      <c r="EE8" s="159" t="s">
        <v>2200</v>
      </c>
      <c r="EF8" s="159" t="s">
        <v>2201</v>
      </c>
      <c r="EG8" s="159" t="s">
        <v>2137</v>
      </c>
      <c r="EH8" s="159" t="s">
        <v>2147</v>
      </c>
      <c r="EI8" s="159" t="s">
        <v>2202</v>
      </c>
      <c r="EJ8" s="159" t="s">
        <v>2203</v>
      </c>
      <c r="EK8" s="159" t="s">
        <v>2204</v>
      </c>
      <c r="EL8" s="159" t="s">
        <v>2205</v>
      </c>
      <c r="EM8" s="159" t="s">
        <v>2206</v>
      </c>
      <c r="EN8" s="159" t="s">
        <v>2207</v>
      </c>
      <c r="EO8" s="159" t="s">
        <v>2208</v>
      </c>
      <c r="EP8" s="159" t="s">
        <v>156</v>
      </c>
      <c r="EQ8" s="159" t="s">
        <v>2209</v>
      </c>
      <c r="ER8" s="159" t="s">
        <v>2210</v>
      </c>
      <c r="ES8" s="159" t="s">
        <v>2211</v>
      </c>
      <c r="ET8" s="159" t="s">
        <v>2212</v>
      </c>
      <c r="EU8" s="159" t="s">
        <v>317</v>
      </c>
      <c r="EV8" s="159" t="s">
        <v>2213</v>
      </c>
      <c r="EW8" s="159" t="s">
        <v>2214</v>
      </c>
      <c r="EX8" s="159" t="s">
        <v>2215</v>
      </c>
      <c r="EY8" s="159" t="s">
        <v>455</v>
      </c>
      <c r="EZ8" s="159" t="s">
        <v>2216</v>
      </c>
      <c r="FA8" s="159" t="s">
        <v>2217</v>
      </c>
      <c r="FB8" s="159" t="s">
        <v>2201</v>
      </c>
      <c r="FC8" s="159" t="s">
        <v>2206</v>
      </c>
      <c r="FD8" s="159" t="s">
        <v>2218</v>
      </c>
      <c r="FE8" s="159" t="s">
        <v>2219</v>
      </c>
      <c r="FF8" s="159" t="s">
        <v>2220</v>
      </c>
      <c r="FG8" s="159" t="s">
        <v>2221</v>
      </c>
      <c r="FH8" s="159" t="s">
        <v>2222</v>
      </c>
      <c r="FI8" s="159" t="s">
        <v>2223</v>
      </c>
      <c r="FJ8" s="159" t="s">
        <v>2156</v>
      </c>
      <c r="FK8" s="159" t="s">
        <v>2157</v>
      </c>
      <c r="FL8" s="159" t="s">
        <v>2224</v>
      </c>
      <c r="FM8" s="159" t="s">
        <v>2194</v>
      </c>
      <c r="FN8" s="159" t="s">
        <v>2195</v>
      </c>
      <c r="FO8" s="159" t="s">
        <v>2225</v>
      </c>
      <c r="FP8" s="159" t="s">
        <v>2226</v>
      </c>
      <c r="FQ8" s="160" t="s">
        <v>2227</v>
      </c>
      <c r="FR8" s="159" t="s">
        <v>2228</v>
      </c>
      <c r="FS8" s="159" t="s">
        <v>2229</v>
      </c>
      <c r="FT8" s="159" t="s">
        <v>2230</v>
      </c>
      <c r="FU8" s="159" t="s">
        <v>2231</v>
      </c>
      <c r="FV8" s="159" t="s">
        <v>2232</v>
      </c>
      <c r="FW8" s="159" t="s">
        <v>2233</v>
      </c>
      <c r="FX8" s="159" t="s">
        <v>2234</v>
      </c>
      <c r="FY8" s="159" t="s">
        <v>2235</v>
      </c>
      <c r="FZ8" s="159" t="s">
        <v>2236</v>
      </c>
      <c r="GA8" s="159" t="s">
        <v>2203</v>
      </c>
      <c r="GB8" s="160" t="s">
        <v>2237</v>
      </c>
      <c r="GC8" s="159" t="s">
        <v>2226</v>
      </c>
      <c r="GD8" s="159" t="s">
        <v>2225</v>
      </c>
      <c r="GE8" s="159" t="s">
        <v>2238</v>
      </c>
      <c r="GF8" s="160" t="s">
        <v>2239</v>
      </c>
      <c r="GG8" s="159" t="s">
        <v>2240</v>
      </c>
      <c r="GH8" s="159" t="s">
        <v>2241</v>
      </c>
      <c r="GI8" s="159" t="s">
        <v>414</v>
      </c>
      <c r="GJ8" s="159" t="s">
        <v>2242</v>
      </c>
      <c r="GK8" s="159" t="s">
        <v>2243</v>
      </c>
      <c r="GL8" s="159" t="s">
        <v>2244</v>
      </c>
      <c r="GM8" s="159" t="s">
        <v>2245</v>
      </c>
      <c r="GN8" s="159" t="s">
        <v>2246</v>
      </c>
      <c r="GO8" s="159" t="s">
        <v>2247</v>
      </c>
      <c r="GP8" s="159" t="s">
        <v>2248</v>
      </c>
      <c r="GQ8" s="160" t="s">
        <v>2247</v>
      </c>
      <c r="GR8" s="159" t="s">
        <v>2249</v>
      </c>
      <c r="GS8" s="159" t="s">
        <v>2250</v>
      </c>
      <c r="GT8" s="159" t="s">
        <v>2251</v>
      </c>
      <c r="GU8" s="159" t="s">
        <v>2252</v>
      </c>
      <c r="GV8" s="159" t="s">
        <v>2253</v>
      </c>
      <c r="GW8" s="159" t="s">
        <v>2254</v>
      </c>
      <c r="GX8" s="159" t="s">
        <v>2255</v>
      </c>
      <c r="GY8" s="159" t="s">
        <v>2256</v>
      </c>
      <c r="GZ8" s="159" t="s">
        <v>2257</v>
      </c>
      <c r="HA8" s="159" t="s">
        <v>2258</v>
      </c>
      <c r="HB8" s="160" t="s">
        <v>2259</v>
      </c>
      <c r="HC8" s="160" t="s">
        <v>2260</v>
      </c>
      <c r="HD8" s="159" t="s">
        <v>2261</v>
      </c>
      <c r="HE8" s="159" t="s">
        <v>2261</v>
      </c>
      <c r="HF8" s="159" t="s">
        <v>520</v>
      </c>
      <c r="HG8" s="159" t="s">
        <v>520</v>
      </c>
      <c r="HH8" s="159" t="s">
        <v>2262</v>
      </c>
      <c r="HI8" s="160" t="s">
        <v>2259</v>
      </c>
      <c r="HJ8" s="160" t="s">
        <v>2260</v>
      </c>
      <c r="HK8" s="159" t="s">
        <v>2263</v>
      </c>
      <c r="HL8" s="159" t="s">
        <v>2264</v>
      </c>
      <c r="HM8" s="159" t="s">
        <v>2265</v>
      </c>
      <c r="HN8" s="159" t="s">
        <v>2266</v>
      </c>
      <c r="HO8" s="159" t="s">
        <v>2267</v>
      </c>
      <c r="HP8" s="159" t="s">
        <v>2268</v>
      </c>
      <c r="HQ8" s="159" t="s">
        <v>2269</v>
      </c>
      <c r="HR8" s="159" t="s">
        <v>2270</v>
      </c>
      <c r="HS8" s="159" t="s">
        <v>2271</v>
      </c>
      <c r="HT8" s="159" t="s">
        <v>2272</v>
      </c>
      <c r="HU8" s="159" t="s">
        <v>2273</v>
      </c>
      <c r="HV8" s="159" t="s">
        <v>2274</v>
      </c>
      <c r="HW8" s="159" t="s">
        <v>2275</v>
      </c>
      <c r="HX8" s="159" t="s">
        <v>2276</v>
      </c>
      <c r="HY8" s="159" t="s">
        <v>2277</v>
      </c>
      <c r="HZ8" s="159" t="s">
        <v>2278</v>
      </c>
      <c r="IA8" s="159" t="s">
        <v>2279</v>
      </c>
      <c r="IB8" s="159" t="s">
        <v>2280</v>
      </c>
      <c r="IC8" s="159" t="s">
        <v>2281</v>
      </c>
      <c r="ID8" s="159" t="s">
        <v>2282</v>
      </c>
      <c r="IE8" s="159" t="s">
        <v>2283</v>
      </c>
      <c r="IF8" s="159" t="s">
        <v>2269</v>
      </c>
      <c r="IG8" s="159" t="s">
        <v>2270</v>
      </c>
      <c r="IH8" s="159" t="s">
        <v>2284</v>
      </c>
      <c r="II8" s="159" t="s">
        <v>2285</v>
      </c>
      <c r="IJ8" s="159" t="s">
        <v>2262</v>
      </c>
      <c r="IK8" s="159" t="s">
        <v>2202</v>
      </c>
      <c r="IL8" s="160" t="s">
        <v>2286</v>
      </c>
      <c r="IM8" s="160" t="s">
        <v>2287</v>
      </c>
      <c r="IN8" s="159" t="s">
        <v>2288</v>
      </c>
      <c r="IO8" s="159" t="s">
        <v>2287</v>
      </c>
      <c r="IP8" s="159" t="s">
        <v>2289</v>
      </c>
      <c r="IQ8" s="159" t="s">
        <v>2290</v>
      </c>
      <c r="IR8" s="159" t="s">
        <v>2291</v>
      </c>
      <c r="IS8" s="160" t="s">
        <v>2289</v>
      </c>
      <c r="IT8" s="159" t="s">
        <v>2292</v>
      </c>
      <c r="IU8" s="159" t="s">
        <v>2293</v>
      </c>
      <c r="IV8" s="159" t="s">
        <v>2290</v>
      </c>
      <c r="IW8" s="160" t="s">
        <v>2286</v>
      </c>
      <c r="IX8" s="159" t="s">
        <v>2291</v>
      </c>
      <c r="IY8" s="159" t="s">
        <v>539</v>
      </c>
      <c r="IZ8" s="159" t="s">
        <v>539</v>
      </c>
      <c r="JA8" s="159" t="s">
        <v>2294</v>
      </c>
      <c r="JB8" s="159" t="s">
        <v>2295</v>
      </c>
      <c r="JC8" s="159" t="s">
        <v>2296</v>
      </c>
      <c r="JD8" s="159" t="s">
        <v>2297</v>
      </c>
      <c r="JE8" s="159" t="s">
        <v>2298</v>
      </c>
      <c r="JF8" s="159" t="s">
        <v>2296</v>
      </c>
      <c r="JG8" s="159" t="s">
        <v>2299</v>
      </c>
      <c r="JH8" s="159" t="s">
        <v>2300</v>
      </c>
      <c r="JI8" s="159" t="s">
        <v>2299</v>
      </c>
      <c r="JJ8" s="159" t="s">
        <v>2301</v>
      </c>
      <c r="JK8" s="159" t="s">
        <v>2302</v>
      </c>
      <c r="JL8" s="159" t="s">
        <v>2303</v>
      </c>
      <c r="JM8" s="159" t="s">
        <v>2304</v>
      </c>
      <c r="JN8" s="159" t="s">
        <v>2305</v>
      </c>
      <c r="JO8" s="159" t="s">
        <v>2306</v>
      </c>
      <c r="JP8" s="159" t="s">
        <v>2307</v>
      </c>
      <c r="JQ8" s="159" t="s">
        <v>375</v>
      </c>
      <c r="JR8" s="159" t="s">
        <v>2308</v>
      </c>
      <c r="JS8" s="159" t="s">
        <v>2309</v>
      </c>
      <c r="JT8" s="159" t="s">
        <v>2310</v>
      </c>
      <c r="JU8" s="159" t="s">
        <v>2283</v>
      </c>
      <c r="JV8" s="159" t="s">
        <v>2311</v>
      </c>
      <c r="JW8" s="159" t="s">
        <v>2312</v>
      </c>
      <c r="JX8" s="159" t="s">
        <v>2313</v>
      </c>
      <c r="JY8" s="159" t="s">
        <v>2314</v>
      </c>
      <c r="JZ8" s="159" t="s">
        <v>2315</v>
      </c>
      <c r="KA8" s="159" t="s">
        <v>2263</v>
      </c>
      <c r="KB8" s="159" t="s">
        <v>2316</v>
      </c>
      <c r="KC8" s="159" t="s">
        <v>2315</v>
      </c>
      <c r="KD8" s="159" t="s">
        <v>2264</v>
      </c>
      <c r="KE8" s="159" t="s">
        <v>2317</v>
      </c>
      <c r="KF8" s="159" t="s">
        <v>2318</v>
      </c>
      <c r="KG8" s="159" t="s">
        <v>2318</v>
      </c>
      <c r="KH8" s="159" t="s">
        <v>2319</v>
      </c>
      <c r="KI8" s="159" t="s">
        <v>2149</v>
      </c>
    </row>
    <row r="9" spans="1:295" ht="18" customHeight="1" x14ac:dyDescent="0.3">
      <c r="A9" s="161" t="s">
        <v>46</v>
      </c>
      <c r="B9" s="161" t="s">
        <v>776</v>
      </c>
      <c r="C9" s="162">
        <v>0</v>
      </c>
      <c r="D9" s="162">
        <v>16.8201</v>
      </c>
      <c r="E9" s="162">
        <v>-20.761600000000001</v>
      </c>
      <c r="F9" s="162">
        <v>-39.184199999999997</v>
      </c>
      <c r="G9" s="162">
        <v>18.426100000000002</v>
      </c>
      <c r="H9" s="163"/>
      <c r="I9" s="162">
        <v>36.791699999999999</v>
      </c>
      <c r="J9" s="162">
        <v>-53.210900000000002</v>
      </c>
      <c r="K9" s="162">
        <v>46.3675</v>
      </c>
      <c r="L9" s="162">
        <v>23.597300000000001</v>
      </c>
      <c r="M9" s="162">
        <v>22.965299999999999</v>
      </c>
      <c r="N9" s="162">
        <v>-17.760000000000002</v>
      </c>
      <c r="O9" s="162">
        <v>-46.725000000000001</v>
      </c>
      <c r="P9" s="162">
        <v>44</v>
      </c>
      <c r="Q9" s="162">
        <v>18.216000000000001</v>
      </c>
      <c r="R9" s="162">
        <v>-44</v>
      </c>
      <c r="S9" s="162">
        <v>9.5221</v>
      </c>
      <c r="T9" s="162">
        <v>15.6076</v>
      </c>
      <c r="U9" s="162">
        <v>14.4659</v>
      </c>
      <c r="V9" s="162">
        <v>14.540699999999999</v>
      </c>
      <c r="W9" s="162">
        <v>24.331499999999998</v>
      </c>
      <c r="X9" s="162">
        <v>14.9574</v>
      </c>
      <c r="Y9" s="162">
        <v>0.63339999999999996</v>
      </c>
      <c r="Z9" s="162">
        <v>3.8452999999999999</v>
      </c>
      <c r="AA9" s="163"/>
      <c r="AB9" s="163"/>
      <c r="AC9" s="163"/>
      <c r="AD9" s="163"/>
      <c r="AE9" s="163"/>
      <c r="AF9" s="162">
        <v>17.760000000000002</v>
      </c>
      <c r="AG9" s="162">
        <v>46.2</v>
      </c>
      <c r="AH9" s="163"/>
      <c r="AI9" s="163"/>
      <c r="AJ9" s="163">
        <v>0</v>
      </c>
      <c r="AK9" s="163">
        <v>0</v>
      </c>
      <c r="AL9" s="163"/>
      <c r="AM9" s="163"/>
      <c r="AN9" s="163"/>
      <c r="AO9" s="162">
        <v>8.7055000000000007</v>
      </c>
      <c r="AP9" s="162">
        <v>-1.2567999999999999</v>
      </c>
      <c r="AQ9" s="162">
        <v>53.671399999999998</v>
      </c>
      <c r="AR9" s="162">
        <v>55.500900000000001</v>
      </c>
      <c r="AS9" s="162">
        <v>67.232699999999994</v>
      </c>
      <c r="AT9" s="162">
        <v>-37.910400000000003</v>
      </c>
      <c r="AU9" s="162">
        <v>-37.022799999999997</v>
      </c>
      <c r="AV9" s="162">
        <v>31.7563</v>
      </c>
      <c r="AW9" s="162">
        <v>29.7743</v>
      </c>
      <c r="AX9" s="162">
        <v>61.0854</v>
      </c>
      <c r="AY9" s="162">
        <v>62.023099999999999</v>
      </c>
      <c r="AZ9" s="162">
        <v>9.4385999999999992</v>
      </c>
      <c r="BA9" s="162">
        <v>49.444699999999997</v>
      </c>
      <c r="BB9" s="162">
        <v>-556.04650000000004</v>
      </c>
      <c r="BC9" s="162">
        <v>26.529599999999999</v>
      </c>
      <c r="BD9" s="162">
        <v>-12.4</v>
      </c>
      <c r="BE9" s="162">
        <v>-13.2</v>
      </c>
      <c r="BF9" s="162">
        <v>42.669600000000003</v>
      </c>
      <c r="BG9" s="162">
        <v>42.630200000000002</v>
      </c>
      <c r="BH9" s="162">
        <v>-3.6715</v>
      </c>
      <c r="BI9" s="163"/>
      <c r="BJ9" s="162">
        <v>-96.19</v>
      </c>
      <c r="BK9" s="162">
        <v>1.24</v>
      </c>
      <c r="BL9" s="163"/>
      <c r="BM9" s="162">
        <v>3.1804999999999999</v>
      </c>
      <c r="BN9" s="162">
        <v>615.37509999999997</v>
      </c>
      <c r="BO9" s="162">
        <v>113.895</v>
      </c>
      <c r="BP9" s="162">
        <v>113.9866</v>
      </c>
      <c r="BQ9" s="162">
        <v>-568.54610000000002</v>
      </c>
      <c r="BR9" s="162">
        <v>488.39330000000001</v>
      </c>
      <c r="BS9" s="163"/>
      <c r="BT9" s="162">
        <v>-97.319100000000006</v>
      </c>
      <c r="BU9" s="162">
        <v>100.0792</v>
      </c>
      <c r="BV9" s="162">
        <v>74.896500000000003</v>
      </c>
      <c r="BW9" s="162">
        <v>28.72</v>
      </c>
      <c r="BX9" s="162">
        <v>30.11</v>
      </c>
      <c r="BY9" s="162">
        <v>54.4</v>
      </c>
      <c r="BZ9" s="162">
        <v>76.89</v>
      </c>
      <c r="CA9" s="162">
        <v>32.555799999999998</v>
      </c>
      <c r="CB9" s="162">
        <v>31.751999999999999</v>
      </c>
      <c r="CC9" s="162">
        <v>27.353200000000001</v>
      </c>
      <c r="CD9" s="162">
        <v>27.692</v>
      </c>
      <c r="CE9" s="162">
        <v>43.870399999999997</v>
      </c>
      <c r="CF9" s="162">
        <v>-108.65779999999999</v>
      </c>
      <c r="CG9" s="162">
        <v>-108.4859</v>
      </c>
      <c r="CH9" s="162">
        <v>8.1004000000000005</v>
      </c>
      <c r="CI9" s="163"/>
      <c r="CJ9" s="163"/>
      <c r="CK9" s="163"/>
      <c r="CL9" s="162">
        <v>80.3</v>
      </c>
      <c r="CM9" s="162">
        <v>72.599999999999994</v>
      </c>
      <c r="CN9" s="162">
        <v>-12.86</v>
      </c>
      <c r="CO9" s="162">
        <v>41.778300000000002</v>
      </c>
      <c r="CP9" s="162">
        <v>40.137599999999999</v>
      </c>
      <c r="CQ9" s="162">
        <v>41.060899999999997</v>
      </c>
      <c r="CR9" s="162">
        <v>-69.087000000000003</v>
      </c>
      <c r="CS9" s="162">
        <v>-68.177199999999999</v>
      </c>
      <c r="CT9" s="162">
        <v>97.149000000000001</v>
      </c>
      <c r="CU9" s="162">
        <v>-71.209000000000003</v>
      </c>
      <c r="CV9" s="162">
        <v>107.81789999999999</v>
      </c>
      <c r="CW9" s="162">
        <v>11.282500000000001</v>
      </c>
      <c r="CX9" s="162">
        <v>64.8</v>
      </c>
      <c r="CY9" s="163"/>
      <c r="CZ9" s="162">
        <v>35.163600000000002</v>
      </c>
      <c r="DA9" s="162">
        <v>33.256500000000003</v>
      </c>
      <c r="DB9" s="162">
        <v>-25.68</v>
      </c>
      <c r="DC9" s="162">
        <v>-3.8935</v>
      </c>
      <c r="DD9" s="163"/>
      <c r="DE9" s="163"/>
      <c r="DF9" s="162">
        <v>-155.03790000000001</v>
      </c>
      <c r="DG9" s="163"/>
      <c r="DH9" s="162">
        <v>-15.601000000000001</v>
      </c>
      <c r="DI9" s="162">
        <v>-91.4</v>
      </c>
      <c r="DJ9" s="162">
        <v>-90.9</v>
      </c>
      <c r="DK9" s="162">
        <v>25.111999999999998</v>
      </c>
      <c r="DL9" s="162">
        <v>36.630200000000002</v>
      </c>
      <c r="DM9" s="162">
        <v>53.084699999999998</v>
      </c>
      <c r="DN9" s="162">
        <v>51.580800000000004</v>
      </c>
      <c r="DO9" s="162">
        <v>35.99</v>
      </c>
      <c r="DP9" s="162">
        <v>-8.4700000000000006</v>
      </c>
      <c r="DQ9" s="162">
        <v>62.480499999999999</v>
      </c>
      <c r="DR9" s="162">
        <v>153.78870000000001</v>
      </c>
      <c r="DS9" s="162">
        <v>-14.29</v>
      </c>
      <c r="DT9" s="162">
        <v>-14.54</v>
      </c>
      <c r="DU9" s="162">
        <v>42.55</v>
      </c>
      <c r="DV9" s="162">
        <v>76.12</v>
      </c>
      <c r="DW9" s="162">
        <v>154.4</v>
      </c>
      <c r="DX9" s="162">
        <v>151.96360000000001</v>
      </c>
      <c r="DY9" s="162">
        <v>73.347800000000007</v>
      </c>
      <c r="DZ9" s="162">
        <v>71.581800000000001</v>
      </c>
      <c r="EA9" s="162">
        <v>255.68450000000001</v>
      </c>
      <c r="EB9" s="162">
        <v>209.74969999999999</v>
      </c>
      <c r="EC9" s="162">
        <v>202.26570000000001</v>
      </c>
      <c r="ED9" s="162">
        <v>204.90209999999999</v>
      </c>
      <c r="EE9" s="162">
        <v>94.334599999999995</v>
      </c>
      <c r="EF9" s="162">
        <v>82.717399999999998</v>
      </c>
      <c r="EG9" s="162">
        <v>-26.268999999999998</v>
      </c>
      <c r="EH9" s="162">
        <v>578.44179999999994</v>
      </c>
      <c r="EI9" s="162">
        <v>370.4769</v>
      </c>
      <c r="EJ9" s="163"/>
      <c r="EK9" s="162">
        <v>-24.740500000000001</v>
      </c>
      <c r="EL9" s="162">
        <v>-22.562200000000001</v>
      </c>
      <c r="EM9" s="162">
        <v>-13.6052</v>
      </c>
      <c r="EN9" s="162">
        <v>35.738599999999998</v>
      </c>
      <c r="EO9" s="163"/>
      <c r="EP9" s="162">
        <v>39.984000000000002</v>
      </c>
      <c r="EQ9" s="162">
        <v>-16.665199999999999</v>
      </c>
      <c r="ER9" s="162">
        <v>-17.137</v>
      </c>
      <c r="ES9" s="162">
        <v>-49.901899999999998</v>
      </c>
      <c r="ET9" s="163"/>
      <c r="EU9" s="162">
        <v>-14.61</v>
      </c>
      <c r="EV9" s="163"/>
      <c r="EW9" s="162">
        <v>11.6181</v>
      </c>
      <c r="EX9" s="162">
        <v>19.468499999999999</v>
      </c>
      <c r="EY9" s="162">
        <v>-37.358699999999999</v>
      </c>
      <c r="EZ9" s="162">
        <v>-36.504600000000003</v>
      </c>
      <c r="FA9" s="162">
        <v>8.4224999999999994</v>
      </c>
      <c r="FB9" s="162">
        <v>-79.805300000000003</v>
      </c>
      <c r="FC9" s="162">
        <v>44.239800000000002</v>
      </c>
      <c r="FD9" s="162">
        <v>23.9709</v>
      </c>
      <c r="FE9" s="163"/>
      <c r="FF9" s="162">
        <v>23.1876</v>
      </c>
      <c r="FG9" s="162">
        <v>41.955500000000001</v>
      </c>
      <c r="FH9" s="162">
        <v>43.532899999999998</v>
      </c>
      <c r="FI9" s="162">
        <v>40.921300000000002</v>
      </c>
      <c r="FJ9" s="162">
        <v>-32.988900000000001</v>
      </c>
      <c r="FK9" s="162">
        <v>-32.821399999999997</v>
      </c>
      <c r="FL9" s="162">
        <v>148.53380000000001</v>
      </c>
      <c r="FM9" s="162">
        <v>-71.816299999999998</v>
      </c>
      <c r="FN9" s="162">
        <v>-71.683199999999999</v>
      </c>
      <c r="FO9" s="162">
        <v>91.590299999999999</v>
      </c>
      <c r="FP9" s="162">
        <v>97.326400000000007</v>
      </c>
      <c r="FQ9" s="162">
        <v>48.401000000000003</v>
      </c>
      <c r="FR9" s="162">
        <v>16.100000000000001</v>
      </c>
      <c r="FS9" s="162">
        <v>5.9626000000000001</v>
      </c>
      <c r="FT9" s="162">
        <v>0.85729999999999995</v>
      </c>
      <c r="FU9" s="162">
        <v>-2.9</v>
      </c>
      <c r="FV9" s="162">
        <v>16.670000000000002</v>
      </c>
      <c r="FW9" s="162">
        <v>47.973100000000002</v>
      </c>
      <c r="FX9" s="163"/>
      <c r="FY9" s="162">
        <v>-3.4649999999999999</v>
      </c>
      <c r="FZ9" s="162">
        <v>4.343</v>
      </c>
      <c r="GA9" s="163"/>
      <c r="GB9" s="163">
        <v>0</v>
      </c>
      <c r="GC9" s="162">
        <v>-98.938000000000002</v>
      </c>
      <c r="GD9" s="162">
        <v>-91.476600000000005</v>
      </c>
      <c r="GE9" s="162">
        <v>15.03</v>
      </c>
      <c r="GF9" s="162">
        <v>77.953599999999994</v>
      </c>
      <c r="GG9" s="162">
        <v>26.4</v>
      </c>
      <c r="GH9" s="162">
        <v>-17.235900000000001</v>
      </c>
      <c r="GI9" s="162">
        <v>-1.3089999999999999</v>
      </c>
      <c r="GJ9" s="162">
        <v>-1.3872</v>
      </c>
      <c r="GK9" s="162">
        <v>1.6377999999999999</v>
      </c>
      <c r="GL9" s="163"/>
      <c r="GM9" s="163"/>
      <c r="GN9" s="162">
        <v>-13.011900000000001</v>
      </c>
      <c r="GO9" s="162">
        <v>-26.220300000000002</v>
      </c>
      <c r="GP9" s="162">
        <v>17.385100000000001</v>
      </c>
      <c r="GQ9" s="162">
        <v>27.350300000000001</v>
      </c>
      <c r="GR9" s="162">
        <v>62.701000000000001</v>
      </c>
      <c r="GS9" s="162">
        <v>63.725900000000003</v>
      </c>
      <c r="GT9" s="162">
        <v>-118.3691</v>
      </c>
      <c r="GU9" s="162">
        <v>-19.658799999999999</v>
      </c>
      <c r="GV9" s="162">
        <v>22.819099999999999</v>
      </c>
      <c r="GW9" s="162">
        <v>-45.523499999999999</v>
      </c>
      <c r="GX9" s="162">
        <v>12.105700000000001</v>
      </c>
      <c r="GY9" s="162">
        <v>9.2006999999999994</v>
      </c>
      <c r="GZ9" s="162">
        <v>8.8187999999999995</v>
      </c>
      <c r="HA9" s="162">
        <v>13.569900000000001</v>
      </c>
      <c r="HB9" s="162">
        <v>266.017</v>
      </c>
      <c r="HC9" s="162">
        <v>266.77159999999998</v>
      </c>
      <c r="HD9" s="162">
        <v>222.5</v>
      </c>
      <c r="HE9" s="162">
        <v>-220.39259999999999</v>
      </c>
      <c r="HF9" s="162">
        <v>-403.20670000000001</v>
      </c>
      <c r="HG9" s="162">
        <v>403.32100000000003</v>
      </c>
      <c r="HH9" s="162">
        <v>434.73849999999999</v>
      </c>
      <c r="HI9" s="162">
        <v>-249.14660000000001</v>
      </c>
      <c r="HJ9" s="162">
        <v>-248.7901</v>
      </c>
      <c r="HK9" s="162">
        <v>-20.528700000000001</v>
      </c>
      <c r="HL9" s="162">
        <v>-8.2261000000000006</v>
      </c>
      <c r="HM9" s="162">
        <v>77.217600000000004</v>
      </c>
      <c r="HN9" s="162">
        <v>77.0762</v>
      </c>
      <c r="HO9" s="163"/>
      <c r="HP9" s="163"/>
      <c r="HQ9" s="162">
        <v>48.1785</v>
      </c>
      <c r="HR9" s="162">
        <v>48.0687</v>
      </c>
      <c r="HS9" s="162">
        <v>-44.860900000000001</v>
      </c>
      <c r="HT9" s="162">
        <v>-44.545299999999997</v>
      </c>
      <c r="HU9" s="162">
        <v>88.76</v>
      </c>
      <c r="HV9" s="162">
        <v>88.23</v>
      </c>
      <c r="HW9" s="162">
        <v>73.7</v>
      </c>
      <c r="HX9" s="162">
        <v>74.900000000000006</v>
      </c>
      <c r="HY9" s="162">
        <v>21.391500000000001</v>
      </c>
      <c r="HZ9" s="162">
        <v>25.6</v>
      </c>
      <c r="IA9" s="162">
        <v>-398.6123</v>
      </c>
      <c r="IB9" s="162">
        <v>110.511</v>
      </c>
      <c r="IC9" s="162">
        <v>110.1909</v>
      </c>
      <c r="ID9" s="162">
        <v>11.6</v>
      </c>
      <c r="IE9" s="162">
        <v>39.9</v>
      </c>
      <c r="IF9" s="162">
        <v>-45.5</v>
      </c>
      <c r="IG9" s="162">
        <v>-45.7</v>
      </c>
      <c r="IH9" s="162">
        <v>1.4034</v>
      </c>
      <c r="II9" s="162">
        <v>1.1951000000000001</v>
      </c>
      <c r="IJ9" s="162">
        <v>-424.45440000000002</v>
      </c>
      <c r="IK9" s="162">
        <v>-329.72739999999999</v>
      </c>
      <c r="IL9" s="162">
        <v>397.51729999999998</v>
      </c>
      <c r="IM9" s="162">
        <v>491.94119999999998</v>
      </c>
      <c r="IN9" s="162">
        <v>52.645600000000002</v>
      </c>
      <c r="IO9" s="162">
        <v>-471.51010000000002</v>
      </c>
      <c r="IP9" s="162">
        <v>481.43740000000003</v>
      </c>
      <c r="IQ9" s="162">
        <v>-214.60560000000001</v>
      </c>
      <c r="IR9" s="162">
        <v>-220.7141</v>
      </c>
      <c r="IS9" s="162">
        <v>-474.60219999999998</v>
      </c>
      <c r="IT9" s="162">
        <v>127.17489999999999</v>
      </c>
      <c r="IU9" s="162">
        <v>127.88979999999999</v>
      </c>
      <c r="IV9" s="162">
        <v>217.5146</v>
      </c>
      <c r="IW9" s="162">
        <v>-387.37599999999998</v>
      </c>
      <c r="IX9" s="162">
        <v>217.38759999999999</v>
      </c>
      <c r="IY9" s="162">
        <v>-171.21</v>
      </c>
      <c r="IZ9" s="162">
        <v>174.8295</v>
      </c>
      <c r="JA9" s="162">
        <v>-8.3566000000000003</v>
      </c>
      <c r="JB9" s="163"/>
      <c r="JC9" s="162">
        <v>23.84</v>
      </c>
      <c r="JD9" s="162">
        <v>7.048</v>
      </c>
      <c r="JE9" s="162">
        <v>7.056</v>
      </c>
      <c r="JF9" s="162">
        <v>-23.36</v>
      </c>
      <c r="JG9" s="163"/>
      <c r="JH9" s="163"/>
      <c r="JI9" s="162">
        <v>-2.9000000000000001E-2</v>
      </c>
      <c r="JJ9" s="162">
        <v>-41.5732</v>
      </c>
      <c r="JK9" s="162">
        <v>-7.0297999999999998</v>
      </c>
      <c r="JL9" s="162">
        <v>22.4</v>
      </c>
      <c r="JM9" s="162">
        <v>52.71</v>
      </c>
      <c r="JN9" s="162">
        <v>53.732999999999997</v>
      </c>
      <c r="JO9" s="162">
        <v>11.3888</v>
      </c>
      <c r="JP9" s="162">
        <v>13.578799999999999</v>
      </c>
      <c r="JQ9" s="162">
        <v>50.028799999999997</v>
      </c>
      <c r="JR9" s="162">
        <v>50.558199999999999</v>
      </c>
      <c r="JS9" s="162">
        <v>50.707500000000003</v>
      </c>
      <c r="JT9" s="163"/>
      <c r="JU9" s="162">
        <v>-39.700000000000003</v>
      </c>
      <c r="JV9" s="162">
        <v>31.246700000000001</v>
      </c>
      <c r="JW9" s="162">
        <v>6.12</v>
      </c>
      <c r="JX9" s="163"/>
      <c r="JY9" s="162">
        <v>-12.555099999999999</v>
      </c>
      <c r="JZ9" s="162">
        <v>48.680700000000002</v>
      </c>
      <c r="KA9" s="162">
        <v>19.900099999999998</v>
      </c>
      <c r="KB9" s="162">
        <v>-12.2683</v>
      </c>
      <c r="KC9" s="162">
        <v>-47.433199999999999</v>
      </c>
      <c r="KD9" s="162">
        <v>7.2024999999999997</v>
      </c>
      <c r="KE9" s="162">
        <v>38.8018</v>
      </c>
      <c r="KF9" s="162">
        <v>30.4</v>
      </c>
      <c r="KG9" s="162">
        <v>-30.4</v>
      </c>
      <c r="KH9" s="162">
        <v>33.867400000000004</v>
      </c>
      <c r="KI9" s="162">
        <v>-26.163399999999999</v>
      </c>
    </row>
    <row r="10" spans="1:295" ht="18" customHeight="1" x14ac:dyDescent="0.3">
      <c r="A10" s="161" t="s">
        <v>46</v>
      </c>
      <c r="B10" s="161" t="s">
        <v>777</v>
      </c>
      <c r="C10" s="164">
        <v>0</v>
      </c>
      <c r="D10" s="164">
        <v>16.4709</v>
      </c>
      <c r="E10" s="164">
        <v>-20.540199999999999</v>
      </c>
      <c r="F10" s="164">
        <v>-38.988599999999998</v>
      </c>
      <c r="G10" s="164">
        <v>18.086500000000001</v>
      </c>
      <c r="H10" s="165"/>
      <c r="I10" s="164">
        <v>35.743499999999997</v>
      </c>
      <c r="J10" s="164">
        <v>-55.420400000000001</v>
      </c>
      <c r="K10" s="164">
        <v>44.451799999999999</v>
      </c>
      <c r="L10" s="164">
        <v>22.793299999999999</v>
      </c>
      <c r="M10" s="164">
        <v>22.23</v>
      </c>
      <c r="N10" s="164">
        <v>-19.98</v>
      </c>
      <c r="O10" s="164">
        <v>-44.877000000000002</v>
      </c>
      <c r="P10" s="164">
        <v>41.8</v>
      </c>
      <c r="Q10" s="164">
        <v>17.388000000000002</v>
      </c>
      <c r="R10" s="164">
        <v>-41.8</v>
      </c>
      <c r="S10" s="164">
        <v>7.6235999999999997</v>
      </c>
      <c r="T10" s="164">
        <v>18.349</v>
      </c>
      <c r="U10" s="164">
        <v>14.299300000000001</v>
      </c>
      <c r="V10" s="164">
        <v>14.379899999999999</v>
      </c>
      <c r="W10" s="164">
        <v>24.337800000000001</v>
      </c>
      <c r="X10" s="164">
        <v>14.460900000000001</v>
      </c>
      <c r="Y10" s="164">
        <v>0.59089999999999998</v>
      </c>
      <c r="Z10" s="164">
        <v>4.3743999999999996</v>
      </c>
      <c r="AA10" s="165"/>
      <c r="AB10" s="165"/>
      <c r="AC10" s="165"/>
      <c r="AD10" s="165"/>
      <c r="AE10" s="165"/>
      <c r="AF10" s="164">
        <v>19.98</v>
      </c>
      <c r="AG10" s="164">
        <v>44</v>
      </c>
      <c r="AH10" s="165"/>
      <c r="AI10" s="165"/>
      <c r="AJ10" s="165">
        <v>0</v>
      </c>
      <c r="AK10" s="165">
        <v>0</v>
      </c>
      <c r="AL10" s="165"/>
      <c r="AM10" s="165"/>
      <c r="AN10" s="165"/>
      <c r="AO10" s="164">
        <v>9.4571000000000005</v>
      </c>
      <c r="AP10" s="164">
        <v>-1.5277000000000001</v>
      </c>
      <c r="AQ10" s="164">
        <v>52.010199999999998</v>
      </c>
      <c r="AR10" s="164">
        <v>52.9146</v>
      </c>
      <c r="AS10" s="164">
        <v>67.350200000000001</v>
      </c>
      <c r="AT10" s="164">
        <v>-35.231299999999997</v>
      </c>
      <c r="AU10" s="164">
        <v>-38.249299999999998</v>
      </c>
      <c r="AV10" s="164">
        <v>28.474699999999999</v>
      </c>
      <c r="AW10" s="164">
        <v>27.9908</v>
      </c>
      <c r="AX10" s="164">
        <v>62.290999999999997</v>
      </c>
      <c r="AY10" s="164">
        <v>61.0854</v>
      </c>
      <c r="AZ10" s="164">
        <v>8.9151000000000007</v>
      </c>
      <c r="BA10" s="164">
        <v>51.341500000000003</v>
      </c>
      <c r="BB10" s="164">
        <v>-533.85910000000001</v>
      </c>
      <c r="BC10" s="164">
        <v>25.950800000000001</v>
      </c>
      <c r="BD10" s="164">
        <v>-12.2</v>
      </c>
      <c r="BE10" s="164">
        <v>-12.9</v>
      </c>
      <c r="BF10" s="164">
        <v>44.785299999999999</v>
      </c>
      <c r="BG10" s="164">
        <v>43.709600000000002</v>
      </c>
      <c r="BH10" s="164">
        <v>-3.4679000000000002</v>
      </c>
      <c r="BI10" s="165"/>
      <c r="BJ10" s="164">
        <v>-97.104399999999998</v>
      </c>
      <c r="BK10" s="164">
        <v>1.3349</v>
      </c>
      <c r="BL10" s="165"/>
      <c r="BM10" s="164">
        <v>2.9043000000000001</v>
      </c>
      <c r="BN10" s="164">
        <v>591.23490000000004</v>
      </c>
      <c r="BO10" s="164">
        <v>104.5564</v>
      </c>
      <c r="BP10" s="164">
        <v>104.52589999999999</v>
      </c>
      <c r="BQ10" s="164">
        <v>-554.25400000000002</v>
      </c>
      <c r="BR10" s="164">
        <v>451.88130000000001</v>
      </c>
      <c r="BS10" s="165"/>
      <c r="BT10" s="164">
        <v>-65.100200000000001</v>
      </c>
      <c r="BU10" s="164">
        <v>67.787800000000004</v>
      </c>
      <c r="BV10" s="164">
        <v>72.721000000000004</v>
      </c>
      <c r="BW10" s="164">
        <v>27.17</v>
      </c>
      <c r="BX10" s="164">
        <v>28.12</v>
      </c>
      <c r="BY10" s="164">
        <v>51.58</v>
      </c>
      <c r="BZ10" s="164">
        <v>74.33</v>
      </c>
      <c r="CA10" s="164">
        <v>26.393699999999999</v>
      </c>
      <c r="CB10" s="164">
        <v>25.857900000000001</v>
      </c>
      <c r="CC10" s="164">
        <v>32.3125</v>
      </c>
      <c r="CD10" s="164">
        <v>32.488199999999999</v>
      </c>
      <c r="CE10" s="164">
        <v>45.014000000000003</v>
      </c>
      <c r="CF10" s="164">
        <v>-90.290599999999998</v>
      </c>
      <c r="CG10" s="164">
        <v>-89.630600000000001</v>
      </c>
      <c r="CH10" s="164">
        <v>6.5980999999999996</v>
      </c>
      <c r="CI10" s="165"/>
      <c r="CJ10" s="165"/>
      <c r="CK10" s="165"/>
      <c r="CL10" s="164">
        <v>77.599999999999994</v>
      </c>
      <c r="CM10" s="164">
        <v>69.900000000000006</v>
      </c>
      <c r="CN10" s="164">
        <v>-12.24</v>
      </c>
      <c r="CO10" s="164">
        <v>48.089599999999997</v>
      </c>
      <c r="CP10" s="164">
        <v>46.563000000000002</v>
      </c>
      <c r="CQ10" s="164">
        <v>47.3917</v>
      </c>
      <c r="CR10" s="164">
        <v>-60.890700000000002</v>
      </c>
      <c r="CS10" s="164">
        <v>-59.936</v>
      </c>
      <c r="CT10" s="164">
        <v>84.964299999999994</v>
      </c>
      <c r="CU10" s="164">
        <v>-65.358400000000003</v>
      </c>
      <c r="CV10" s="164">
        <v>93.638300000000001</v>
      </c>
      <c r="CW10" s="164">
        <v>10.8064</v>
      </c>
      <c r="CX10" s="164">
        <v>59.46</v>
      </c>
      <c r="CY10" s="165"/>
      <c r="CZ10" s="164">
        <v>33.288600000000002</v>
      </c>
      <c r="DA10" s="164">
        <v>31.498699999999999</v>
      </c>
      <c r="DB10" s="164">
        <v>-24.79</v>
      </c>
      <c r="DC10" s="164">
        <v>-4.0190999999999999</v>
      </c>
      <c r="DD10" s="165"/>
      <c r="DE10" s="165"/>
      <c r="DF10" s="164">
        <v>-149.21870000000001</v>
      </c>
      <c r="DG10" s="165"/>
      <c r="DH10" s="164">
        <v>-15.021000000000001</v>
      </c>
      <c r="DI10" s="164">
        <v>-86.7</v>
      </c>
      <c r="DJ10" s="164">
        <v>-85.8</v>
      </c>
      <c r="DK10" s="164">
        <v>24.782399999999999</v>
      </c>
      <c r="DL10" s="164">
        <v>34.872399999999999</v>
      </c>
      <c r="DM10" s="164">
        <v>48.388199999999998</v>
      </c>
      <c r="DN10" s="164">
        <v>49.237099999999998</v>
      </c>
      <c r="DO10" s="164">
        <v>34.46</v>
      </c>
      <c r="DP10" s="164">
        <v>-7.57</v>
      </c>
      <c r="DQ10" s="164">
        <v>64.092500000000001</v>
      </c>
      <c r="DR10" s="164">
        <v>147.42840000000001</v>
      </c>
      <c r="DS10" s="164">
        <v>-15.69</v>
      </c>
      <c r="DT10" s="164">
        <v>-15.93</v>
      </c>
      <c r="DU10" s="164">
        <v>39.33</v>
      </c>
      <c r="DV10" s="164">
        <v>76.31</v>
      </c>
      <c r="DW10" s="164">
        <v>146.6909</v>
      </c>
      <c r="DX10" s="164">
        <v>145.2182</v>
      </c>
      <c r="DY10" s="164">
        <v>67.460400000000007</v>
      </c>
      <c r="DZ10" s="164">
        <v>65.281800000000004</v>
      </c>
      <c r="EA10" s="164">
        <v>245.2056</v>
      </c>
      <c r="EB10" s="164">
        <v>200.07169999999999</v>
      </c>
      <c r="EC10" s="164">
        <v>192.38200000000001</v>
      </c>
      <c r="ED10" s="164">
        <v>194.62430000000001</v>
      </c>
      <c r="EE10" s="164">
        <v>96.266599999999997</v>
      </c>
      <c r="EF10" s="164">
        <v>84.2851</v>
      </c>
      <c r="EG10" s="164">
        <v>-26.803999999999998</v>
      </c>
      <c r="EH10" s="164">
        <v>567.25509999999997</v>
      </c>
      <c r="EI10" s="164">
        <v>380.29070000000002</v>
      </c>
      <c r="EJ10" s="165"/>
      <c r="EK10" s="164">
        <v>-26.086200000000002</v>
      </c>
      <c r="EL10" s="164">
        <v>-23.912099999999999</v>
      </c>
      <c r="EM10" s="164">
        <v>-16.204499999999999</v>
      </c>
      <c r="EN10" s="164">
        <v>42.0762</v>
      </c>
      <c r="EO10" s="165"/>
      <c r="EP10" s="164">
        <v>39.984000000000002</v>
      </c>
      <c r="EQ10" s="164">
        <v>-20.413900000000002</v>
      </c>
      <c r="ER10" s="164">
        <v>-21.0425</v>
      </c>
      <c r="ES10" s="164">
        <v>-51.673099999999998</v>
      </c>
      <c r="ET10" s="165"/>
      <c r="EU10" s="164">
        <v>-14.65</v>
      </c>
      <c r="EV10" s="165"/>
      <c r="EW10" s="164">
        <v>11.6486</v>
      </c>
      <c r="EX10" s="164">
        <v>31.3415</v>
      </c>
      <c r="EY10" s="164">
        <v>-39.26</v>
      </c>
      <c r="EZ10" s="164">
        <v>-38.153599999999997</v>
      </c>
      <c r="FA10" s="164">
        <v>11.397399999999999</v>
      </c>
      <c r="FB10" s="164">
        <v>-81.306600000000003</v>
      </c>
      <c r="FC10" s="164">
        <v>46.316499999999998</v>
      </c>
      <c r="FD10" s="164">
        <v>23.828800000000001</v>
      </c>
      <c r="FE10" s="165"/>
      <c r="FF10" s="164">
        <v>23.993500000000001</v>
      </c>
      <c r="FG10" s="164">
        <v>41.62</v>
      </c>
      <c r="FH10" s="164">
        <v>42.031100000000002</v>
      </c>
      <c r="FI10" s="164">
        <v>40.604199999999999</v>
      </c>
      <c r="FJ10" s="164">
        <v>-26.792999999999999</v>
      </c>
      <c r="FK10" s="164">
        <v>-27.1279</v>
      </c>
      <c r="FL10" s="164">
        <v>123.75020000000001</v>
      </c>
      <c r="FM10" s="164">
        <v>-65.170299999999997</v>
      </c>
      <c r="FN10" s="164">
        <v>-64.180300000000003</v>
      </c>
      <c r="FO10" s="164">
        <v>81.335099999999997</v>
      </c>
      <c r="FP10" s="164">
        <v>93.663799999999995</v>
      </c>
      <c r="FQ10" s="164">
        <v>27.519300000000001</v>
      </c>
      <c r="FR10" s="164">
        <v>20.079999999999998</v>
      </c>
      <c r="FS10" s="164">
        <v>13.645799999999999</v>
      </c>
      <c r="FT10" s="164">
        <v>0.83279999999999998</v>
      </c>
      <c r="FU10" s="164">
        <v>-8.2200000000000006</v>
      </c>
      <c r="FV10" s="164">
        <v>16.23</v>
      </c>
      <c r="FW10" s="164">
        <v>27.1066</v>
      </c>
      <c r="FX10" s="165"/>
      <c r="FY10" s="164">
        <v>-3.6259999999999999</v>
      </c>
      <c r="FZ10" s="164">
        <v>4.4649999999999999</v>
      </c>
      <c r="GA10" s="164">
        <v>11.521800000000001</v>
      </c>
      <c r="GB10" s="165">
        <v>0</v>
      </c>
      <c r="GC10" s="164">
        <v>-92.548199999999994</v>
      </c>
      <c r="GD10" s="164">
        <v>-80.647199999999998</v>
      </c>
      <c r="GE10" s="165"/>
      <c r="GF10" s="164">
        <v>74.597399999999993</v>
      </c>
      <c r="GG10" s="164">
        <v>26.8</v>
      </c>
      <c r="GH10" s="164">
        <v>-16.982299999999999</v>
      </c>
      <c r="GI10" s="164">
        <v>-1.1612</v>
      </c>
      <c r="GJ10" s="164">
        <v>0</v>
      </c>
      <c r="GK10" s="164">
        <v>1.5216000000000001</v>
      </c>
      <c r="GL10" s="165"/>
      <c r="GM10" s="165"/>
      <c r="GN10" s="164">
        <v>-13.175700000000001</v>
      </c>
      <c r="GO10" s="164">
        <v>-24.837299999999999</v>
      </c>
      <c r="GP10" s="164">
        <v>18.034700000000001</v>
      </c>
      <c r="GQ10" s="164">
        <v>25.9726</v>
      </c>
      <c r="GR10" s="164">
        <v>63.204300000000003</v>
      </c>
      <c r="GS10" s="164">
        <v>64.566199999999995</v>
      </c>
      <c r="GT10" s="164">
        <v>-110.1943</v>
      </c>
      <c r="GU10" s="164">
        <v>-19.037800000000001</v>
      </c>
      <c r="GV10" s="164">
        <v>22.645299999999999</v>
      </c>
      <c r="GW10" s="164">
        <v>-43.919199999999996</v>
      </c>
      <c r="GX10" s="164">
        <v>11.898999999999999</v>
      </c>
      <c r="GY10" s="164">
        <v>8.4193999999999996</v>
      </c>
      <c r="GZ10" s="164">
        <v>8.0805000000000007</v>
      </c>
      <c r="HA10" s="164">
        <v>13</v>
      </c>
      <c r="HB10" s="164">
        <v>271.4932</v>
      </c>
      <c r="HC10" s="164">
        <v>270.27199999999999</v>
      </c>
      <c r="HD10" s="164">
        <v>219.2</v>
      </c>
      <c r="HE10" s="165"/>
      <c r="HF10" s="164">
        <v>-401.8843</v>
      </c>
      <c r="HG10" s="164">
        <v>401.15710000000001</v>
      </c>
      <c r="HH10" s="164">
        <v>444.5813</v>
      </c>
      <c r="HI10" s="164">
        <v>-254.8954</v>
      </c>
      <c r="HJ10" s="164">
        <v>-250.55260000000001</v>
      </c>
      <c r="HK10" s="164">
        <v>-21.704699999999999</v>
      </c>
      <c r="HL10" s="164">
        <v>-9.7451000000000008</v>
      </c>
      <c r="HM10" s="164">
        <v>74.333500000000001</v>
      </c>
      <c r="HN10" s="164">
        <v>77.111400000000003</v>
      </c>
      <c r="HO10" s="165"/>
      <c r="HP10" s="165"/>
      <c r="HQ10" s="164">
        <v>46.387700000000002</v>
      </c>
      <c r="HR10" s="164">
        <v>46.222900000000003</v>
      </c>
      <c r="HS10" s="164">
        <v>-57.820999999999998</v>
      </c>
      <c r="HT10" s="164">
        <v>-57.624200000000002</v>
      </c>
      <c r="HU10" s="164">
        <v>87.67</v>
      </c>
      <c r="HV10" s="164">
        <v>87.86</v>
      </c>
      <c r="HW10" s="164">
        <v>72.2</v>
      </c>
      <c r="HX10" s="164">
        <v>72</v>
      </c>
      <c r="HY10" s="164">
        <v>21.350899999999999</v>
      </c>
      <c r="HZ10" s="164">
        <v>24.72</v>
      </c>
      <c r="IA10" s="164">
        <v>-402.74959999999999</v>
      </c>
      <c r="IB10" s="164">
        <v>110.89400000000001</v>
      </c>
      <c r="IC10" s="164">
        <v>110.5629</v>
      </c>
      <c r="ID10" s="164">
        <v>11.1</v>
      </c>
      <c r="IE10" s="164">
        <v>39.4</v>
      </c>
      <c r="IF10" s="164">
        <v>-44.6</v>
      </c>
      <c r="IG10" s="164">
        <v>-44.9</v>
      </c>
      <c r="IH10" s="164">
        <v>1.5485</v>
      </c>
      <c r="II10" s="165"/>
      <c r="IJ10" s="164">
        <v>-442.62849999999997</v>
      </c>
      <c r="IK10" s="164">
        <v>-343.9117</v>
      </c>
      <c r="IL10" s="164">
        <v>406.08769999999998</v>
      </c>
      <c r="IM10" s="164">
        <v>504.39929999999998</v>
      </c>
      <c r="IN10" s="164">
        <v>50.595799999999997</v>
      </c>
      <c r="IO10" s="164">
        <v>-492.52089999999998</v>
      </c>
      <c r="IP10" s="164">
        <v>488.38670000000002</v>
      </c>
      <c r="IQ10" s="164">
        <v>-213.9624</v>
      </c>
      <c r="IR10" s="164">
        <v>-220.91309999999999</v>
      </c>
      <c r="IS10" s="164">
        <v>-487.262</v>
      </c>
      <c r="IT10" s="164">
        <v>130.0438</v>
      </c>
      <c r="IU10" s="164">
        <v>130.09450000000001</v>
      </c>
      <c r="IV10" s="164">
        <v>219.85650000000001</v>
      </c>
      <c r="IW10" s="164">
        <v>-397.71429999999998</v>
      </c>
      <c r="IX10" s="164">
        <v>214.77500000000001</v>
      </c>
      <c r="IY10" s="164">
        <v>-181.89019999999999</v>
      </c>
      <c r="IZ10" s="164">
        <v>180.29079999999999</v>
      </c>
      <c r="JA10" s="164">
        <v>-8.6752000000000002</v>
      </c>
      <c r="JB10" s="165"/>
      <c r="JC10" s="164">
        <v>23.6</v>
      </c>
      <c r="JD10" s="164">
        <v>7.12</v>
      </c>
      <c r="JE10" s="164">
        <v>7.1269999999999998</v>
      </c>
      <c r="JF10" s="164">
        <v>-22.8</v>
      </c>
      <c r="JG10" s="165"/>
      <c r="JH10" s="165"/>
      <c r="JI10" s="164">
        <v>-2.9000000000000001E-2</v>
      </c>
      <c r="JJ10" s="164">
        <v>-42.775599999999997</v>
      </c>
      <c r="JK10" s="164">
        <v>-7.7622999999999998</v>
      </c>
      <c r="JL10" s="164">
        <v>23.4</v>
      </c>
      <c r="JM10" s="164">
        <v>51.06</v>
      </c>
      <c r="JN10" s="164">
        <v>50.82</v>
      </c>
      <c r="JO10" s="165"/>
      <c r="JP10" s="165"/>
      <c r="JQ10" s="164">
        <v>49.8474</v>
      </c>
      <c r="JR10" s="164">
        <v>50.2286</v>
      </c>
      <c r="JS10" s="164">
        <v>48.385199999999998</v>
      </c>
      <c r="JT10" s="165"/>
      <c r="JU10" s="164">
        <v>-37.5</v>
      </c>
      <c r="JV10" s="164">
        <v>31.589500000000001</v>
      </c>
      <c r="JW10" s="164">
        <v>5.88</v>
      </c>
      <c r="JX10" s="165"/>
      <c r="JY10" s="164">
        <v>-13.61</v>
      </c>
      <c r="JZ10" s="164">
        <v>48.4176</v>
      </c>
      <c r="KA10" s="164">
        <v>21.122499999999999</v>
      </c>
      <c r="KB10" s="164">
        <v>-13.5236</v>
      </c>
      <c r="KC10" s="164">
        <v>-47.667900000000003</v>
      </c>
      <c r="KD10" s="164">
        <v>9.0812000000000008</v>
      </c>
      <c r="KE10" s="164">
        <v>37.590400000000002</v>
      </c>
      <c r="KF10" s="164">
        <v>28.5</v>
      </c>
      <c r="KG10" s="164">
        <v>-28.5</v>
      </c>
      <c r="KH10" s="164">
        <v>45.176299999999998</v>
      </c>
      <c r="KI10" s="164">
        <v>-33.1312</v>
      </c>
    </row>
    <row r="11" spans="1:295" ht="18" customHeight="1" x14ac:dyDescent="0.3">
      <c r="A11" s="161" t="s">
        <v>46</v>
      </c>
      <c r="B11" s="161" t="s">
        <v>778</v>
      </c>
      <c r="C11" s="164">
        <v>0</v>
      </c>
      <c r="D11" s="164">
        <v>16.288599999999999</v>
      </c>
      <c r="E11" s="164">
        <v>-20.226700000000001</v>
      </c>
      <c r="F11" s="164">
        <v>-38.503500000000003</v>
      </c>
      <c r="G11" s="164">
        <v>17.9771</v>
      </c>
      <c r="H11" s="165"/>
      <c r="I11" s="164">
        <v>34.916499999999999</v>
      </c>
      <c r="J11" s="164">
        <v>-52.281799999999997</v>
      </c>
      <c r="K11" s="164">
        <v>43.72</v>
      </c>
      <c r="L11" s="164">
        <v>21.805299999999999</v>
      </c>
      <c r="M11" s="164">
        <v>21.548200000000001</v>
      </c>
      <c r="N11" s="164">
        <v>-22.2</v>
      </c>
      <c r="O11" s="164">
        <v>-43.654000000000003</v>
      </c>
      <c r="P11" s="165"/>
      <c r="Q11" s="164">
        <v>17.388000000000002</v>
      </c>
      <c r="R11" s="164">
        <v>-41.8</v>
      </c>
      <c r="S11" s="164">
        <v>7.3292000000000002</v>
      </c>
      <c r="T11" s="164">
        <v>15.3104</v>
      </c>
      <c r="U11" s="164">
        <v>15.8827</v>
      </c>
      <c r="V11" s="164">
        <v>16.095300000000002</v>
      </c>
      <c r="W11" s="164">
        <v>27.099699999999999</v>
      </c>
      <c r="X11" s="164">
        <v>17.168199999999999</v>
      </c>
      <c r="Y11" s="164">
        <v>0.61309999999999998</v>
      </c>
      <c r="Z11" s="164">
        <v>8.0280000000000005</v>
      </c>
      <c r="AA11" s="165"/>
      <c r="AB11" s="165"/>
      <c r="AC11" s="164">
        <v>-40.22</v>
      </c>
      <c r="AD11" s="165"/>
      <c r="AE11" s="165"/>
      <c r="AF11" s="164">
        <v>22.2</v>
      </c>
      <c r="AG11" s="164">
        <v>41.8</v>
      </c>
      <c r="AH11" s="165"/>
      <c r="AI11" s="165"/>
      <c r="AJ11" s="165">
        <v>0</v>
      </c>
      <c r="AK11" s="165">
        <v>0</v>
      </c>
      <c r="AL11" s="165"/>
      <c r="AM11" s="165"/>
      <c r="AN11" s="165"/>
      <c r="AO11" s="164">
        <v>18.136399999999998</v>
      </c>
      <c r="AP11" s="164">
        <v>-3.4685000000000001</v>
      </c>
      <c r="AQ11" s="164">
        <v>50.786099999999998</v>
      </c>
      <c r="AR11" s="164">
        <v>52.762799999999999</v>
      </c>
      <c r="AS11" s="164">
        <v>73.884299999999996</v>
      </c>
      <c r="AT11" s="164">
        <v>-35.231299999999997</v>
      </c>
      <c r="AU11" s="164">
        <v>-35.903500000000001</v>
      </c>
      <c r="AV11" s="164">
        <v>12.1251</v>
      </c>
      <c r="AW11" s="164">
        <v>13.263400000000001</v>
      </c>
      <c r="AX11" s="164">
        <v>62.424999999999997</v>
      </c>
      <c r="AY11" s="164">
        <v>63.362699999999997</v>
      </c>
      <c r="AZ11" s="164">
        <v>7.3446999999999996</v>
      </c>
      <c r="BA11" s="164">
        <v>39.0565</v>
      </c>
      <c r="BB11" s="164">
        <v>-530.4316</v>
      </c>
      <c r="BC11" s="164">
        <v>24.704699999999999</v>
      </c>
      <c r="BD11" s="164">
        <v>-11.5</v>
      </c>
      <c r="BE11" s="164">
        <v>-12.3</v>
      </c>
      <c r="BF11" s="164">
        <v>42.692300000000003</v>
      </c>
      <c r="BG11" s="164">
        <v>41.555799999999998</v>
      </c>
      <c r="BH11" s="164">
        <v>-3.3952</v>
      </c>
      <c r="BI11" s="165"/>
      <c r="BJ11" s="164">
        <v>-91.810599999999994</v>
      </c>
      <c r="BK11" s="164">
        <v>0.81520000000000004</v>
      </c>
      <c r="BL11" s="165"/>
      <c r="BM11" s="164">
        <v>2.6728000000000001</v>
      </c>
      <c r="BN11" s="164">
        <v>591.69269999999995</v>
      </c>
      <c r="BO11" s="164">
        <v>106.11279999999999</v>
      </c>
      <c r="BP11" s="164">
        <v>105.6245</v>
      </c>
      <c r="BQ11" s="164">
        <v>-553.66750000000002</v>
      </c>
      <c r="BR11" s="164">
        <v>454.66890000000001</v>
      </c>
      <c r="BS11" s="165"/>
      <c r="BT11" s="164">
        <v>-67.685699999999997</v>
      </c>
      <c r="BU11" s="164">
        <v>69.048100000000005</v>
      </c>
      <c r="BV11" s="164">
        <v>68.509600000000006</v>
      </c>
      <c r="BW11" s="164">
        <v>27.38</v>
      </c>
      <c r="BX11" s="164">
        <v>27.75</v>
      </c>
      <c r="BY11" s="164">
        <v>49.43</v>
      </c>
      <c r="BZ11" s="164">
        <v>72.72</v>
      </c>
      <c r="CA11" s="164">
        <v>27.331399999999999</v>
      </c>
      <c r="CB11" s="164">
        <v>26.929600000000001</v>
      </c>
      <c r="CC11" s="164">
        <v>30.067900000000002</v>
      </c>
      <c r="CD11" s="164">
        <v>30.929099999999998</v>
      </c>
      <c r="CE11" s="164">
        <v>43.005899999999997</v>
      </c>
      <c r="CF11" s="164">
        <v>-91.905199999999994</v>
      </c>
      <c r="CG11" s="164">
        <v>-91.916499999999999</v>
      </c>
      <c r="CH11" s="164">
        <v>7.1886000000000001</v>
      </c>
      <c r="CI11" s="165"/>
      <c r="CJ11" s="165"/>
      <c r="CK11" s="165"/>
      <c r="CL11" s="164">
        <v>74.8</v>
      </c>
      <c r="CM11" s="164">
        <v>67.2</v>
      </c>
      <c r="CN11" s="164">
        <v>-11.64</v>
      </c>
      <c r="CO11" s="164">
        <v>43.300199999999997</v>
      </c>
      <c r="CP11" s="164">
        <v>42.517600000000002</v>
      </c>
      <c r="CQ11" s="164">
        <v>42.415500000000002</v>
      </c>
      <c r="CR11" s="164">
        <v>-70.054400000000001</v>
      </c>
      <c r="CS11" s="164">
        <v>-69.052199999999999</v>
      </c>
      <c r="CT11" s="164">
        <v>90.592699999999994</v>
      </c>
      <c r="CU11" s="164">
        <v>-60.561199999999999</v>
      </c>
      <c r="CV11" s="164">
        <v>99.920500000000004</v>
      </c>
      <c r="CW11" s="164">
        <v>10.4695</v>
      </c>
      <c r="CX11" s="164">
        <v>56.37</v>
      </c>
      <c r="CY11" s="165"/>
      <c r="CZ11" s="164">
        <v>31.882300000000001</v>
      </c>
      <c r="DA11" s="164">
        <v>30.180399999999999</v>
      </c>
      <c r="DB11" s="164">
        <v>-23.93</v>
      </c>
      <c r="DC11" s="164">
        <v>-0.8931</v>
      </c>
      <c r="DD11" s="165"/>
      <c r="DE11" s="165"/>
      <c r="DF11" s="164">
        <v>-155.05189999999999</v>
      </c>
      <c r="DG11" s="165"/>
      <c r="DH11" s="164">
        <v>-14.5665</v>
      </c>
      <c r="DI11" s="164">
        <v>-81.900000000000006</v>
      </c>
      <c r="DJ11" s="164">
        <v>-81.099999999999994</v>
      </c>
      <c r="DK11" s="164">
        <v>24.194600000000001</v>
      </c>
      <c r="DL11" s="164">
        <v>33.114600000000003</v>
      </c>
      <c r="DM11" s="164">
        <v>46.979300000000002</v>
      </c>
      <c r="DN11" s="164">
        <v>46.893300000000004</v>
      </c>
      <c r="DO11" s="164">
        <v>32.68</v>
      </c>
      <c r="DP11" s="164">
        <v>-7.75</v>
      </c>
      <c r="DQ11" s="164">
        <v>63.146999999999998</v>
      </c>
      <c r="DR11" s="164">
        <v>154.6738</v>
      </c>
      <c r="DS11" s="164">
        <v>-17.23</v>
      </c>
      <c r="DT11" s="164">
        <v>-17.62</v>
      </c>
      <c r="DU11" s="164">
        <v>36.89</v>
      </c>
      <c r="DV11" s="164">
        <v>75.94</v>
      </c>
      <c r="DW11" s="164">
        <v>155.01820000000001</v>
      </c>
      <c r="DX11" s="164">
        <v>152.29089999999999</v>
      </c>
      <c r="DY11" s="164">
        <v>70.8934</v>
      </c>
      <c r="DZ11" s="164">
        <v>69.281800000000004</v>
      </c>
      <c r="EA11" s="164">
        <v>247.7295</v>
      </c>
      <c r="EB11" s="164">
        <v>202.78030000000001</v>
      </c>
      <c r="EC11" s="164">
        <v>194.9282</v>
      </c>
      <c r="ED11" s="164">
        <v>197.14599999999999</v>
      </c>
      <c r="EE11" s="164">
        <v>101.6666</v>
      </c>
      <c r="EF11" s="164">
        <v>89.283799999999999</v>
      </c>
      <c r="EG11" s="164">
        <v>-26.369</v>
      </c>
      <c r="EH11" s="164">
        <v>569.80520000000001</v>
      </c>
      <c r="EI11" s="164">
        <v>403.18459999999999</v>
      </c>
      <c r="EJ11" s="165"/>
      <c r="EK11" s="164">
        <v>-25.7072</v>
      </c>
      <c r="EL11" s="164">
        <v>-23.875599999999999</v>
      </c>
      <c r="EM11" s="164">
        <v>-21.345800000000001</v>
      </c>
      <c r="EN11" s="164">
        <v>53.661200000000001</v>
      </c>
      <c r="EO11" s="165"/>
      <c r="EP11" s="164">
        <v>32.304000000000002</v>
      </c>
      <c r="EQ11" s="164">
        <v>-20.202999999999999</v>
      </c>
      <c r="ER11" s="164">
        <v>-21.0228</v>
      </c>
      <c r="ES11" s="164">
        <v>-56.753</v>
      </c>
      <c r="ET11" s="165"/>
      <c r="EU11" s="164">
        <v>-5.63</v>
      </c>
      <c r="EV11" s="165"/>
      <c r="EW11" s="164">
        <v>11.281499999999999</v>
      </c>
      <c r="EX11" s="164">
        <v>55.229100000000003</v>
      </c>
      <c r="EY11" s="164">
        <v>-37.772199999999998</v>
      </c>
      <c r="EZ11" s="164">
        <v>-36.736199999999997</v>
      </c>
      <c r="FA11" s="164">
        <v>10.4215</v>
      </c>
      <c r="FB11" s="164">
        <v>-85.833699999999993</v>
      </c>
      <c r="FC11" s="164">
        <v>51.0441</v>
      </c>
      <c r="FD11" s="164">
        <v>23.3827</v>
      </c>
      <c r="FE11" s="165"/>
      <c r="FF11" s="164">
        <v>22.875</v>
      </c>
      <c r="FG11" s="164">
        <v>40.977400000000003</v>
      </c>
      <c r="FH11" s="164">
        <v>41.846800000000002</v>
      </c>
      <c r="FI11" s="164">
        <v>40.613799999999998</v>
      </c>
      <c r="FJ11" s="164">
        <v>-28.802499999999998</v>
      </c>
      <c r="FK11" s="164">
        <v>-28.1327</v>
      </c>
      <c r="FL11" s="164">
        <v>120.90349999999999</v>
      </c>
      <c r="FM11" s="164">
        <v>-67.981700000000004</v>
      </c>
      <c r="FN11" s="164">
        <v>-68.535600000000002</v>
      </c>
      <c r="FO11" s="164">
        <v>84.225999999999999</v>
      </c>
      <c r="FP11" s="164">
        <v>93.583399999999997</v>
      </c>
      <c r="FQ11" s="164">
        <v>23.893799999999999</v>
      </c>
      <c r="FR11" s="164">
        <v>21.01</v>
      </c>
      <c r="FS11" s="164">
        <v>15.0008</v>
      </c>
      <c r="FT11" s="164">
        <v>0.76200000000000001</v>
      </c>
      <c r="FU11" s="164">
        <v>-9.3800000000000008</v>
      </c>
      <c r="FV11" s="164">
        <v>16.260000000000002</v>
      </c>
      <c r="FW11" s="164">
        <v>24.256399999999999</v>
      </c>
      <c r="FX11" s="165"/>
      <c r="FY11" s="164">
        <v>-3.734</v>
      </c>
      <c r="FZ11" s="164">
        <v>4.3319999999999999</v>
      </c>
      <c r="GA11" s="165"/>
      <c r="GB11" s="165">
        <v>0</v>
      </c>
      <c r="GC11" s="164">
        <v>-95.060699999999997</v>
      </c>
      <c r="GD11" s="164">
        <v>-81.460300000000004</v>
      </c>
      <c r="GE11" s="164">
        <v>15.21</v>
      </c>
      <c r="GF11" s="164">
        <v>73.704999999999998</v>
      </c>
      <c r="GG11" s="164">
        <v>28.6</v>
      </c>
      <c r="GH11" s="164">
        <v>-17.128699999999998</v>
      </c>
      <c r="GI11" s="164">
        <v>-0.92079999999999995</v>
      </c>
      <c r="GJ11" s="164">
        <v>0</v>
      </c>
      <c r="GK11" s="164">
        <v>1.4591000000000001</v>
      </c>
      <c r="GL11" s="165"/>
      <c r="GM11" s="165"/>
      <c r="GN11" s="165"/>
      <c r="GO11" s="164">
        <v>-24.5185</v>
      </c>
      <c r="GP11" s="164">
        <v>18.023</v>
      </c>
      <c r="GQ11" s="164">
        <v>25.181799999999999</v>
      </c>
      <c r="GR11" s="164">
        <v>64.787800000000004</v>
      </c>
      <c r="GS11" s="164">
        <v>65.945099999999996</v>
      </c>
      <c r="GT11" s="164">
        <v>-114.3014</v>
      </c>
      <c r="GU11" s="164">
        <v>-18.2606</v>
      </c>
      <c r="GV11" s="164">
        <v>22.051500000000001</v>
      </c>
      <c r="GW11" s="164">
        <v>-41.953499999999998</v>
      </c>
      <c r="GX11" s="164">
        <v>11.3438</v>
      </c>
      <c r="GY11" s="164">
        <v>8.2241</v>
      </c>
      <c r="GZ11" s="164">
        <v>7.8695000000000004</v>
      </c>
      <c r="HA11" s="164">
        <v>13</v>
      </c>
      <c r="HB11" s="164">
        <v>273.37880000000001</v>
      </c>
      <c r="HC11" s="164">
        <v>272.27050000000003</v>
      </c>
      <c r="HD11" s="164">
        <v>227.1</v>
      </c>
      <c r="HE11" s="164">
        <v>-229.1541</v>
      </c>
      <c r="HF11" s="164">
        <v>-411.92340000000002</v>
      </c>
      <c r="HG11" s="164">
        <v>417.8141</v>
      </c>
      <c r="HH11" s="164">
        <v>473.72770000000003</v>
      </c>
      <c r="HI11" s="164">
        <v>-255.22489999999999</v>
      </c>
      <c r="HJ11" s="164">
        <v>-254.5361</v>
      </c>
      <c r="HK11" s="164">
        <v>-20.696000000000002</v>
      </c>
      <c r="HL11" s="164">
        <v>-9.2917000000000005</v>
      </c>
      <c r="HM11" s="164">
        <v>74.662000000000006</v>
      </c>
      <c r="HN11" s="164">
        <v>74.319800000000001</v>
      </c>
      <c r="HO11" s="165"/>
      <c r="HP11" s="164">
        <v>-174.0376</v>
      </c>
      <c r="HQ11" s="164">
        <v>45.695599999999999</v>
      </c>
      <c r="HR11" s="164">
        <v>45.618699999999997</v>
      </c>
      <c r="HS11" s="164">
        <v>-55.463099999999997</v>
      </c>
      <c r="HT11" s="164">
        <v>-55.938200000000002</v>
      </c>
      <c r="HU11" s="164">
        <v>89.88</v>
      </c>
      <c r="HV11" s="164">
        <v>89.63</v>
      </c>
      <c r="HW11" s="164">
        <v>74</v>
      </c>
      <c r="HX11" s="164">
        <v>74.099999999999994</v>
      </c>
      <c r="HY11" s="164">
        <v>21.329499999999999</v>
      </c>
      <c r="HZ11" s="164">
        <v>24</v>
      </c>
      <c r="IA11" s="164">
        <v>-396.2276</v>
      </c>
      <c r="IB11" s="164">
        <v>108.5247</v>
      </c>
      <c r="IC11" s="164">
        <v>109.69750000000001</v>
      </c>
      <c r="ID11" s="164">
        <v>11.1</v>
      </c>
      <c r="IE11" s="164">
        <v>38.200000000000003</v>
      </c>
      <c r="IF11" s="164">
        <v>-44.7</v>
      </c>
      <c r="IG11" s="164">
        <v>-44.9</v>
      </c>
      <c r="IH11" s="165"/>
      <c r="II11" s="164">
        <v>1.3280000000000001</v>
      </c>
      <c r="IJ11" s="164">
        <v>-463.35340000000002</v>
      </c>
      <c r="IK11" s="164">
        <v>-363.55560000000003</v>
      </c>
      <c r="IL11" s="164">
        <v>408.4631</v>
      </c>
      <c r="IM11" s="164">
        <v>496.46210000000002</v>
      </c>
      <c r="IN11" s="164">
        <v>30.201000000000001</v>
      </c>
      <c r="IO11" s="164">
        <v>-487.2029</v>
      </c>
      <c r="IP11" s="164">
        <v>476.3845</v>
      </c>
      <c r="IQ11" s="164">
        <v>-215.3955</v>
      </c>
      <c r="IR11" s="164">
        <v>-217.86279999999999</v>
      </c>
      <c r="IS11" s="164">
        <v>-476.9932</v>
      </c>
      <c r="IT11" s="164">
        <v>128.2936</v>
      </c>
      <c r="IU11" s="164">
        <v>127.4796</v>
      </c>
      <c r="IV11" s="164">
        <v>217.9761</v>
      </c>
      <c r="IW11" s="164">
        <v>-396.79969999999997</v>
      </c>
      <c r="IX11" s="164">
        <v>215.39259999999999</v>
      </c>
      <c r="IY11" s="164">
        <v>-178.6403</v>
      </c>
      <c r="IZ11" s="164">
        <v>179.33930000000001</v>
      </c>
      <c r="JA11" s="164">
        <v>-8.4636999999999993</v>
      </c>
      <c r="JB11" s="165"/>
      <c r="JC11" s="164">
        <v>23.04</v>
      </c>
      <c r="JD11" s="164">
        <v>6.34</v>
      </c>
      <c r="JE11" s="164">
        <v>6.3419999999999996</v>
      </c>
      <c r="JF11" s="164">
        <v>-23.2</v>
      </c>
      <c r="JG11" s="165"/>
      <c r="JH11" s="165"/>
      <c r="JI11" s="164">
        <v>-2.9000000000000001E-2</v>
      </c>
      <c r="JJ11" s="164">
        <v>-43.508000000000003</v>
      </c>
      <c r="JK11" s="164">
        <v>-7.6463000000000001</v>
      </c>
      <c r="JL11" s="164">
        <v>23.2</v>
      </c>
      <c r="JM11" s="164">
        <v>54.337000000000003</v>
      </c>
      <c r="JN11" s="164">
        <v>52.633000000000003</v>
      </c>
      <c r="JO11" s="164">
        <v>11.268700000000001</v>
      </c>
      <c r="JP11" s="165"/>
      <c r="JQ11" s="164">
        <v>49.5139</v>
      </c>
      <c r="JR11" s="164">
        <v>48.727699999999999</v>
      </c>
      <c r="JS11" s="164">
        <v>48.264299999999999</v>
      </c>
      <c r="JT11" s="165"/>
      <c r="JU11" s="164">
        <v>-37.700000000000003</v>
      </c>
      <c r="JV11" s="164">
        <v>31.5245</v>
      </c>
      <c r="JW11" s="164">
        <v>5.68</v>
      </c>
      <c r="JX11" s="165"/>
      <c r="JY11" s="164">
        <v>-11.869199999999999</v>
      </c>
      <c r="JZ11" s="164">
        <v>47.4069</v>
      </c>
      <c r="KA11" s="164">
        <v>19.606200000000001</v>
      </c>
      <c r="KB11" s="164">
        <v>-12.722899999999999</v>
      </c>
      <c r="KC11" s="164">
        <v>-46.705399999999997</v>
      </c>
      <c r="KD11" s="164">
        <v>8.0360999999999994</v>
      </c>
      <c r="KE11" s="164">
        <v>37.800199999999997</v>
      </c>
      <c r="KF11" s="164">
        <v>30.3</v>
      </c>
      <c r="KG11" s="164">
        <v>-29.6</v>
      </c>
      <c r="KH11" s="164">
        <v>56.614199999999997</v>
      </c>
      <c r="KI11" s="164">
        <v>-40.008600000000001</v>
      </c>
    </row>
    <row r="12" spans="1:295" ht="18" customHeight="1" x14ac:dyDescent="0.3">
      <c r="A12" s="161" t="s">
        <v>46</v>
      </c>
      <c r="B12" s="161" t="s">
        <v>779</v>
      </c>
      <c r="C12" s="164">
        <v>0</v>
      </c>
      <c r="D12" s="164">
        <v>16.122599999999998</v>
      </c>
      <c r="E12" s="164">
        <v>-19.9818</v>
      </c>
      <c r="F12" s="164">
        <v>-39.668799999999997</v>
      </c>
      <c r="G12" s="164">
        <v>17.0015</v>
      </c>
      <c r="H12" s="165"/>
      <c r="I12" s="164">
        <v>33.887500000000003</v>
      </c>
      <c r="J12" s="164">
        <v>-49.244799999999998</v>
      </c>
      <c r="K12" s="164">
        <v>42.295400000000001</v>
      </c>
      <c r="L12" s="164">
        <v>21.571300000000001</v>
      </c>
      <c r="M12" s="164">
        <v>20.888000000000002</v>
      </c>
      <c r="N12" s="164">
        <v>-22.2</v>
      </c>
      <c r="O12" s="164">
        <v>-42.759</v>
      </c>
      <c r="P12" s="164">
        <v>39.6</v>
      </c>
      <c r="Q12" s="165"/>
      <c r="R12" s="164">
        <v>-39.6</v>
      </c>
      <c r="S12" s="164">
        <v>6.7897999999999996</v>
      </c>
      <c r="T12" s="164">
        <v>12.716200000000001</v>
      </c>
      <c r="U12" s="165"/>
      <c r="V12" s="164">
        <v>16.012499999999999</v>
      </c>
      <c r="W12" s="164">
        <v>26.9389</v>
      </c>
      <c r="X12" s="164">
        <v>17.1602</v>
      </c>
      <c r="Y12" s="164">
        <v>0.59899999999999998</v>
      </c>
      <c r="Z12" s="164">
        <v>8.3246000000000002</v>
      </c>
      <c r="AA12" s="165"/>
      <c r="AB12" s="165"/>
      <c r="AC12" s="165"/>
      <c r="AD12" s="165"/>
      <c r="AE12" s="165"/>
      <c r="AF12" s="164">
        <v>22.2</v>
      </c>
      <c r="AG12" s="164">
        <v>41.8</v>
      </c>
      <c r="AH12" s="165"/>
      <c r="AI12" s="165"/>
      <c r="AJ12" s="165">
        <v>0</v>
      </c>
      <c r="AK12" s="165">
        <v>0</v>
      </c>
      <c r="AL12" s="165"/>
      <c r="AM12" s="165"/>
      <c r="AN12" s="165"/>
      <c r="AO12" s="164">
        <v>17.8614</v>
      </c>
      <c r="AP12" s="164">
        <v>-3.5575999999999999</v>
      </c>
      <c r="AQ12" s="164">
        <v>49.554299999999998</v>
      </c>
      <c r="AR12" s="164">
        <v>51.612299999999998</v>
      </c>
      <c r="AS12" s="164">
        <v>76.827100000000002</v>
      </c>
      <c r="AT12" s="164">
        <v>-38.178400000000003</v>
      </c>
      <c r="AU12" s="164">
        <v>-38.570799999999998</v>
      </c>
      <c r="AV12" s="164">
        <v>12.3805</v>
      </c>
      <c r="AW12" s="164">
        <v>12.7424</v>
      </c>
      <c r="AX12" s="164">
        <v>62.424999999999997</v>
      </c>
      <c r="AY12" s="164">
        <v>63.764600000000002</v>
      </c>
      <c r="AZ12" s="164">
        <v>7.3446999999999996</v>
      </c>
      <c r="BA12" s="164">
        <v>38.459699999999998</v>
      </c>
      <c r="BB12" s="164">
        <v>-516.52980000000002</v>
      </c>
      <c r="BC12" s="164">
        <v>24.253799999999998</v>
      </c>
      <c r="BD12" s="164">
        <v>-11.4</v>
      </c>
      <c r="BE12" s="164">
        <v>-12</v>
      </c>
      <c r="BF12" s="164">
        <v>45.287500000000001</v>
      </c>
      <c r="BG12" s="164">
        <v>44.559199999999997</v>
      </c>
      <c r="BH12" s="164">
        <v>-3.0021</v>
      </c>
      <c r="BI12" s="165"/>
      <c r="BJ12" s="164">
        <v>-99.807100000000005</v>
      </c>
      <c r="BK12" s="164">
        <v>1.2911999999999999</v>
      </c>
      <c r="BL12" s="165"/>
      <c r="BM12" s="164">
        <v>2.8687</v>
      </c>
      <c r="BN12" s="164">
        <v>577.56259999999997</v>
      </c>
      <c r="BO12" s="164">
        <v>95.400800000000004</v>
      </c>
      <c r="BP12" s="164">
        <v>95.065100000000001</v>
      </c>
      <c r="BQ12" s="164">
        <v>-557.55319999999995</v>
      </c>
      <c r="BR12" s="164">
        <v>424.78719999999998</v>
      </c>
      <c r="BS12" s="165"/>
      <c r="BT12" s="164">
        <v>-64.736699999999999</v>
      </c>
      <c r="BU12" s="164">
        <v>65.829099999999997</v>
      </c>
      <c r="BV12" s="164">
        <v>67.461799999999997</v>
      </c>
      <c r="BW12" s="164">
        <v>26.48</v>
      </c>
      <c r="BX12" s="164">
        <v>26.82</v>
      </c>
      <c r="BY12" s="164">
        <v>48.39</v>
      </c>
      <c r="BZ12" s="164">
        <v>71.22</v>
      </c>
      <c r="CA12" s="164">
        <v>36.038699999999999</v>
      </c>
      <c r="CB12" s="164">
        <v>36.5745</v>
      </c>
      <c r="CC12" s="164">
        <v>29.1462</v>
      </c>
      <c r="CD12" s="164">
        <v>29.4147</v>
      </c>
      <c r="CE12" s="164">
        <v>43.670299999999997</v>
      </c>
      <c r="CF12" s="164">
        <v>-81.617000000000004</v>
      </c>
      <c r="CG12" s="164">
        <v>-80.823400000000007</v>
      </c>
      <c r="CH12" s="164">
        <v>7.8444000000000003</v>
      </c>
      <c r="CI12" s="165"/>
      <c r="CJ12" s="165"/>
      <c r="CK12" s="165"/>
      <c r="CL12" s="164">
        <v>73.599999999999994</v>
      </c>
      <c r="CM12" s="164">
        <v>66.3</v>
      </c>
      <c r="CN12" s="164">
        <v>-11.39</v>
      </c>
      <c r="CO12" s="164">
        <v>46.751199999999997</v>
      </c>
      <c r="CP12" s="164">
        <v>45.277700000000003</v>
      </c>
      <c r="CQ12" s="164">
        <v>45.493899999999996</v>
      </c>
      <c r="CR12" s="164">
        <v>-65.443200000000004</v>
      </c>
      <c r="CS12" s="164">
        <v>-65.387500000000003</v>
      </c>
      <c r="CT12" s="164">
        <v>78.173400000000001</v>
      </c>
      <c r="CU12" s="164">
        <v>-51.323099999999997</v>
      </c>
      <c r="CV12" s="164">
        <v>85.915999999999997</v>
      </c>
      <c r="CW12" s="164">
        <v>10.393599999999999</v>
      </c>
      <c r="CX12" s="164">
        <v>50.82</v>
      </c>
      <c r="CY12" s="165"/>
      <c r="CZ12" s="164">
        <v>31.882300000000001</v>
      </c>
      <c r="DA12" s="164">
        <v>30.180399999999999</v>
      </c>
      <c r="DB12" s="164">
        <v>-24.17</v>
      </c>
      <c r="DC12" s="164">
        <v>-3.8935</v>
      </c>
      <c r="DD12" s="165"/>
      <c r="DE12" s="165"/>
      <c r="DF12" s="164">
        <v>-145.61779999999999</v>
      </c>
      <c r="DG12" s="165"/>
      <c r="DH12" s="164">
        <v>-14.779299999999999</v>
      </c>
      <c r="DI12" s="164">
        <v>-79.5</v>
      </c>
      <c r="DJ12" s="164">
        <v>-78.8</v>
      </c>
      <c r="DK12" s="164">
        <v>23.942</v>
      </c>
      <c r="DL12" s="164">
        <v>31.942699999999999</v>
      </c>
      <c r="DM12" s="164">
        <v>43.222099999999998</v>
      </c>
      <c r="DN12" s="164">
        <v>45.1355</v>
      </c>
      <c r="DO12" s="164">
        <v>31.57</v>
      </c>
      <c r="DP12" s="164">
        <v>-6.85</v>
      </c>
      <c r="DQ12" s="164">
        <v>64.867500000000007</v>
      </c>
      <c r="DR12" s="164">
        <v>144.14320000000001</v>
      </c>
      <c r="DS12" s="164">
        <v>0</v>
      </c>
      <c r="DT12" s="164">
        <v>-36.590000000000003</v>
      </c>
      <c r="DU12" s="164">
        <v>34.61</v>
      </c>
      <c r="DV12" s="164">
        <v>76.03</v>
      </c>
      <c r="DW12" s="164">
        <v>144.70910000000001</v>
      </c>
      <c r="DX12" s="164">
        <v>142.1636</v>
      </c>
      <c r="DY12" s="164">
        <v>72.586799999999997</v>
      </c>
      <c r="DZ12" s="164">
        <v>70.509100000000004</v>
      </c>
      <c r="EA12" s="164">
        <v>242.1138</v>
      </c>
      <c r="EB12" s="164">
        <v>196.71180000000001</v>
      </c>
      <c r="EC12" s="164">
        <v>189.0385</v>
      </c>
      <c r="ED12" s="164">
        <v>191.2132</v>
      </c>
      <c r="EE12" s="164">
        <v>105.5986</v>
      </c>
      <c r="EF12" s="164">
        <v>93.411600000000007</v>
      </c>
      <c r="EG12" s="164">
        <v>-26.193999999999999</v>
      </c>
      <c r="EH12" s="164">
        <v>566.74030000000005</v>
      </c>
      <c r="EI12" s="164">
        <v>433.93380000000002</v>
      </c>
      <c r="EJ12" s="165"/>
      <c r="EK12" s="164">
        <v>-25.368200000000002</v>
      </c>
      <c r="EL12" s="164">
        <v>-23.435199999999998</v>
      </c>
      <c r="EM12" s="164">
        <v>-24.640899999999998</v>
      </c>
      <c r="EN12" s="164">
        <v>59.4786</v>
      </c>
      <c r="EO12" s="165"/>
      <c r="EP12" s="164">
        <v>35.375999999999998</v>
      </c>
      <c r="EQ12" s="164">
        <v>-22.395199999999999</v>
      </c>
      <c r="ER12" s="164">
        <v>-23.071100000000001</v>
      </c>
      <c r="ES12" s="164">
        <v>-60.368000000000002</v>
      </c>
      <c r="ET12" s="165"/>
      <c r="EU12" s="164">
        <v>-11.15</v>
      </c>
      <c r="EV12" s="165"/>
      <c r="EW12" s="164">
        <v>10.9345</v>
      </c>
      <c r="EX12" s="164">
        <v>66.551199999999994</v>
      </c>
      <c r="EY12" s="164">
        <v>-37.0304</v>
      </c>
      <c r="EZ12" s="164">
        <v>-36.229700000000001</v>
      </c>
      <c r="FA12" s="164">
        <v>8.3908000000000005</v>
      </c>
      <c r="FB12" s="164">
        <v>-90.224500000000006</v>
      </c>
      <c r="FC12" s="164">
        <v>54.341000000000001</v>
      </c>
      <c r="FD12" s="164">
        <v>23.879799999999999</v>
      </c>
      <c r="FE12" s="165"/>
      <c r="FF12" s="164">
        <v>23.6449</v>
      </c>
      <c r="FG12" s="164">
        <v>40.630099999999999</v>
      </c>
      <c r="FH12" s="164">
        <v>41.101300000000002</v>
      </c>
      <c r="FI12" s="164">
        <v>40.290199999999999</v>
      </c>
      <c r="FJ12" s="164">
        <v>-37.510199999999998</v>
      </c>
      <c r="FK12" s="164">
        <v>-38.515000000000001</v>
      </c>
      <c r="FL12" s="164">
        <v>141.16569999999999</v>
      </c>
      <c r="FM12" s="164">
        <v>-70.315299999999993</v>
      </c>
      <c r="FN12" s="164">
        <v>-69.486400000000003</v>
      </c>
      <c r="FO12" s="164">
        <v>86.230500000000006</v>
      </c>
      <c r="FP12" s="164">
        <v>91.310900000000004</v>
      </c>
      <c r="FQ12" s="164">
        <v>42.746600000000001</v>
      </c>
      <c r="FR12" s="164">
        <v>13.84</v>
      </c>
      <c r="FS12" s="164">
        <v>5.9650999999999996</v>
      </c>
      <c r="FT12" s="164">
        <v>0.7742</v>
      </c>
      <c r="FU12" s="164">
        <v>-2.92</v>
      </c>
      <c r="FV12" s="164">
        <v>14.91</v>
      </c>
      <c r="FW12" s="164">
        <v>42.959000000000003</v>
      </c>
      <c r="FX12" s="164">
        <v>8.7193000000000005</v>
      </c>
      <c r="FY12" s="164">
        <v>-3.8010000000000002</v>
      </c>
      <c r="FZ12" s="164">
        <v>4.46</v>
      </c>
      <c r="GA12" s="165"/>
      <c r="GB12" s="165">
        <v>0</v>
      </c>
      <c r="GC12" s="164">
        <v>-92.404899999999998</v>
      </c>
      <c r="GD12" s="164">
        <v>-87.134100000000004</v>
      </c>
      <c r="GE12" s="164">
        <v>15.05</v>
      </c>
      <c r="GF12" s="164">
        <v>75.423500000000004</v>
      </c>
      <c r="GG12" s="164">
        <v>28.5</v>
      </c>
      <c r="GH12" s="164">
        <v>-15.944599999999999</v>
      </c>
      <c r="GI12" s="164">
        <v>-1.6702999999999999</v>
      </c>
      <c r="GJ12" s="164">
        <v>-1.5680000000000001</v>
      </c>
      <c r="GK12" s="164">
        <v>1.3869</v>
      </c>
      <c r="GL12" s="165"/>
      <c r="GM12" s="165"/>
      <c r="GN12" s="164">
        <v>-13.15</v>
      </c>
      <c r="GO12" s="164">
        <v>-22.9163</v>
      </c>
      <c r="GP12" s="164">
        <v>19.4465</v>
      </c>
      <c r="GQ12" s="164">
        <v>24.0122</v>
      </c>
      <c r="GR12" s="164">
        <v>59.172800000000002</v>
      </c>
      <c r="GS12" s="164">
        <v>58.619100000000003</v>
      </c>
      <c r="GT12" s="164">
        <v>-106.7107</v>
      </c>
      <c r="GU12" s="164">
        <v>-17.9099</v>
      </c>
      <c r="GV12" s="164">
        <v>22.664100000000001</v>
      </c>
      <c r="GW12" s="164">
        <v>-42.593600000000002</v>
      </c>
      <c r="GX12" s="164">
        <v>11.754200000000001</v>
      </c>
      <c r="GY12" s="164">
        <v>7.8529999999999998</v>
      </c>
      <c r="GZ12" s="164">
        <v>7.5109000000000004</v>
      </c>
      <c r="HA12" s="165"/>
      <c r="HB12" s="164">
        <v>273.15350000000001</v>
      </c>
      <c r="HC12" s="164">
        <v>273.48570000000001</v>
      </c>
      <c r="HD12" s="164">
        <v>220.8</v>
      </c>
      <c r="HE12" s="164">
        <v>-219.5461</v>
      </c>
      <c r="HF12" s="164">
        <v>-401.32990000000001</v>
      </c>
      <c r="HG12" s="164">
        <v>405.03309999999999</v>
      </c>
      <c r="HH12" s="164">
        <v>491.12740000000002</v>
      </c>
      <c r="HI12" s="164">
        <v>-256.54140000000001</v>
      </c>
      <c r="HJ12" s="164">
        <v>-251.96549999999999</v>
      </c>
      <c r="HK12" s="164">
        <v>-20.5397</v>
      </c>
      <c r="HL12" s="164">
        <v>-8.7485999999999997</v>
      </c>
      <c r="HM12" s="164">
        <v>76.5886</v>
      </c>
      <c r="HN12" s="164">
        <v>76.605800000000002</v>
      </c>
      <c r="HO12" s="164">
        <v>-173.5778</v>
      </c>
      <c r="HP12" s="165"/>
      <c r="HQ12" s="164">
        <v>46.0471</v>
      </c>
      <c r="HR12" s="164">
        <v>46.343800000000002</v>
      </c>
      <c r="HS12" s="164">
        <v>-55.298299999999998</v>
      </c>
      <c r="HT12" s="164">
        <v>-55.1614</v>
      </c>
      <c r="HU12" s="164">
        <v>90.51</v>
      </c>
      <c r="HV12" s="164">
        <v>90.3</v>
      </c>
      <c r="HW12" s="164">
        <v>72.5</v>
      </c>
      <c r="HX12" s="164">
        <v>72.5</v>
      </c>
      <c r="HY12" s="164">
        <v>21.350899999999999</v>
      </c>
      <c r="HZ12" s="164">
        <v>23.6</v>
      </c>
      <c r="IA12" s="164">
        <v>-396.27229999999997</v>
      </c>
      <c r="IB12" s="164">
        <v>106.2012</v>
      </c>
      <c r="IC12" s="164">
        <v>105.88209999999999</v>
      </c>
      <c r="ID12" s="165"/>
      <c r="IE12" s="164">
        <v>40.5</v>
      </c>
      <c r="IF12" s="164">
        <v>-44.6</v>
      </c>
      <c r="IG12" s="164">
        <v>-44.9</v>
      </c>
      <c r="IH12" s="164">
        <v>1.5106999999999999</v>
      </c>
      <c r="II12" s="165"/>
      <c r="IJ12" s="164">
        <v>-482.5829</v>
      </c>
      <c r="IK12" s="164">
        <v>-392.8526</v>
      </c>
      <c r="IL12" s="164">
        <v>398.8177</v>
      </c>
      <c r="IM12" s="164">
        <v>490.51389999999998</v>
      </c>
      <c r="IN12" s="164">
        <v>8.1061999999999994</v>
      </c>
      <c r="IO12" s="164">
        <v>-481.41629999999998</v>
      </c>
      <c r="IP12" s="164">
        <v>478.51690000000002</v>
      </c>
      <c r="IQ12" s="164">
        <v>-213.12379999999999</v>
      </c>
      <c r="IR12" s="164">
        <v>-218.0187</v>
      </c>
      <c r="IS12" s="164">
        <v>-467.88470000000001</v>
      </c>
      <c r="IT12" s="164">
        <v>125.76349999999999</v>
      </c>
      <c r="IU12" s="164">
        <v>125.7367</v>
      </c>
      <c r="IV12" s="164">
        <v>214.60140000000001</v>
      </c>
      <c r="IW12" s="164">
        <v>-386.78969999999998</v>
      </c>
      <c r="IX12" s="164">
        <v>213.15</v>
      </c>
      <c r="IY12" s="164">
        <v>-174.22059999999999</v>
      </c>
      <c r="IZ12" s="164">
        <v>174.90780000000001</v>
      </c>
      <c r="JA12" s="164">
        <v>-8.1478999999999999</v>
      </c>
      <c r="JB12" s="165"/>
      <c r="JC12" s="164">
        <v>24.08</v>
      </c>
      <c r="JD12" s="164">
        <v>6.4729999999999999</v>
      </c>
      <c r="JE12" s="164">
        <v>6.4729999999999999</v>
      </c>
      <c r="JF12" s="164">
        <v>-23.52</v>
      </c>
      <c r="JG12" s="165"/>
      <c r="JH12" s="165"/>
      <c r="JI12" s="164">
        <v>-5.6500000000000002E-2</v>
      </c>
      <c r="JJ12" s="164">
        <v>-43.389000000000003</v>
      </c>
      <c r="JK12" s="164">
        <v>-7.2648000000000001</v>
      </c>
      <c r="JL12" s="164">
        <v>23.3</v>
      </c>
      <c r="JM12" s="164">
        <v>52.591000000000001</v>
      </c>
      <c r="JN12" s="164">
        <v>50.35</v>
      </c>
      <c r="JO12" s="164">
        <v>11.291</v>
      </c>
      <c r="JP12" s="165"/>
      <c r="JQ12" s="164">
        <v>49.6053</v>
      </c>
      <c r="JR12" s="164">
        <v>49.961199999999998</v>
      </c>
      <c r="JS12" s="164">
        <v>49.616700000000002</v>
      </c>
      <c r="JT12" s="165"/>
      <c r="JU12" s="164">
        <v>-38.9</v>
      </c>
      <c r="JV12" s="164">
        <v>32.522399999999998</v>
      </c>
      <c r="JW12" s="164">
        <v>5.43</v>
      </c>
      <c r="JX12" s="165"/>
      <c r="JY12" s="164">
        <v>-12.573</v>
      </c>
      <c r="JZ12" s="164">
        <v>47.569299999999998</v>
      </c>
      <c r="KA12" s="164">
        <v>20.2927</v>
      </c>
      <c r="KB12" s="164">
        <v>-13.2811</v>
      </c>
      <c r="KC12" s="164">
        <v>-46.788800000000002</v>
      </c>
      <c r="KD12" s="164">
        <v>8.2088000000000001</v>
      </c>
      <c r="KE12" s="164">
        <v>37.980600000000003</v>
      </c>
      <c r="KF12" s="164">
        <v>29.6</v>
      </c>
      <c r="KG12" s="164">
        <v>-29.3</v>
      </c>
      <c r="KH12" s="164">
        <v>85.799599999999998</v>
      </c>
      <c r="KI12" s="164">
        <v>-72.494100000000003</v>
      </c>
    </row>
    <row r="13" spans="1:295" ht="18" customHeight="1" x14ac:dyDescent="0.3">
      <c r="A13" s="161" t="s">
        <v>46</v>
      </c>
      <c r="B13" s="161" t="s">
        <v>780</v>
      </c>
      <c r="C13" s="165">
        <v>0</v>
      </c>
      <c r="D13" s="165"/>
      <c r="E13" s="164">
        <v>-20.194700000000001</v>
      </c>
      <c r="F13" s="164">
        <v>-39.3521</v>
      </c>
      <c r="G13" s="164">
        <v>16.369599999999998</v>
      </c>
      <c r="H13" s="165"/>
      <c r="I13" s="164">
        <v>33.4373</v>
      </c>
      <c r="J13" s="164">
        <v>-49.069899999999997</v>
      </c>
      <c r="K13" s="164">
        <v>42.031500000000001</v>
      </c>
      <c r="L13" s="164">
        <v>21.159400000000002</v>
      </c>
      <c r="M13" s="164">
        <v>20.906700000000001</v>
      </c>
      <c r="N13" s="164">
        <v>-22.2</v>
      </c>
      <c r="O13" s="164">
        <v>-42.93</v>
      </c>
      <c r="P13" s="164">
        <v>39.6</v>
      </c>
      <c r="Q13" s="165"/>
      <c r="R13" s="164">
        <v>-39.6</v>
      </c>
      <c r="S13" s="164">
        <v>6.0400999999999998</v>
      </c>
      <c r="T13" s="164">
        <v>13.6028</v>
      </c>
      <c r="U13" s="164">
        <v>15.865500000000001</v>
      </c>
      <c r="V13" s="164">
        <v>15.9597</v>
      </c>
      <c r="W13" s="164">
        <v>26.810300000000002</v>
      </c>
      <c r="X13" s="164">
        <v>17.162099999999999</v>
      </c>
      <c r="Y13" s="164">
        <v>0.59370000000000001</v>
      </c>
      <c r="Z13" s="164">
        <v>8.6469000000000005</v>
      </c>
      <c r="AA13" s="165"/>
      <c r="AB13" s="165"/>
      <c r="AC13" s="165"/>
      <c r="AD13" s="165"/>
      <c r="AE13" s="165"/>
      <c r="AF13" s="164">
        <v>22.2</v>
      </c>
      <c r="AG13" s="165"/>
      <c r="AH13" s="165"/>
      <c r="AI13" s="165"/>
      <c r="AJ13" s="165">
        <v>0</v>
      </c>
      <c r="AK13" s="165">
        <v>0</v>
      </c>
      <c r="AL13" s="165"/>
      <c r="AM13" s="165"/>
      <c r="AN13" s="165"/>
      <c r="AO13" s="164">
        <v>16.857099999999999</v>
      </c>
      <c r="AP13" s="164">
        <v>-3.2629000000000001</v>
      </c>
      <c r="AQ13" s="164">
        <v>49.7682</v>
      </c>
      <c r="AR13" s="164">
        <v>51.686100000000003</v>
      </c>
      <c r="AS13" s="164">
        <v>74.2059</v>
      </c>
      <c r="AT13" s="164">
        <v>-34.025599999999997</v>
      </c>
      <c r="AU13" s="164">
        <v>-34.343400000000003</v>
      </c>
      <c r="AV13" s="164">
        <v>9.2274999999999991</v>
      </c>
      <c r="AW13" s="164">
        <v>9.1359999999999992</v>
      </c>
      <c r="AX13" s="164">
        <v>62.290999999999997</v>
      </c>
      <c r="AY13" s="164">
        <v>63.094799999999999</v>
      </c>
      <c r="AZ13" s="164">
        <v>6.8212999999999999</v>
      </c>
      <c r="BA13" s="164">
        <v>35.755499999999998</v>
      </c>
      <c r="BB13" s="164">
        <v>-518.71050000000002</v>
      </c>
      <c r="BC13" s="164">
        <v>26.583500000000001</v>
      </c>
      <c r="BD13" s="164">
        <v>-12.1</v>
      </c>
      <c r="BE13" s="164">
        <v>-12.8</v>
      </c>
      <c r="BF13" s="164">
        <v>41.3309</v>
      </c>
      <c r="BG13" s="164">
        <v>39.9998</v>
      </c>
      <c r="BH13" s="164">
        <v>-3.2966000000000002</v>
      </c>
      <c r="BI13" s="165"/>
      <c r="BJ13" s="164">
        <v>-92.8489</v>
      </c>
      <c r="BK13" s="164">
        <v>0.40439999999999998</v>
      </c>
      <c r="BL13" s="165"/>
      <c r="BM13" s="164">
        <v>2.5766</v>
      </c>
      <c r="BN13" s="164">
        <v>578.47810000000004</v>
      </c>
      <c r="BO13" s="164">
        <v>96.133300000000006</v>
      </c>
      <c r="BP13" s="164">
        <v>96.499499999999998</v>
      </c>
      <c r="BQ13" s="164">
        <v>-559.94780000000003</v>
      </c>
      <c r="BR13" s="164">
        <v>427.66520000000003</v>
      </c>
      <c r="BS13" s="165"/>
      <c r="BT13" s="164">
        <v>-64.987399999999994</v>
      </c>
      <c r="BU13" s="164">
        <v>66.589799999999997</v>
      </c>
      <c r="BV13" s="164">
        <v>64.787300000000002</v>
      </c>
      <c r="BW13" s="164">
        <v>26.78</v>
      </c>
      <c r="BX13" s="164">
        <v>26.75</v>
      </c>
      <c r="BY13" s="164">
        <v>46.92</v>
      </c>
      <c r="BZ13" s="164">
        <v>70.44</v>
      </c>
      <c r="CA13" s="164">
        <v>34.297199999999997</v>
      </c>
      <c r="CB13" s="164">
        <v>35.502800000000001</v>
      </c>
      <c r="CC13" s="164">
        <v>30.2212</v>
      </c>
      <c r="CD13" s="164">
        <v>30.319700000000001</v>
      </c>
      <c r="CE13" s="164">
        <v>44.723300000000002</v>
      </c>
      <c r="CF13" s="164">
        <v>-84.400599999999997</v>
      </c>
      <c r="CG13" s="164">
        <v>-83.334800000000001</v>
      </c>
      <c r="CH13" s="164">
        <v>6.8743999999999996</v>
      </c>
      <c r="CI13" s="165"/>
      <c r="CJ13" s="165"/>
      <c r="CK13" s="165"/>
      <c r="CL13" s="164">
        <v>71.7</v>
      </c>
      <c r="CM13" s="164">
        <v>64.900000000000006</v>
      </c>
      <c r="CN13" s="164">
        <v>-11.34</v>
      </c>
      <c r="CO13" s="164">
        <v>43.096499999999999</v>
      </c>
      <c r="CP13" s="164">
        <v>41.789400000000001</v>
      </c>
      <c r="CQ13" s="164">
        <v>42.396900000000002</v>
      </c>
      <c r="CR13" s="164">
        <v>-73.316599999999994</v>
      </c>
      <c r="CS13" s="164">
        <v>-72.881600000000006</v>
      </c>
      <c r="CT13" s="164">
        <v>90.320700000000002</v>
      </c>
      <c r="CU13" s="164">
        <v>-55.0366</v>
      </c>
      <c r="CV13" s="164">
        <v>98.475800000000007</v>
      </c>
      <c r="CW13" s="164">
        <v>10.2323</v>
      </c>
      <c r="CX13" s="164">
        <v>51.08</v>
      </c>
      <c r="CY13" s="165"/>
      <c r="CZ13" s="164">
        <v>31.413599999999999</v>
      </c>
      <c r="DA13" s="164">
        <v>29.7409</v>
      </c>
      <c r="DB13" s="164">
        <v>-24.53</v>
      </c>
      <c r="DC13" s="164">
        <v>-0.86519999999999997</v>
      </c>
      <c r="DD13" s="165"/>
      <c r="DE13" s="165"/>
      <c r="DF13" s="164">
        <v>-151.77269999999999</v>
      </c>
      <c r="DG13" s="165"/>
      <c r="DH13" s="164">
        <v>-14.967499999999999</v>
      </c>
      <c r="DI13" s="164">
        <v>-77.2</v>
      </c>
      <c r="DJ13" s="164">
        <v>-76.3</v>
      </c>
      <c r="DK13" s="164">
        <v>24.255099999999999</v>
      </c>
      <c r="DL13" s="164">
        <v>31.3568</v>
      </c>
      <c r="DM13" s="164">
        <v>42.752499999999998</v>
      </c>
      <c r="DN13" s="164">
        <v>44.549599999999998</v>
      </c>
      <c r="DO13" s="164">
        <v>30.9</v>
      </c>
      <c r="DP13" s="164">
        <v>-6.96</v>
      </c>
      <c r="DQ13" s="164">
        <v>61.752000000000002</v>
      </c>
      <c r="DR13" s="164">
        <v>150.0985</v>
      </c>
      <c r="DS13" s="165"/>
      <c r="DT13" s="164">
        <v>-36.29</v>
      </c>
      <c r="DU13" s="164">
        <v>33.22</v>
      </c>
      <c r="DV13" s="164">
        <v>75.2</v>
      </c>
      <c r="DW13" s="164">
        <v>149.87270000000001</v>
      </c>
      <c r="DX13" s="164">
        <v>147.70910000000001</v>
      </c>
      <c r="DY13" s="164">
        <v>73.852900000000005</v>
      </c>
      <c r="DZ13" s="164">
        <v>72.2</v>
      </c>
      <c r="EA13" s="164">
        <v>241.40719999999999</v>
      </c>
      <c r="EB13" s="164">
        <v>200.0155</v>
      </c>
      <c r="EC13" s="164">
        <v>191.001</v>
      </c>
      <c r="ED13" s="164">
        <v>192.67609999999999</v>
      </c>
      <c r="EE13" s="164">
        <v>106.43729999999999</v>
      </c>
      <c r="EF13" s="164">
        <v>95.876300000000001</v>
      </c>
      <c r="EG13" s="164">
        <v>-25.466999999999999</v>
      </c>
      <c r="EH13" s="164">
        <v>572.88639999999998</v>
      </c>
      <c r="EI13" s="164">
        <v>437.89670000000001</v>
      </c>
      <c r="EJ13" s="165"/>
      <c r="EK13" s="164">
        <v>-25.361999999999998</v>
      </c>
      <c r="EL13" s="164">
        <v>-23.525400000000001</v>
      </c>
      <c r="EM13" s="164">
        <v>-27.671700000000001</v>
      </c>
      <c r="EN13" s="164">
        <v>62.034999999999997</v>
      </c>
      <c r="EO13" s="165"/>
      <c r="EP13" s="164">
        <v>36.911999999999999</v>
      </c>
      <c r="EQ13" s="164">
        <v>-21.508700000000001</v>
      </c>
      <c r="ER13" s="164">
        <v>-22.189800000000002</v>
      </c>
      <c r="ES13" s="164">
        <v>-63.540999999999997</v>
      </c>
      <c r="ET13" s="165"/>
      <c r="EU13" s="164">
        <v>-15.6</v>
      </c>
      <c r="EV13" s="165"/>
      <c r="EW13" s="165"/>
      <c r="EX13" s="164">
        <v>72.892499999999998</v>
      </c>
      <c r="EY13" s="164">
        <v>-36.866900000000001</v>
      </c>
      <c r="EZ13" s="164">
        <v>-35.938000000000002</v>
      </c>
      <c r="FA13" s="164">
        <v>7.8007</v>
      </c>
      <c r="FB13" s="164">
        <v>-92.600499999999997</v>
      </c>
      <c r="FC13" s="164">
        <v>57.668700000000001</v>
      </c>
      <c r="FD13" s="164">
        <v>23.0746</v>
      </c>
      <c r="FE13" s="165"/>
      <c r="FF13" s="164">
        <v>23.169899999999998</v>
      </c>
      <c r="FG13" s="164">
        <v>41.210599999999999</v>
      </c>
      <c r="FH13" s="164">
        <v>42.170699999999997</v>
      </c>
      <c r="FI13" s="164">
        <v>40.434699999999999</v>
      </c>
      <c r="FJ13" s="164">
        <v>-35.500700000000002</v>
      </c>
      <c r="FK13" s="164">
        <v>-35.835700000000003</v>
      </c>
      <c r="FL13" s="164">
        <v>122.91289999999999</v>
      </c>
      <c r="FM13" s="164">
        <v>-71.814999999999998</v>
      </c>
      <c r="FN13" s="164">
        <v>-71.461500000000001</v>
      </c>
      <c r="FO13" s="164">
        <v>85.839699999999993</v>
      </c>
      <c r="FP13" s="164">
        <v>94.743200000000002</v>
      </c>
      <c r="FQ13" s="164">
        <v>27.805</v>
      </c>
      <c r="FR13" s="164">
        <v>19.78</v>
      </c>
      <c r="FS13" s="164">
        <v>13.0745</v>
      </c>
      <c r="FT13" s="164">
        <v>0.7742</v>
      </c>
      <c r="FU13" s="164">
        <v>-8.1999999999999993</v>
      </c>
      <c r="FV13" s="164">
        <v>15.29</v>
      </c>
      <c r="FW13" s="164">
        <v>27.302600000000002</v>
      </c>
      <c r="FX13" s="164">
        <v>11.098699999999999</v>
      </c>
      <c r="FY13" s="164">
        <v>-3.8260000000000001</v>
      </c>
      <c r="FZ13" s="164">
        <v>4.3</v>
      </c>
      <c r="GA13" s="165"/>
      <c r="GB13" s="165">
        <v>0</v>
      </c>
      <c r="GC13" s="164">
        <v>-96.196399999999997</v>
      </c>
      <c r="GD13" s="164">
        <v>-84.484200000000001</v>
      </c>
      <c r="GE13" s="164">
        <v>14.32</v>
      </c>
      <c r="GF13" s="164">
        <v>73.245800000000003</v>
      </c>
      <c r="GG13" s="164">
        <v>27.6</v>
      </c>
      <c r="GH13" s="164">
        <v>-15.976599999999999</v>
      </c>
      <c r="GI13" s="164">
        <v>-1.1081000000000001</v>
      </c>
      <c r="GJ13" s="164">
        <v>0</v>
      </c>
      <c r="GK13" s="164">
        <v>1.3702000000000001</v>
      </c>
      <c r="GL13" s="165"/>
      <c r="GM13" s="165"/>
      <c r="GN13" s="164">
        <v>-13.296799999999999</v>
      </c>
      <c r="GO13" s="164">
        <v>-23.424399999999999</v>
      </c>
      <c r="GP13" s="164">
        <v>19.055299999999999</v>
      </c>
      <c r="GQ13" s="164">
        <v>23.813300000000002</v>
      </c>
      <c r="GR13" s="164">
        <v>61.851300000000002</v>
      </c>
      <c r="GS13" s="164">
        <v>63.782400000000003</v>
      </c>
      <c r="GT13" s="164">
        <v>-111.62009999999999</v>
      </c>
      <c r="GU13" s="164">
        <v>-17.433900000000001</v>
      </c>
      <c r="GV13" s="164">
        <v>22.048999999999999</v>
      </c>
      <c r="GW13" s="164">
        <v>-40.384399999999999</v>
      </c>
      <c r="GX13" s="164">
        <v>11.8759</v>
      </c>
      <c r="GY13" s="164">
        <v>7.6675000000000004</v>
      </c>
      <c r="GZ13" s="164">
        <v>7.3526999999999996</v>
      </c>
      <c r="HA13" s="165"/>
      <c r="HB13" s="164">
        <v>274.99579999999997</v>
      </c>
      <c r="HC13" s="164">
        <v>274.62610000000001</v>
      </c>
      <c r="HD13" s="164">
        <v>217.5</v>
      </c>
      <c r="HE13" s="164">
        <v>-219.3099</v>
      </c>
      <c r="HF13" s="164">
        <v>-406.01650000000001</v>
      </c>
      <c r="HG13" s="164">
        <v>405.95729999999998</v>
      </c>
      <c r="HH13" s="164">
        <v>501.73910000000001</v>
      </c>
      <c r="HI13" s="164">
        <v>-255.9932</v>
      </c>
      <c r="HJ13" s="164">
        <v>-256.31279999999998</v>
      </c>
      <c r="HK13" s="164">
        <v>-18.388300000000001</v>
      </c>
      <c r="HL13" s="164">
        <v>-6.6101000000000001</v>
      </c>
      <c r="HM13" s="164">
        <v>73.734999999999999</v>
      </c>
      <c r="HN13" s="164">
        <v>73.5381</v>
      </c>
      <c r="HO13" s="165"/>
      <c r="HP13" s="165"/>
      <c r="HQ13" s="164">
        <v>47.244700000000002</v>
      </c>
      <c r="HR13" s="164">
        <v>47.178800000000003</v>
      </c>
      <c r="HS13" s="164">
        <v>-55.222200000000001</v>
      </c>
      <c r="HT13" s="164">
        <v>-56.255600000000001</v>
      </c>
      <c r="HU13" s="164">
        <v>89.79</v>
      </c>
      <c r="HV13" s="164">
        <v>89.54</v>
      </c>
      <c r="HW13" s="164">
        <v>73</v>
      </c>
      <c r="HX13" s="164">
        <v>72</v>
      </c>
      <c r="HY13" s="164">
        <v>21.329499999999999</v>
      </c>
      <c r="HZ13" s="164">
        <v>23.6</v>
      </c>
      <c r="IA13" s="164">
        <v>-401.48200000000003</v>
      </c>
      <c r="IB13" s="164">
        <v>104.9897</v>
      </c>
      <c r="IC13" s="164">
        <v>105.46769999999999</v>
      </c>
      <c r="ID13" s="164">
        <v>10.5</v>
      </c>
      <c r="IE13" s="164">
        <v>38.4</v>
      </c>
      <c r="IF13" s="164">
        <v>-45.5</v>
      </c>
      <c r="IG13" s="164">
        <v>-45.7</v>
      </c>
      <c r="IH13" s="164">
        <v>1.6212</v>
      </c>
      <c r="II13" s="164">
        <v>1.2363</v>
      </c>
      <c r="IJ13" s="164">
        <v>-489.30189999999999</v>
      </c>
      <c r="IK13" s="164">
        <v>-403.63220000000001</v>
      </c>
      <c r="IL13" s="164">
        <v>405.26769999999999</v>
      </c>
      <c r="IM13" s="164">
        <v>493.5684</v>
      </c>
      <c r="IN13" s="164">
        <v>-3.1438000000000001</v>
      </c>
      <c r="IO13" s="164">
        <v>-469.8057</v>
      </c>
      <c r="IP13" s="164">
        <v>471.27080000000001</v>
      </c>
      <c r="IQ13" s="164">
        <v>-211.43709999999999</v>
      </c>
      <c r="IR13" s="164">
        <v>-218.19909999999999</v>
      </c>
      <c r="IS13" s="164">
        <v>-469.8929</v>
      </c>
      <c r="IT13" s="164">
        <v>127.20350000000001</v>
      </c>
      <c r="IU13" s="164">
        <v>127.53149999999999</v>
      </c>
      <c r="IV13" s="164">
        <v>214.2133</v>
      </c>
      <c r="IW13" s="164">
        <v>-391.57940000000002</v>
      </c>
      <c r="IX13" s="164">
        <v>212.0419</v>
      </c>
      <c r="IY13" s="164">
        <v>-174.4383</v>
      </c>
      <c r="IZ13" s="164">
        <v>174.39500000000001</v>
      </c>
      <c r="JA13" s="164">
        <v>-8.2797000000000001</v>
      </c>
      <c r="JB13" s="165"/>
      <c r="JC13" s="164">
        <v>24.4</v>
      </c>
      <c r="JD13" s="165"/>
      <c r="JE13" s="165"/>
      <c r="JF13" s="164">
        <v>-24</v>
      </c>
      <c r="JG13" s="165"/>
      <c r="JH13" s="165"/>
      <c r="JI13" s="164">
        <v>-2.9000000000000001E-2</v>
      </c>
      <c r="JJ13" s="164">
        <v>-43.624000000000002</v>
      </c>
      <c r="JK13" s="164">
        <v>-7.7927999999999997</v>
      </c>
      <c r="JL13" s="164">
        <v>23.3</v>
      </c>
      <c r="JM13" s="164">
        <v>48.524000000000001</v>
      </c>
      <c r="JN13" s="164">
        <v>50.655999999999999</v>
      </c>
      <c r="JO13" s="165"/>
      <c r="JP13" s="165"/>
      <c r="JQ13" s="164">
        <v>50.152000000000001</v>
      </c>
      <c r="JR13" s="164">
        <v>47.674199999999999</v>
      </c>
      <c r="JS13" s="164">
        <v>48.683900000000001</v>
      </c>
      <c r="JT13" s="165"/>
      <c r="JU13" s="164">
        <v>-37.6</v>
      </c>
      <c r="JV13" s="164">
        <v>32.610100000000003</v>
      </c>
      <c r="JW13" s="164">
        <v>4.8899999999999997</v>
      </c>
      <c r="JX13" s="165"/>
      <c r="JY13" s="164">
        <v>-9.7560000000000002</v>
      </c>
      <c r="JZ13" s="164">
        <v>45.660299999999999</v>
      </c>
      <c r="KA13" s="164">
        <v>17.884599999999999</v>
      </c>
      <c r="KB13" s="164">
        <v>-10.0039</v>
      </c>
      <c r="KC13" s="164">
        <v>-45.596899999999998</v>
      </c>
      <c r="KD13" s="164">
        <v>5.8544999999999998</v>
      </c>
      <c r="KE13" s="164">
        <v>37.826700000000002</v>
      </c>
      <c r="KF13" s="164">
        <v>28.1</v>
      </c>
      <c r="KG13" s="164">
        <v>-28.2</v>
      </c>
      <c r="KH13" s="164">
        <v>98.097800000000007</v>
      </c>
      <c r="KI13" s="164">
        <v>-81.008099999999999</v>
      </c>
    </row>
    <row r="14" spans="1:295" ht="18" customHeight="1" x14ac:dyDescent="0.3">
      <c r="A14" s="161" t="s">
        <v>46</v>
      </c>
      <c r="B14" s="161" t="s">
        <v>781</v>
      </c>
      <c r="C14" s="164">
        <v>0</v>
      </c>
      <c r="D14" s="164">
        <v>16.744199999999999</v>
      </c>
      <c r="E14" s="164">
        <v>-20.822700000000001</v>
      </c>
      <c r="F14" s="164">
        <v>-39.524799999999999</v>
      </c>
      <c r="G14" s="164">
        <v>16.595500000000001</v>
      </c>
      <c r="H14" s="165"/>
      <c r="I14" s="164">
        <v>33.266599999999997</v>
      </c>
      <c r="J14" s="164">
        <v>-46.3645</v>
      </c>
      <c r="K14" s="164">
        <v>40.616100000000003</v>
      </c>
      <c r="L14" s="164">
        <v>20.5014</v>
      </c>
      <c r="M14" s="164">
        <v>20.055099999999999</v>
      </c>
      <c r="N14" s="164">
        <v>-19.98</v>
      </c>
      <c r="O14" s="164">
        <v>-42.119</v>
      </c>
      <c r="P14" s="164">
        <v>39.6</v>
      </c>
      <c r="Q14" s="165"/>
      <c r="R14" s="165"/>
      <c r="S14" s="164">
        <v>10.6897</v>
      </c>
      <c r="T14" s="164">
        <v>11.1488</v>
      </c>
      <c r="U14" s="164">
        <v>15.5616</v>
      </c>
      <c r="V14" s="164">
        <v>15.9208</v>
      </c>
      <c r="W14" s="164">
        <v>26.571200000000001</v>
      </c>
      <c r="X14" s="164">
        <v>17.066600000000001</v>
      </c>
      <c r="Y14" s="164">
        <v>0.69020000000000004</v>
      </c>
      <c r="Z14" s="164">
        <v>8.6171000000000006</v>
      </c>
      <c r="AA14" s="165"/>
      <c r="AB14" s="165"/>
      <c r="AC14" s="165"/>
      <c r="AD14" s="165"/>
      <c r="AE14" s="165"/>
      <c r="AF14" s="164">
        <v>19.98</v>
      </c>
      <c r="AG14" s="164">
        <v>41.8</v>
      </c>
      <c r="AH14" s="165"/>
      <c r="AI14" s="165"/>
      <c r="AJ14" s="165">
        <v>0</v>
      </c>
      <c r="AK14" s="165">
        <v>0</v>
      </c>
      <c r="AL14" s="165"/>
      <c r="AM14" s="165"/>
      <c r="AN14" s="165"/>
      <c r="AO14" s="164">
        <v>16.529399999999999</v>
      </c>
      <c r="AP14" s="164">
        <v>-3.0621</v>
      </c>
      <c r="AQ14" s="164">
        <v>48.458799999999997</v>
      </c>
      <c r="AR14" s="164">
        <v>50.343499999999999</v>
      </c>
      <c r="AS14" s="164">
        <v>73.909000000000006</v>
      </c>
      <c r="AT14" s="164">
        <v>-33.7577</v>
      </c>
      <c r="AU14" s="164">
        <v>-33.438000000000002</v>
      </c>
      <c r="AV14" s="164">
        <v>12.2362</v>
      </c>
      <c r="AW14" s="164">
        <v>11.926600000000001</v>
      </c>
      <c r="AX14" s="164">
        <v>61.621200000000002</v>
      </c>
      <c r="AY14" s="164">
        <v>60.9514</v>
      </c>
      <c r="AZ14" s="164">
        <v>7.8681999999999999</v>
      </c>
      <c r="BA14" s="164">
        <v>44.680100000000003</v>
      </c>
      <c r="BB14" s="164">
        <v>-518.71130000000005</v>
      </c>
      <c r="BC14" s="164">
        <v>26.984200000000001</v>
      </c>
      <c r="BD14" s="164">
        <v>-12.7</v>
      </c>
      <c r="BE14" s="164">
        <v>-13.4</v>
      </c>
      <c r="BF14" s="164">
        <v>41.057299999999998</v>
      </c>
      <c r="BG14" s="164">
        <v>40.088799999999999</v>
      </c>
      <c r="BH14" s="164">
        <v>-2.8852000000000002</v>
      </c>
      <c r="BI14" s="165"/>
      <c r="BJ14" s="164">
        <v>-91.150499999999994</v>
      </c>
      <c r="BK14" s="164">
        <v>8.8700000000000001E-2</v>
      </c>
      <c r="BL14" s="165"/>
      <c r="BM14" s="164">
        <v>2.4954000000000001</v>
      </c>
      <c r="BN14" s="164">
        <v>587.81679999999994</v>
      </c>
      <c r="BO14" s="164">
        <v>96.438500000000005</v>
      </c>
      <c r="BP14" s="164">
        <v>96.957300000000004</v>
      </c>
      <c r="BQ14" s="164">
        <v>-563.59540000000004</v>
      </c>
      <c r="BR14" s="164">
        <v>422.42070000000001</v>
      </c>
      <c r="BS14" s="165"/>
      <c r="BT14" s="164">
        <v>-59.137700000000002</v>
      </c>
      <c r="BU14" s="164">
        <v>60.724200000000003</v>
      </c>
      <c r="BV14" s="164">
        <v>64.647499999999994</v>
      </c>
      <c r="BW14" s="164">
        <v>26.05</v>
      </c>
      <c r="BX14" s="164">
        <v>26.49</v>
      </c>
      <c r="BY14" s="164">
        <v>46.91</v>
      </c>
      <c r="BZ14" s="164">
        <v>69.67</v>
      </c>
      <c r="CA14" s="164">
        <v>32.555799999999998</v>
      </c>
      <c r="CB14" s="164">
        <v>32.1539</v>
      </c>
      <c r="CC14" s="164">
        <v>29.264900000000001</v>
      </c>
      <c r="CD14" s="164">
        <v>29.685500000000001</v>
      </c>
      <c r="CE14" s="164">
        <v>44.608600000000003</v>
      </c>
      <c r="CF14" s="164">
        <v>-82.994200000000006</v>
      </c>
      <c r="CG14" s="164">
        <v>-82.186199999999999</v>
      </c>
      <c r="CH14" s="164">
        <v>7.1528999999999998</v>
      </c>
      <c r="CI14" s="165"/>
      <c r="CJ14" s="165"/>
      <c r="CK14" s="165"/>
      <c r="CL14" s="164">
        <v>71.8</v>
      </c>
      <c r="CM14" s="164">
        <v>64.8</v>
      </c>
      <c r="CN14" s="164">
        <v>-10.95</v>
      </c>
      <c r="CO14" s="164">
        <v>44.066899999999997</v>
      </c>
      <c r="CP14" s="164">
        <v>42.631300000000003</v>
      </c>
      <c r="CQ14" s="164">
        <v>42.424900000000001</v>
      </c>
      <c r="CR14" s="164">
        <v>-74.543400000000005</v>
      </c>
      <c r="CS14" s="164">
        <v>-74.070400000000006</v>
      </c>
      <c r="CT14" s="164">
        <v>92.356399999999994</v>
      </c>
      <c r="CU14" s="164">
        <v>-56.830500000000001</v>
      </c>
      <c r="CV14" s="164">
        <v>100.57250000000001</v>
      </c>
      <c r="CW14" s="164">
        <v>10.436199999999999</v>
      </c>
      <c r="CX14" s="164">
        <v>53.11</v>
      </c>
      <c r="CY14" s="165"/>
      <c r="CZ14" s="164">
        <v>30.944800000000001</v>
      </c>
      <c r="DA14" s="164">
        <v>29.301500000000001</v>
      </c>
      <c r="DB14" s="164">
        <v>-23.5</v>
      </c>
      <c r="DC14" s="164">
        <v>-3.8935</v>
      </c>
      <c r="DD14" s="165"/>
      <c r="DE14" s="165"/>
      <c r="DF14" s="164">
        <v>-153.94300000000001</v>
      </c>
      <c r="DG14" s="165"/>
      <c r="DH14" s="164">
        <v>-14.441800000000001</v>
      </c>
      <c r="DI14" s="164">
        <v>-74.900000000000006</v>
      </c>
      <c r="DJ14" s="164">
        <v>-74</v>
      </c>
      <c r="DK14" s="164">
        <v>23.908999999999999</v>
      </c>
      <c r="DL14" s="164">
        <v>30.770900000000001</v>
      </c>
      <c r="DM14" s="164">
        <v>42.752499999999998</v>
      </c>
      <c r="DN14" s="164">
        <v>43.377699999999997</v>
      </c>
      <c r="DO14" s="164">
        <v>30.26</v>
      </c>
      <c r="DP14" s="164">
        <v>-7.22</v>
      </c>
      <c r="DQ14" s="164">
        <v>58.853499999999997</v>
      </c>
      <c r="DR14" s="164">
        <v>154.18379999999999</v>
      </c>
      <c r="DS14" s="165"/>
      <c r="DT14" s="164">
        <v>-36.18</v>
      </c>
      <c r="DU14" s="164">
        <v>32.11</v>
      </c>
      <c r="DV14" s="164">
        <v>74.83</v>
      </c>
      <c r="DW14" s="164">
        <v>155.50909999999999</v>
      </c>
      <c r="DX14" s="164">
        <v>151.1636</v>
      </c>
      <c r="DY14" s="164">
        <v>74.643100000000004</v>
      </c>
      <c r="DZ14" s="164">
        <v>72.5</v>
      </c>
      <c r="EA14" s="164">
        <v>245.31180000000001</v>
      </c>
      <c r="EB14" s="164">
        <v>199.92140000000001</v>
      </c>
      <c r="EC14" s="164">
        <v>193.4511</v>
      </c>
      <c r="ED14" s="164">
        <v>194.92670000000001</v>
      </c>
      <c r="EE14" s="164">
        <v>108.53100000000001</v>
      </c>
      <c r="EF14" s="164">
        <v>98.2911</v>
      </c>
      <c r="EG14" s="164">
        <v>-25.018000000000001</v>
      </c>
      <c r="EH14" s="164">
        <v>572.60479999999995</v>
      </c>
      <c r="EI14" s="164">
        <v>449.87439999999998</v>
      </c>
      <c r="EJ14" s="165"/>
      <c r="EK14" s="164">
        <v>-25.4359</v>
      </c>
      <c r="EL14" s="164">
        <v>-23.366499999999998</v>
      </c>
      <c r="EM14" s="164">
        <v>-29.464600000000001</v>
      </c>
      <c r="EN14" s="164">
        <v>64.947699999999998</v>
      </c>
      <c r="EO14" s="165"/>
      <c r="EP14" s="164">
        <v>43.055999999999997</v>
      </c>
      <c r="EQ14" s="164">
        <v>-22.665400000000002</v>
      </c>
      <c r="ER14" s="164">
        <v>-23.2043</v>
      </c>
      <c r="ES14" s="164">
        <v>-66.232500000000002</v>
      </c>
      <c r="ET14" s="165"/>
      <c r="EU14" s="164">
        <v>-16.16</v>
      </c>
      <c r="EV14" s="165"/>
      <c r="EW14" s="164">
        <v>10.6937</v>
      </c>
      <c r="EX14" s="164">
        <v>78.316800000000001</v>
      </c>
      <c r="EY14" s="164">
        <v>-37.4495</v>
      </c>
      <c r="EZ14" s="164">
        <v>-36.453800000000001</v>
      </c>
      <c r="FA14" s="164">
        <v>7.2539999999999996</v>
      </c>
      <c r="FB14" s="164">
        <v>-95.185699999999997</v>
      </c>
      <c r="FC14" s="164">
        <v>59.801499999999997</v>
      </c>
      <c r="FD14" s="164">
        <v>24.2623</v>
      </c>
      <c r="FE14" s="165"/>
      <c r="FF14" s="164">
        <v>23.671800000000001</v>
      </c>
      <c r="FG14" s="164">
        <v>41.622</v>
      </c>
      <c r="FH14" s="164">
        <v>42.076700000000002</v>
      </c>
      <c r="FI14" s="164">
        <v>41.063000000000002</v>
      </c>
      <c r="FJ14" s="164">
        <v>-32.654000000000003</v>
      </c>
      <c r="FK14" s="164">
        <v>-32.988900000000001</v>
      </c>
      <c r="FL14" s="164">
        <v>123.75020000000001</v>
      </c>
      <c r="FM14" s="164">
        <v>-72.354100000000003</v>
      </c>
      <c r="FN14" s="164">
        <v>-72.668800000000005</v>
      </c>
      <c r="FO14" s="164">
        <v>84.087500000000006</v>
      </c>
      <c r="FP14" s="164">
        <v>94.572000000000003</v>
      </c>
      <c r="FQ14" s="164">
        <v>26.8309</v>
      </c>
      <c r="FR14" s="164">
        <v>17.260000000000002</v>
      </c>
      <c r="FS14" s="164">
        <v>12.578900000000001</v>
      </c>
      <c r="FT14" s="164">
        <v>0.76329999999999998</v>
      </c>
      <c r="FU14" s="164">
        <v>-7.75</v>
      </c>
      <c r="FV14" s="164">
        <v>15.92</v>
      </c>
      <c r="FW14" s="164">
        <v>27.261199999999999</v>
      </c>
      <c r="FX14" s="165"/>
      <c r="FY14" s="164">
        <v>-3.895</v>
      </c>
      <c r="FZ14" s="164">
        <v>4.25</v>
      </c>
      <c r="GA14" s="165"/>
      <c r="GB14" s="165">
        <v>0</v>
      </c>
      <c r="GC14" s="164">
        <v>-94.495599999999996</v>
      </c>
      <c r="GD14" s="164">
        <v>-82.404799999999994</v>
      </c>
      <c r="GE14" s="164">
        <v>14.57</v>
      </c>
      <c r="GF14" s="164">
        <v>71.353800000000007</v>
      </c>
      <c r="GG14" s="164">
        <v>26.8</v>
      </c>
      <c r="GH14" s="164">
        <v>-17.2255</v>
      </c>
      <c r="GI14" s="164">
        <v>-0.4738</v>
      </c>
      <c r="GJ14" s="164">
        <v>0</v>
      </c>
      <c r="GK14" s="164">
        <v>1.3118000000000001</v>
      </c>
      <c r="GL14" s="165"/>
      <c r="GM14" s="165"/>
      <c r="GN14" s="164">
        <v>-13.0449</v>
      </c>
      <c r="GO14" s="164">
        <v>-24.055499999999999</v>
      </c>
      <c r="GP14" s="164">
        <v>18.002199999999998</v>
      </c>
      <c r="GQ14" s="164">
        <v>24.923500000000001</v>
      </c>
      <c r="GR14" s="164">
        <v>68.090299999999999</v>
      </c>
      <c r="GS14" s="164">
        <v>69.561099999999996</v>
      </c>
      <c r="GT14" s="164">
        <v>-114.70820000000001</v>
      </c>
      <c r="GU14" s="164">
        <v>-17.309999999999999</v>
      </c>
      <c r="GV14" s="164">
        <v>22.510200000000001</v>
      </c>
      <c r="GW14" s="164">
        <v>-38.401000000000003</v>
      </c>
      <c r="GX14" s="164">
        <v>11.548</v>
      </c>
      <c r="GY14" s="164">
        <v>7.3745000000000003</v>
      </c>
      <c r="GZ14" s="164">
        <v>7.1628999999999996</v>
      </c>
      <c r="HA14" s="164">
        <v>12.8461</v>
      </c>
      <c r="HB14" s="164">
        <v>276.49979999999999</v>
      </c>
      <c r="HC14" s="164">
        <v>276.12939999999998</v>
      </c>
      <c r="HD14" s="164">
        <v>219.6</v>
      </c>
      <c r="HE14" s="164">
        <v>-218.4787</v>
      </c>
      <c r="HF14" s="164">
        <v>-406.45650000000001</v>
      </c>
      <c r="HG14" s="164">
        <v>405.36759999999998</v>
      </c>
      <c r="HH14" s="164">
        <v>505.75490000000002</v>
      </c>
      <c r="HI14" s="164">
        <v>-256.01049999999998</v>
      </c>
      <c r="HJ14" s="164">
        <v>-255.8065</v>
      </c>
      <c r="HK14" s="164">
        <v>-20.747599999999998</v>
      </c>
      <c r="HL14" s="164">
        <v>-9.4490999999999996</v>
      </c>
      <c r="HM14" s="164">
        <v>74.666200000000003</v>
      </c>
      <c r="HN14" s="164">
        <v>74.182699999999997</v>
      </c>
      <c r="HO14" s="165"/>
      <c r="HP14" s="165"/>
      <c r="HQ14" s="164">
        <v>46.398699999999998</v>
      </c>
      <c r="HR14" s="164">
        <v>46.2669</v>
      </c>
      <c r="HS14" s="164">
        <v>-55.2532</v>
      </c>
      <c r="HT14" s="164">
        <v>-54.127499999999998</v>
      </c>
      <c r="HU14" s="164">
        <v>93.84</v>
      </c>
      <c r="HV14" s="164">
        <v>93.44</v>
      </c>
      <c r="HW14" s="164">
        <v>70.099999999999994</v>
      </c>
      <c r="HX14" s="164">
        <v>69.8</v>
      </c>
      <c r="HY14" s="164">
        <v>21.310300000000002</v>
      </c>
      <c r="HZ14" s="164">
        <v>23.36</v>
      </c>
      <c r="IA14" s="164">
        <v>-399.65320000000003</v>
      </c>
      <c r="IB14" s="164">
        <v>107.7414</v>
      </c>
      <c r="IC14" s="164">
        <v>107.1418</v>
      </c>
      <c r="ID14" s="164">
        <v>10.6</v>
      </c>
      <c r="IE14" s="164">
        <v>37.299999999999997</v>
      </c>
      <c r="IF14" s="164">
        <v>-45.4</v>
      </c>
      <c r="IG14" s="164">
        <v>-45.6</v>
      </c>
      <c r="IH14" s="165"/>
      <c r="II14" s="164">
        <v>1.3217000000000001</v>
      </c>
      <c r="IJ14" s="164">
        <v>-497.03320000000002</v>
      </c>
      <c r="IK14" s="164">
        <v>-407.15530000000001</v>
      </c>
      <c r="IL14" s="164">
        <v>404.13900000000001</v>
      </c>
      <c r="IM14" s="164">
        <v>488.67720000000003</v>
      </c>
      <c r="IN14" s="164">
        <v>-6.7756999999999996</v>
      </c>
      <c r="IO14" s="164">
        <v>-481.38459999999998</v>
      </c>
      <c r="IP14" s="164">
        <v>475.08440000000002</v>
      </c>
      <c r="IQ14" s="164">
        <v>-213.29740000000001</v>
      </c>
      <c r="IR14" s="164">
        <v>-219.0675</v>
      </c>
      <c r="IS14" s="164">
        <v>-474.99509999999998</v>
      </c>
      <c r="IT14" s="164">
        <v>127.063</v>
      </c>
      <c r="IU14" s="164">
        <v>127.1007</v>
      </c>
      <c r="IV14" s="164">
        <v>212.8562</v>
      </c>
      <c r="IW14" s="164">
        <v>-391.28629999999998</v>
      </c>
      <c r="IX14" s="164">
        <v>219.46190000000001</v>
      </c>
      <c r="IY14" s="164">
        <v>-173.0018</v>
      </c>
      <c r="IZ14" s="164">
        <v>172.87819999999999</v>
      </c>
      <c r="JA14" s="164">
        <v>-8.8317999999999994</v>
      </c>
      <c r="JB14" s="165"/>
      <c r="JC14" s="164">
        <v>23.76</v>
      </c>
      <c r="JD14" s="164">
        <v>6.5380000000000003</v>
      </c>
      <c r="JE14" s="164">
        <v>6.5410000000000004</v>
      </c>
      <c r="JF14" s="164">
        <v>-23.36</v>
      </c>
      <c r="JG14" s="165"/>
      <c r="JH14" s="165"/>
      <c r="JI14" s="164">
        <v>-2.9000000000000001E-2</v>
      </c>
      <c r="JJ14" s="164">
        <v>-43.886499999999998</v>
      </c>
      <c r="JK14" s="164">
        <v>-6.8833000000000002</v>
      </c>
      <c r="JL14" s="164">
        <v>23.9</v>
      </c>
      <c r="JM14" s="164">
        <v>48.7</v>
      </c>
      <c r="JN14" s="164">
        <v>47.164999999999999</v>
      </c>
      <c r="JO14" s="165"/>
      <c r="JP14" s="165"/>
      <c r="JQ14" s="164">
        <v>49.2209</v>
      </c>
      <c r="JR14" s="164">
        <v>48.051600000000001</v>
      </c>
      <c r="JS14" s="164">
        <v>49.029499999999999</v>
      </c>
      <c r="JT14" s="165"/>
      <c r="JU14" s="164">
        <v>-35.200000000000003</v>
      </c>
      <c r="JV14" s="164">
        <v>33.055300000000003</v>
      </c>
      <c r="JW14" s="164">
        <v>4.76</v>
      </c>
      <c r="JX14" s="165"/>
      <c r="JY14" s="164">
        <v>-13.474299999999999</v>
      </c>
      <c r="JZ14" s="164">
        <v>47.512900000000002</v>
      </c>
      <c r="KA14" s="164">
        <v>20.536799999999999</v>
      </c>
      <c r="KB14" s="164">
        <v>-14.3139</v>
      </c>
      <c r="KC14" s="164">
        <v>-46.610999999999997</v>
      </c>
      <c r="KD14" s="164">
        <v>9.1257000000000001</v>
      </c>
      <c r="KE14" s="164">
        <v>37.191899999999997</v>
      </c>
      <c r="KF14" s="164">
        <v>27.2</v>
      </c>
      <c r="KG14" s="164">
        <v>-27</v>
      </c>
      <c r="KH14" s="164">
        <v>100.5849</v>
      </c>
      <c r="KI14" s="164">
        <v>-81.540300000000002</v>
      </c>
    </row>
    <row r="15" spans="1:295" ht="18" customHeight="1" x14ac:dyDescent="0.3">
      <c r="A15" s="161" t="s">
        <v>46</v>
      </c>
      <c r="B15" s="161" t="s">
        <v>782</v>
      </c>
      <c r="C15" s="164">
        <v>0</v>
      </c>
      <c r="D15" s="164">
        <v>17.350999999999999</v>
      </c>
      <c r="E15" s="164">
        <v>-21.311599999999999</v>
      </c>
      <c r="F15" s="164">
        <v>-39.711799999999997</v>
      </c>
      <c r="G15" s="164">
        <v>17.5853</v>
      </c>
      <c r="H15" s="165"/>
      <c r="I15" s="164">
        <v>33.441000000000003</v>
      </c>
      <c r="J15" s="164">
        <v>-51.394399999999997</v>
      </c>
      <c r="K15" s="164">
        <v>41.074199999999998</v>
      </c>
      <c r="L15" s="164">
        <v>20.695399999999999</v>
      </c>
      <c r="M15" s="164">
        <v>20.584099999999999</v>
      </c>
      <c r="N15" s="164">
        <v>-19.98</v>
      </c>
      <c r="O15" s="164">
        <v>-41.460999999999999</v>
      </c>
      <c r="P15" s="164">
        <v>39.6</v>
      </c>
      <c r="Q15" s="164">
        <v>16.559999999999999</v>
      </c>
      <c r="R15" s="164">
        <v>-39.6</v>
      </c>
      <c r="S15" s="164">
        <v>9.0151000000000003</v>
      </c>
      <c r="T15" s="164">
        <v>13.988799999999999</v>
      </c>
      <c r="U15" s="164">
        <v>15.903499999999999</v>
      </c>
      <c r="V15" s="164">
        <v>15.8531</v>
      </c>
      <c r="W15" s="165"/>
      <c r="X15" s="164">
        <v>16.588799999999999</v>
      </c>
      <c r="Y15" s="164">
        <v>0.62549999999999994</v>
      </c>
      <c r="Z15" s="164">
        <v>8.7989999999999995</v>
      </c>
      <c r="AA15" s="165"/>
      <c r="AB15" s="165"/>
      <c r="AC15" s="165"/>
      <c r="AD15" s="165"/>
      <c r="AE15" s="165"/>
      <c r="AF15" s="164">
        <v>19.98</v>
      </c>
      <c r="AG15" s="164">
        <v>39.6</v>
      </c>
      <c r="AH15" s="165"/>
      <c r="AI15" s="165"/>
      <c r="AJ15" s="165">
        <v>0</v>
      </c>
      <c r="AK15" s="165">
        <v>0</v>
      </c>
      <c r="AL15" s="165"/>
      <c r="AM15" s="165"/>
      <c r="AN15" s="165"/>
      <c r="AO15" s="164">
        <v>16.436599999999999</v>
      </c>
      <c r="AP15" s="164">
        <v>-2.9752000000000001</v>
      </c>
      <c r="AQ15" s="164">
        <v>48.721200000000003</v>
      </c>
      <c r="AR15" s="164">
        <v>50.006900000000002</v>
      </c>
      <c r="AS15" s="164">
        <v>76.265100000000004</v>
      </c>
      <c r="AT15" s="164">
        <v>-37.240600000000001</v>
      </c>
      <c r="AU15" s="164">
        <v>-38.870199999999997</v>
      </c>
      <c r="AV15" s="164">
        <v>27.964300000000001</v>
      </c>
      <c r="AW15" s="164">
        <v>34.431600000000003</v>
      </c>
      <c r="AX15" s="164">
        <v>58.406199999999998</v>
      </c>
      <c r="AY15" s="164">
        <v>59.076000000000001</v>
      </c>
      <c r="AZ15" s="164">
        <v>9.9619999999999997</v>
      </c>
      <c r="BA15" s="164">
        <v>51.104100000000003</v>
      </c>
      <c r="BB15" s="164">
        <v>-536.48490000000004</v>
      </c>
      <c r="BC15" s="164">
        <v>26.171500000000002</v>
      </c>
      <c r="BD15" s="164">
        <v>-12.3</v>
      </c>
      <c r="BE15" s="164">
        <v>-12.8</v>
      </c>
      <c r="BF15" s="164">
        <v>45.673099999999998</v>
      </c>
      <c r="BG15" s="164">
        <v>43.9069</v>
      </c>
      <c r="BH15" s="164">
        <v>-3.0552999999999999</v>
      </c>
      <c r="BI15" s="165"/>
      <c r="BJ15" s="164">
        <v>-94.1661</v>
      </c>
      <c r="BK15" s="164">
        <v>1.8E-3</v>
      </c>
      <c r="BL15" s="165"/>
      <c r="BM15" s="164">
        <v>2.4895999999999998</v>
      </c>
      <c r="BN15" s="164">
        <v>597.21659999999997</v>
      </c>
      <c r="BO15" s="164">
        <v>92.379499999999993</v>
      </c>
      <c r="BP15" s="164">
        <v>92.226900000000001</v>
      </c>
      <c r="BQ15" s="164">
        <v>-556.22159999999997</v>
      </c>
      <c r="BR15" s="164">
        <v>433.43759999999997</v>
      </c>
      <c r="BS15" s="165"/>
      <c r="BT15" s="164">
        <v>-75.546999999999997</v>
      </c>
      <c r="BU15" s="164">
        <v>77.112099999999998</v>
      </c>
      <c r="BV15" s="164">
        <v>63.5398</v>
      </c>
      <c r="BW15" s="164">
        <v>26.4</v>
      </c>
      <c r="BX15" s="164">
        <v>26.86</v>
      </c>
      <c r="BY15" s="165"/>
      <c r="BZ15" s="165"/>
      <c r="CA15" s="164">
        <v>34.832999999999998</v>
      </c>
      <c r="CB15" s="164">
        <v>33.895299999999999</v>
      </c>
      <c r="CC15" s="164">
        <v>27.179500000000001</v>
      </c>
      <c r="CD15" s="164">
        <v>27.317399999999999</v>
      </c>
      <c r="CE15" s="164">
        <v>45.160200000000003</v>
      </c>
      <c r="CF15" s="164">
        <v>-87.3249</v>
      </c>
      <c r="CG15" s="164">
        <v>-87.108400000000003</v>
      </c>
      <c r="CH15" s="164">
        <v>6.0693999999999999</v>
      </c>
      <c r="CI15" s="165"/>
      <c r="CJ15" s="165"/>
      <c r="CK15" s="165"/>
      <c r="CL15" s="164">
        <v>71.7</v>
      </c>
      <c r="CM15" s="164">
        <v>64.8</v>
      </c>
      <c r="CN15" s="164">
        <v>-10.87</v>
      </c>
      <c r="CO15" s="164">
        <v>40.958599999999997</v>
      </c>
      <c r="CP15" s="164">
        <v>39.520400000000002</v>
      </c>
      <c r="CQ15" s="164">
        <v>40.612200000000001</v>
      </c>
      <c r="CR15" s="164">
        <v>-78.771699999999996</v>
      </c>
      <c r="CS15" s="164">
        <v>-78.333299999999994</v>
      </c>
      <c r="CT15" s="164">
        <v>94.965599999999995</v>
      </c>
      <c r="CU15" s="164">
        <v>-53.4544</v>
      </c>
      <c r="CV15" s="164">
        <v>103.8639</v>
      </c>
      <c r="CW15" s="164">
        <v>10.3622</v>
      </c>
      <c r="CX15" s="164">
        <v>48.71</v>
      </c>
      <c r="CY15" s="165"/>
      <c r="CZ15" s="164">
        <v>30.476099999999999</v>
      </c>
      <c r="DA15" s="164">
        <v>28.861999999999998</v>
      </c>
      <c r="DB15" s="164">
        <v>-23.48</v>
      </c>
      <c r="DC15" s="164">
        <v>-0.86519999999999997</v>
      </c>
      <c r="DD15" s="165"/>
      <c r="DE15" s="165"/>
      <c r="DF15" s="164">
        <v>-150.6978</v>
      </c>
      <c r="DG15" s="165"/>
      <c r="DH15" s="164">
        <v>-14.3238</v>
      </c>
      <c r="DI15" s="165"/>
      <c r="DJ15" s="165"/>
      <c r="DK15" s="164">
        <v>24.150700000000001</v>
      </c>
      <c r="DL15" s="164">
        <v>30.184899999999999</v>
      </c>
      <c r="DM15" s="164">
        <v>41.343499999999999</v>
      </c>
      <c r="DN15" s="165"/>
      <c r="DO15" s="165"/>
      <c r="DP15" s="164">
        <v>-6.8</v>
      </c>
      <c r="DQ15" s="164">
        <v>60.155500000000004</v>
      </c>
      <c r="DR15" s="164">
        <v>148.58349999999999</v>
      </c>
      <c r="DS15" s="165"/>
      <c r="DT15" s="164">
        <v>-36.35</v>
      </c>
      <c r="DU15" s="164">
        <v>31.98</v>
      </c>
      <c r="DV15" s="164">
        <v>74.67</v>
      </c>
      <c r="DW15" s="164">
        <v>149.03639999999999</v>
      </c>
      <c r="DX15" s="164">
        <v>148.4</v>
      </c>
      <c r="DY15" s="164">
        <v>75.089600000000004</v>
      </c>
      <c r="DZ15" s="164">
        <v>73.418199999999999</v>
      </c>
      <c r="EA15" s="164">
        <v>242.1831</v>
      </c>
      <c r="EB15" s="164">
        <v>197.65530000000001</v>
      </c>
      <c r="EC15" s="164">
        <v>189.2595</v>
      </c>
      <c r="ED15" s="164">
        <v>191.1508</v>
      </c>
      <c r="EE15" s="164">
        <v>108.0761</v>
      </c>
      <c r="EF15" s="164">
        <v>97.209599999999995</v>
      </c>
      <c r="EG15" s="164">
        <v>-25.172999999999998</v>
      </c>
      <c r="EH15" s="164">
        <v>568.34939999999995</v>
      </c>
      <c r="EI15" s="164">
        <v>455.8698</v>
      </c>
      <c r="EJ15" s="165"/>
      <c r="EK15" s="165"/>
      <c r="EL15" s="164">
        <v>-23.343800000000002</v>
      </c>
      <c r="EM15" s="164">
        <v>-29.065999999999999</v>
      </c>
      <c r="EN15" s="164">
        <v>64.163200000000003</v>
      </c>
      <c r="EO15" s="165"/>
      <c r="EP15" s="164">
        <v>39.984000000000002</v>
      </c>
      <c r="EQ15" s="164">
        <v>-22.429500000000001</v>
      </c>
      <c r="ER15" s="164">
        <v>-23.043600000000001</v>
      </c>
      <c r="ES15" s="164">
        <v>-65.018799999999999</v>
      </c>
      <c r="ET15" s="165"/>
      <c r="EU15" s="164">
        <v>-16.16</v>
      </c>
      <c r="EV15" s="165"/>
      <c r="EW15" s="164">
        <v>10.8188</v>
      </c>
      <c r="EX15" s="164">
        <v>77.160700000000006</v>
      </c>
      <c r="EY15" s="164">
        <v>-37.642000000000003</v>
      </c>
      <c r="EZ15" s="164">
        <v>-36.6295</v>
      </c>
      <c r="FA15" s="164">
        <v>7.8064999999999998</v>
      </c>
      <c r="FB15" s="164">
        <v>-94.966200000000001</v>
      </c>
      <c r="FC15" s="164">
        <v>59.120699999999999</v>
      </c>
      <c r="FD15" s="164">
        <v>23.895900000000001</v>
      </c>
      <c r="FE15" s="165"/>
      <c r="FF15" s="164">
        <v>23.800899999999999</v>
      </c>
      <c r="FG15" s="164">
        <v>42.208500000000001</v>
      </c>
      <c r="FH15" s="164">
        <v>42.0959</v>
      </c>
      <c r="FI15" s="164">
        <v>41.352600000000002</v>
      </c>
      <c r="FJ15" s="164">
        <v>-34.8309</v>
      </c>
      <c r="FK15" s="164">
        <v>-34.8309</v>
      </c>
      <c r="FL15" s="164">
        <v>123.0804</v>
      </c>
      <c r="FM15" s="164">
        <v>-73.718999999999994</v>
      </c>
      <c r="FN15" s="164">
        <v>-73.411799999999999</v>
      </c>
      <c r="FO15" s="164">
        <v>87.389799999999994</v>
      </c>
      <c r="FP15" s="164">
        <v>96.827699999999993</v>
      </c>
      <c r="FQ15" s="164">
        <v>24.384499999999999</v>
      </c>
      <c r="FR15" s="164">
        <v>20.69</v>
      </c>
      <c r="FS15" s="164">
        <v>15.1449</v>
      </c>
      <c r="FT15" s="164">
        <v>0.76329999999999998</v>
      </c>
      <c r="FU15" s="164">
        <v>-9.58</v>
      </c>
      <c r="FV15" s="164">
        <v>16.59</v>
      </c>
      <c r="FW15" s="164">
        <v>24.326000000000001</v>
      </c>
      <c r="FX15" s="165"/>
      <c r="FY15" s="164">
        <v>-3.7120000000000002</v>
      </c>
      <c r="FZ15" s="164">
        <v>4.2690000000000001</v>
      </c>
      <c r="GA15" s="165"/>
      <c r="GB15" s="165">
        <v>0</v>
      </c>
      <c r="GC15" s="164">
        <v>-97.471800000000002</v>
      </c>
      <c r="GD15" s="164">
        <v>-84.927800000000005</v>
      </c>
      <c r="GE15" s="164">
        <v>14.81</v>
      </c>
      <c r="GF15" s="164">
        <v>74.441100000000006</v>
      </c>
      <c r="GG15" s="164">
        <v>27.6</v>
      </c>
      <c r="GH15" s="164">
        <v>-16.759799999999998</v>
      </c>
      <c r="GI15" s="164">
        <v>-1.254</v>
      </c>
      <c r="GJ15" s="164">
        <v>0</v>
      </c>
      <c r="GK15" s="164">
        <v>1.3319000000000001</v>
      </c>
      <c r="GL15" s="165"/>
      <c r="GM15" s="165"/>
      <c r="GN15" s="164">
        <v>-13.449299999999999</v>
      </c>
      <c r="GO15" s="164">
        <v>-22.603400000000001</v>
      </c>
      <c r="GP15" s="164">
        <v>18.621500000000001</v>
      </c>
      <c r="GQ15" s="164">
        <v>23.386800000000001</v>
      </c>
      <c r="GR15" s="164">
        <v>61.346499999999999</v>
      </c>
      <c r="GS15" s="164">
        <v>61.968299999999999</v>
      </c>
      <c r="GT15" s="164">
        <v>-112.6952</v>
      </c>
      <c r="GU15" s="164">
        <v>-16.923300000000001</v>
      </c>
      <c r="GV15" s="164">
        <v>22.2346</v>
      </c>
      <c r="GW15" s="164">
        <v>-39.400100000000002</v>
      </c>
      <c r="GX15" s="164">
        <v>11.956099999999999</v>
      </c>
      <c r="GY15" s="164">
        <v>7.4330999999999996</v>
      </c>
      <c r="GZ15" s="164">
        <v>7.2366999999999999</v>
      </c>
      <c r="HA15" s="164">
        <v>13</v>
      </c>
      <c r="HB15" s="164">
        <v>274.85899999999998</v>
      </c>
      <c r="HC15" s="164">
        <v>276.00839999999999</v>
      </c>
      <c r="HD15" s="164">
        <v>220.8</v>
      </c>
      <c r="HE15" s="164">
        <v>-220.5513</v>
      </c>
      <c r="HF15" s="164">
        <v>-411.28410000000002</v>
      </c>
      <c r="HG15" s="164">
        <v>414.45010000000002</v>
      </c>
      <c r="HH15" s="164">
        <v>510.90320000000003</v>
      </c>
      <c r="HI15" s="164">
        <v>-258.58280000000002</v>
      </c>
      <c r="HJ15" s="164">
        <v>-256.87119999999999</v>
      </c>
      <c r="HK15" s="164">
        <v>-21.771999999999998</v>
      </c>
      <c r="HL15" s="164">
        <v>-10.46</v>
      </c>
      <c r="HM15" s="164">
        <v>76.795699999999997</v>
      </c>
      <c r="HN15" s="164">
        <v>75.912800000000004</v>
      </c>
      <c r="HO15" s="165"/>
      <c r="HP15" s="165"/>
      <c r="HQ15" s="164">
        <v>45.684600000000003</v>
      </c>
      <c r="HR15" s="164">
        <v>45.497799999999998</v>
      </c>
      <c r="HS15" s="164">
        <v>-55.921599999999998</v>
      </c>
      <c r="HT15" s="164">
        <v>-56.415599999999998</v>
      </c>
      <c r="HU15" s="164">
        <v>89.95</v>
      </c>
      <c r="HV15" s="164">
        <v>89.97</v>
      </c>
      <c r="HW15" s="164">
        <v>69.599999999999994</v>
      </c>
      <c r="HX15" s="164">
        <v>70</v>
      </c>
      <c r="HY15" s="164">
        <v>21.2697</v>
      </c>
      <c r="HZ15" s="164">
        <v>24.72</v>
      </c>
      <c r="IA15" s="164">
        <v>-386.0446</v>
      </c>
      <c r="IB15" s="164">
        <v>102.7195</v>
      </c>
      <c r="IC15" s="164">
        <v>102.39279999999999</v>
      </c>
      <c r="ID15" s="164">
        <v>11.1</v>
      </c>
      <c r="IE15" s="164">
        <v>37.1</v>
      </c>
      <c r="IF15" s="164">
        <v>-45.5</v>
      </c>
      <c r="IG15" s="164">
        <v>-45.4</v>
      </c>
      <c r="IH15" s="164">
        <v>1.5126999999999999</v>
      </c>
      <c r="II15" s="165"/>
      <c r="IJ15" s="164">
        <v>-500.4083</v>
      </c>
      <c r="IK15" s="164">
        <v>-413.62580000000003</v>
      </c>
      <c r="IL15" s="164">
        <v>396.2672</v>
      </c>
      <c r="IM15" s="164">
        <v>485.7174</v>
      </c>
      <c r="IN15" s="164">
        <v>-12.8515</v>
      </c>
      <c r="IO15" s="164">
        <v>-462.82510000000002</v>
      </c>
      <c r="IP15" s="164">
        <v>474.28579999999999</v>
      </c>
      <c r="IQ15" s="164">
        <v>-207.58359999999999</v>
      </c>
      <c r="IR15" s="164">
        <v>-217.09630000000001</v>
      </c>
      <c r="IS15" s="164">
        <v>-463.36020000000002</v>
      </c>
      <c r="IT15" s="164">
        <v>127.0989</v>
      </c>
      <c r="IU15" s="164">
        <v>124.9256</v>
      </c>
      <c r="IV15" s="164">
        <v>212.65770000000001</v>
      </c>
      <c r="IW15" s="164">
        <v>-386.56099999999998</v>
      </c>
      <c r="IX15" s="164">
        <v>212.42789999999999</v>
      </c>
      <c r="IY15" s="164">
        <v>-170.0531</v>
      </c>
      <c r="IZ15" s="164">
        <v>171.0419</v>
      </c>
      <c r="JA15" s="164">
        <v>-8.4115000000000002</v>
      </c>
      <c r="JB15" s="165"/>
      <c r="JC15" s="164">
        <v>23.12</v>
      </c>
      <c r="JD15" s="165"/>
      <c r="JE15" s="165"/>
      <c r="JF15" s="164">
        <v>-22.96</v>
      </c>
      <c r="JG15" s="165"/>
      <c r="JH15" s="165"/>
      <c r="JI15" s="164">
        <v>-2.9000000000000001E-2</v>
      </c>
      <c r="JJ15" s="164">
        <v>-44.063499999999998</v>
      </c>
      <c r="JK15" s="164">
        <v>-7.0602999999999998</v>
      </c>
      <c r="JL15" s="164">
        <v>23.3</v>
      </c>
      <c r="JM15" s="164">
        <v>49.938000000000002</v>
      </c>
      <c r="JN15" s="164">
        <v>49.929000000000002</v>
      </c>
      <c r="JO15" s="164">
        <v>11.2737</v>
      </c>
      <c r="JP15" s="165"/>
      <c r="JQ15" s="164">
        <v>50.317399999999999</v>
      </c>
      <c r="JR15" s="164">
        <v>51.391800000000003</v>
      </c>
      <c r="JS15" s="164">
        <v>50.298699999999997</v>
      </c>
      <c r="JT15" s="165"/>
      <c r="JU15" s="164">
        <v>-35.799999999999997</v>
      </c>
      <c r="JV15" s="164">
        <v>33.058100000000003</v>
      </c>
      <c r="JW15" s="164">
        <v>4.76</v>
      </c>
      <c r="JX15" s="165"/>
      <c r="JY15" s="164">
        <v>-14.659599999999999</v>
      </c>
      <c r="JZ15" s="164">
        <v>48.171700000000001</v>
      </c>
      <c r="KA15" s="164">
        <v>21.6875</v>
      </c>
      <c r="KB15" s="164">
        <v>-14.8348</v>
      </c>
      <c r="KC15" s="164">
        <v>-47.782899999999998</v>
      </c>
      <c r="KD15" s="164">
        <v>10.1134</v>
      </c>
      <c r="KE15" s="164">
        <v>37.197600000000001</v>
      </c>
      <c r="KF15" s="164">
        <v>27.7</v>
      </c>
      <c r="KG15" s="164">
        <v>-27.3</v>
      </c>
      <c r="KH15" s="164">
        <v>102.0213</v>
      </c>
      <c r="KI15" s="164">
        <v>-79.6083</v>
      </c>
    </row>
    <row r="16" spans="1:295" ht="18" customHeight="1" x14ac:dyDescent="0.3">
      <c r="A16" s="161" t="s">
        <v>46</v>
      </c>
      <c r="B16" s="161" t="s">
        <v>783</v>
      </c>
      <c r="C16" s="166">
        <v>0</v>
      </c>
      <c r="D16" s="166">
        <v>17.771699999999999</v>
      </c>
      <c r="E16" s="166">
        <v>-21.875599999999999</v>
      </c>
      <c r="F16" s="166">
        <v>-39.666200000000003</v>
      </c>
      <c r="G16" s="166">
        <v>19.0413</v>
      </c>
      <c r="H16" s="167"/>
      <c r="I16" s="166">
        <v>33.623800000000003</v>
      </c>
      <c r="J16" s="166">
        <v>-51.057699999999997</v>
      </c>
      <c r="K16" s="166">
        <v>39.5884</v>
      </c>
      <c r="L16" s="166">
        <v>20.2074</v>
      </c>
      <c r="M16" s="166">
        <v>19.881</v>
      </c>
      <c r="N16" s="166">
        <v>-17.760000000000002</v>
      </c>
      <c r="O16" s="166">
        <v>-41.768999999999998</v>
      </c>
      <c r="P16" s="167"/>
      <c r="Q16" s="166">
        <v>17.388000000000002</v>
      </c>
      <c r="R16" s="166">
        <v>-39.6</v>
      </c>
      <c r="S16" s="166">
        <v>8.6384000000000007</v>
      </c>
      <c r="T16" s="166">
        <v>14.6584</v>
      </c>
      <c r="U16" s="166">
        <v>15.7277</v>
      </c>
      <c r="V16" s="167"/>
      <c r="W16" s="166">
        <v>26.550599999999999</v>
      </c>
      <c r="X16" s="166">
        <v>16.462700000000002</v>
      </c>
      <c r="Y16" s="166">
        <v>0.69099999999999995</v>
      </c>
      <c r="Z16" s="166">
        <v>8.6917000000000009</v>
      </c>
      <c r="AA16" s="167"/>
      <c r="AB16" s="167"/>
      <c r="AC16" s="167"/>
      <c r="AD16" s="167"/>
      <c r="AE16" s="167"/>
      <c r="AF16" s="166">
        <v>17.760000000000002</v>
      </c>
      <c r="AG16" s="166">
        <v>41.8</v>
      </c>
      <c r="AH16" s="167"/>
      <c r="AI16" s="167"/>
      <c r="AJ16" s="167">
        <v>0</v>
      </c>
      <c r="AK16" s="167">
        <v>0</v>
      </c>
      <c r="AL16" s="167"/>
      <c r="AM16" s="167"/>
      <c r="AN16" s="167"/>
      <c r="AO16" s="166">
        <v>16.672599999999999</v>
      </c>
      <c r="AP16" s="166">
        <v>-3.0272000000000001</v>
      </c>
      <c r="AQ16" s="166">
        <v>49.909700000000001</v>
      </c>
      <c r="AR16" s="166">
        <v>51.191200000000002</v>
      </c>
      <c r="AS16" s="166">
        <v>77.192400000000006</v>
      </c>
      <c r="AT16" s="166">
        <v>-37.776499999999999</v>
      </c>
      <c r="AU16" s="166">
        <v>-38.649799999999999</v>
      </c>
      <c r="AV16" s="166">
        <v>13.202400000000001</v>
      </c>
      <c r="AW16" s="166">
        <v>13.2286</v>
      </c>
      <c r="AX16" s="166">
        <v>62.692900000000002</v>
      </c>
      <c r="AY16" s="166">
        <v>63.898499999999999</v>
      </c>
      <c r="AZ16" s="166">
        <v>7.3446999999999996</v>
      </c>
      <c r="BA16" s="166">
        <v>38.3386</v>
      </c>
      <c r="BB16" s="166">
        <v>-519.63260000000002</v>
      </c>
      <c r="BC16" s="166">
        <v>26.0745</v>
      </c>
      <c r="BD16" s="166">
        <v>-12.4</v>
      </c>
      <c r="BE16" s="166">
        <v>-12.9</v>
      </c>
      <c r="BF16" s="166">
        <v>45.777299999999997</v>
      </c>
      <c r="BG16" s="166">
        <v>44.129199999999997</v>
      </c>
      <c r="BH16" s="166">
        <v>-2.9716999999999998</v>
      </c>
      <c r="BI16" s="167"/>
      <c r="BJ16" s="166">
        <v>-101.11709999999999</v>
      </c>
      <c r="BK16" s="166">
        <v>0.69</v>
      </c>
      <c r="BL16" s="167"/>
      <c r="BM16" s="166">
        <v>2.8222999999999998</v>
      </c>
      <c r="BN16" s="166">
        <v>579.85149999999999</v>
      </c>
      <c r="BO16" s="166">
        <v>87.282899999999998</v>
      </c>
      <c r="BP16" s="166">
        <v>87.038799999999995</v>
      </c>
      <c r="BQ16" s="166">
        <v>-548.12220000000002</v>
      </c>
      <c r="BR16" s="166">
        <v>416.60210000000001</v>
      </c>
      <c r="BS16" s="167"/>
      <c r="BT16" s="166">
        <v>-66.830299999999994</v>
      </c>
      <c r="BU16" s="166">
        <v>67.9559</v>
      </c>
      <c r="BV16" s="166">
        <v>63.619599999999998</v>
      </c>
      <c r="BW16" s="166">
        <v>25.71</v>
      </c>
      <c r="BX16" s="166">
        <v>26.14</v>
      </c>
      <c r="BY16" s="166">
        <v>46.4</v>
      </c>
      <c r="BZ16" s="166">
        <v>68.94</v>
      </c>
      <c r="CA16" s="166">
        <v>38.851799999999997</v>
      </c>
      <c r="CB16" s="166">
        <v>37.646099999999997</v>
      </c>
      <c r="CC16" s="166">
        <v>24.7486</v>
      </c>
      <c r="CD16" s="166">
        <v>25.2667</v>
      </c>
      <c r="CE16" s="166">
        <v>45.361199999999997</v>
      </c>
      <c r="CF16" s="166">
        <v>-77.865499999999997</v>
      </c>
      <c r="CG16" s="166">
        <v>-77.408199999999994</v>
      </c>
      <c r="CH16" s="166">
        <v>8.2368000000000006</v>
      </c>
      <c r="CI16" s="167"/>
      <c r="CJ16" s="167"/>
      <c r="CK16" s="167"/>
      <c r="CL16" s="166">
        <v>70.400000000000006</v>
      </c>
      <c r="CM16" s="166">
        <v>63.5</v>
      </c>
      <c r="CN16" s="166">
        <v>-10.84</v>
      </c>
      <c r="CO16" s="166">
        <v>45.361899999999999</v>
      </c>
      <c r="CP16" s="166">
        <v>43.604100000000003</v>
      </c>
      <c r="CQ16" s="166">
        <v>43.6785</v>
      </c>
      <c r="CR16" s="166">
        <v>-72.4589</v>
      </c>
      <c r="CS16" s="166">
        <v>-71.048500000000004</v>
      </c>
      <c r="CT16" s="166">
        <v>81.564800000000005</v>
      </c>
      <c r="CU16" s="166">
        <v>-47.229500000000002</v>
      </c>
      <c r="CV16" s="166">
        <v>89.117999999999995</v>
      </c>
      <c r="CW16" s="166">
        <v>10.041</v>
      </c>
      <c r="CX16" s="166">
        <v>46.5</v>
      </c>
      <c r="CY16" s="167"/>
      <c r="CZ16" s="166">
        <v>30.476099999999999</v>
      </c>
      <c r="DA16" s="166">
        <v>28.861999999999998</v>
      </c>
      <c r="DB16" s="166">
        <v>-23.29</v>
      </c>
      <c r="DC16" s="166">
        <v>-0.8931</v>
      </c>
      <c r="DD16" s="167"/>
      <c r="DE16" s="167"/>
      <c r="DF16" s="166">
        <v>-147.43039999999999</v>
      </c>
      <c r="DG16" s="167"/>
      <c r="DH16" s="166">
        <v>-14.2971</v>
      </c>
      <c r="DI16" s="167"/>
      <c r="DJ16" s="167"/>
      <c r="DK16" s="166">
        <v>23.9145</v>
      </c>
      <c r="DL16" s="167"/>
      <c r="DM16" s="166">
        <v>40.873899999999999</v>
      </c>
      <c r="DN16" s="167"/>
      <c r="DO16" s="166">
        <v>29.95</v>
      </c>
      <c r="DP16" s="166">
        <v>-6.53</v>
      </c>
      <c r="DQ16" s="166">
        <v>58.155999999999999</v>
      </c>
      <c r="DR16" s="166">
        <v>145.5033</v>
      </c>
      <c r="DS16" s="167"/>
      <c r="DT16" s="166">
        <v>-36.33</v>
      </c>
      <c r="DU16" s="166">
        <v>32.25</v>
      </c>
      <c r="DV16" s="166">
        <v>74.47</v>
      </c>
      <c r="DW16" s="166">
        <v>147.41820000000001</v>
      </c>
      <c r="DX16" s="166">
        <v>143.03639999999999</v>
      </c>
      <c r="DY16" s="166">
        <v>77.319999999999993</v>
      </c>
      <c r="DZ16" s="166">
        <v>74.809100000000001</v>
      </c>
      <c r="EA16" s="166">
        <v>239.22329999999999</v>
      </c>
      <c r="EB16" s="166">
        <v>195.54220000000001</v>
      </c>
      <c r="EC16" s="166">
        <v>187.19560000000001</v>
      </c>
      <c r="ED16" s="166">
        <v>190.9639</v>
      </c>
      <c r="EE16" s="166">
        <v>109.3137</v>
      </c>
      <c r="EF16" s="166">
        <v>98.216399999999993</v>
      </c>
      <c r="EG16" s="166">
        <v>-24.832000000000001</v>
      </c>
      <c r="EH16" s="166">
        <v>561.61839999999995</v>
      </c>
      <c r="EI16" s="166">
        <v>466.75799999999998</v>
      </c>
      <c r="EJ16" s="167"/>
      <c r="EK16" s="166">
        <v>-25.842700000000001</v>
      </c>
      <c r="EL16" s="166">
        <v>-23.579899999999999</v>
      </c>
      <c r="EM16" s="166">
        <v>-29.805199999999999</v>
      </c>
      <c r="EN16" s="166">
        <v>66.834999999999994</v>
      </c>
      <c r="EO16" s="167"/>
      <c r="EP16" s="166">
        <v>39.984000000000002</v>
      </c>
      <c r="EQ16" s="166">
        <v>-23.0212</v>
      </c>
      <c r="ER16" s="166">
        <v>-23.751300000000001</v>
      </c>
      <c r="ES16" s="166">
        <v>-66.129599999999996</v>
      </c>
      <c r="ET16" s="167"/>
      <c r="EU16" s="166">
        <v>-15.54</v>
      </c>
      <c r="EV16" s="167"/>
      <c r="EW16" s="166">
        <v>10.947900000000001</v>
      </c>
      <c r="EX16" s="166">
        <v>79.702299999999994</v>
      </c>
      <c r="EY16" s="166">
        <v>-39.101399999999998</v>
      </c>
      <c r="EZ16" s="166">
        <v>-37.790700000000001</v>
      </c>
      <c r="FA16" s="166">
        <v>10.6439</v>
      </c>
      <c r="FB16" s="166">
        <v>-96.180199999999999</v>
      </c>
      <c r="FC16" s="166">
        <v>61.48</v>
      </c>
      <c r="FD16" s="166">
        <v>24.220800000000001</v>
      </c>
      <c r="FE16" s="167"/>
      <c r="FF16" s="166">
        <v>23.3551</v>
      </c>
      <c r="FG16" s="166">
        <v>42.765000000000001</v>
      </c>
      <c r="FH16" s="166">
        <v>43.750700000000002</v>
      </c>
      <c r="FI16" s="166">
        <v>42.366799999999998</v>
      </c>
      <c r="FJ16" s="166">
        <v>-39.184800000000003</v>
      </c>
      <c r="FK16" s="166">
        <v>-39.017299999999999</v>
      </c>
      <c r="FL16" s="166">
        <v>144.6823</v>
      </c>
      <c r="FM16" s="166">
        <v>-74.699399999999997</v>
      </c>
      <c r="FN16" s="166">
        <v>-74.403099999999995</v>
      </c>
      <c r="FO16" s="166">
        <v>86.516400000000004</v>
      </c>
      <c r="FP16" s="166">
        <v>93.107100000000003</v>
      </c>
      <c r="FQ16" s="166">
        <v>46.027900000000002</v>
      </c>
      <c r="FR16" s="166">
        <v>14.04</v>
      </c>
      <c r="FS16" s="166">
        <v>5.8697999999999997</v>
      </c>
      <c r="FT16" s="166">
        <v>0.73880000000000001</v>
      </c>
      <c r="FU16" s="166">
        <v>-2.9</v>
      </c>
      <c r="FV16" s="166">
        <v>16.5</v>
      </c>
      <c r="FW16" s="166">
        <v>46.415999999999997</v>
      </c>
      <c r="FX16" s="167"/>
      <c r="FY16" s="166">
        <v>-3.722</v>
      </c>
      <c r="FZ16" s="166">
        <v>4.1500000000000004</v>
      </c>
      <c r="GA16" s="167"/>
      <c r="GB16" s="167">
        <v>0</v>
      </c>
      <c r="GC16" s="166">
        <v>-92.884600000000006</v>
      </c>
      <c r="GD16" s="166">
        <v>-85.764099999999999</v>
      </c>
      <c r="GE16" s="166">
        <v>14.66</v>
      </c>
      <c r="GF16" s="166">
        <v>75.686599999999999</v>
      </c>
      <c r="GG16" s="166">
        <v>28.7</v>
      </c>
      <c r="GH16" s="166">
        <v>-15.948</v>
      </c>
      <c r="GI16" s="166">
        <v>-1.6085</v>
      </c>
      <c r="GJ16" s="166">
        <v>-1.8549</v>
      </c>
      <c r="GK16" s="166">
        <v>1.3429</v>
      </c>
      <c r="GL16" s="167"/>
      <c r="GM16" s="167"/>
      <c r="GN16" s="167"/>
      <c r="GO16" s="166">
        <v>-22.6082</v>
      </c>
      <c r="GP16" s="166">
        <v>17.608799999999999</v>
      </c>
      <c r="GQ16" s="166">
        <v>23.577200000000001</v>
      </c>
      <c r="GR16" s="166">
        <v>63.094099999999997</v>
      </c>
      <c r="GS16" s="166">
        <v>65.428799999999995</v>
      </c>
      <c r="GT16" s="166">
        <v>-107.2765</v>
      </c>
      <c r="GU16" s="166">
        <v>-17.220800000000001</v>
      </c>
      <c r="GV16" s="166">
        <v>22.810400000000001</v>
      </c>
      <c r="GW16" s="166">
        <v>-40.610300000000002</v>
      </c>
      <c r="GX16" s="166">
        <v>12.4366</v>
      </c>
      <c r="GY16" s="166">
        <v>7.5111999999999997</v>
      </c>
      <c r="GZ16" s="166">
        <v>7.2260999999999997</v>
      </c>
      <c r="HA16" s="166">
        <v>14</v>
      </c>
      <c r="HB16" s="166">
        <v>284.20819999999998</v>
      </c>
      <c r="HC16" s="166">
        <v>283.7133</v>
      </c>
      <c r="HD16" s="166">
        <v>245.2</v>
      </c>
      <c r="HE16" s="166">
        <v>-247.3023</v>
      </c>
      <c r="HF16" s="166">
        <v>-436.1046</v>
      </c>
      <c r="HG16" s="166">
        <v>436.66309999999999</v>
      </c>
      <c r="HH16" s="166">
        <v>538.28949999999998</v>
      </c>
      <c r="HI16" s="166">
        <v>-263.3066</v>
      </c>
      <c r="HJ16" s="166">
        <v>-262.01780000000002</v>
      </c>
      <c r="HK16" s="166">
        <v>-19.166399999999999</v>
      </c>
      <c r="HL16" s="166">
        <v>-8.7751999999999999</v>
      </c>
      <c r="HM16" s="166">
        <v>75.099100000000007</v>
      </c>
      <c r="HN16" s="166">
        <v>75.905600000000007</v>
      </c>
      <c r="HO16" s="167"/>
      <c r="HP16" s="167"/>
      <c r="HQ16" s="166">
        <v>45.5747</v>
      </c>
      <c r="HR16" s="166">
        <v>45.6297</v>
      </c>
      <c r="HS16" s="166">
        <v>-61.398299999999999</v>
      </c>
      <c r="HT16" s="166">
        <v>-60.687600000000003</v>
      </c>
      <c r="HU16" s="166">
        <v>89.61</v>
      </c>
      <c r="HV16" s="166">
        <v>89.25</v>
      </c>
      <c r="HW16" s="166">
        <v>73.099999999999994</v>
      </c>
      <c r="HX16" s="166">
        <v>73.400000000000006</v>
      </c>
      <c r="HY16" s="166">
        <v>21.167200000000001</v>
      </c>
      <c r="HZ16" s="166">
        <v>25.92</v>
      </c>
      <c r="IA16" s="166">
        <v>-395.17610000000002</v>
      </c>
      <c r="IB16" s="166">
        <v>104.1003</v>
      </c>
      <c r="IC16" s="166">
        <v>103.7567</v>
      </c>
      <c r="ID16" s="167"/>
      <c r="IE16" s="166">
        <v>41.2</v>
      </c>
      <c r="IF16" s="166">
        <v>-44.6</v>
      </c>
      <c r="IG16" s="166">
        <v>-44.2</v>
      </c>
      <c r="IH16" s="167"/>
      <c r="II16" s="167"/>
      <c r="IJ16" s="166">
        <v>-530.67309999999998</v>
      </c>
      <c r="IK16" s="166">
        <v>-425.87689999999998</v>
      </c>
      <c r="IL16" s="166">
        <v>400.87560000000002</v>
      </c>
      <c r="IM16" s="166">
        <v>484.36079999999998</v>
      </c>
      <c r="IN16" s="166">
        <v>-22.767199999999999</v>
      </c>
      <c r="IO16" s="166">
        <v>-485.1388</v>
      </c>
      <c r="IP16" s="166">
        <v>473.5908</v>
      </c>
      <c r="IQ16" s="166">
        <v>-211.59280000000001</v>
      </c>
      <c r="IR16" s="166">
        <v>-219.0393</v>
      </c>
      <c r="IS16" s="166">
        <v>-469.42869999999999</v>
      </c>
      <c r="IT16" s="166">
        <v>127.72020000000001</v>
      </c>
      <c r="IU16" s="166">
        <v>128.83529999999999</v>
      </c>
      <c r="IV16" s="166">
        <v>217.1388</v>
      </c>
      <c r="IW16" s="166">
        <v>-394.10550000000001</v>
      </c>
      <c r="IX16" s="166">
        <v>220.93369999999999</v>
      </c>
      <c r="IY16" s="166">
        <v>-172.8897</v>
      </c>
      <c r="IZ16" s="166">
        <v>177.41120000000001</v>
      </c>
      <c r="JA16" s="166">
        <v>-8.0929000000000002</v>
      </c>
      <c r="JB16" s="167"/>
      <c r="JC16" s="166">
        <v>22.8</v>
      </c>
      <c r="JD16" s="166">
        <v>6.4550000000000001</v>
      </c>
      <c r="JE16" s="166">
        <v>6.4569999999999999</v>
      </c>
      <c r="JF16" s="166">
        <v>-22.16</v>
      </c>
      <c r="JG16" s="167"/>
      <c r="JH16" s="167"/>
      <c r="JI16" s="166">
        <v>-2.9000000000000001E-2</v>
      </c>
      <c r="JJ16" s="166">
        <v>-44.5914</v>
      </c>
      <c r="JK16" s="166">
        <v>-5.6535000000000002</v>
      </c>
      <c r="JL16" s="166">
        <v>22.8</v>
      </c>
      <c r="JM16" s="166">
        <v>51.703000000000003</v>
      </c>
      <c r="JN16" s="166">
        <v>50.603000000000002</v>
      </c>
      <c r="JO16" s="166">
        <v>11.293200000000001</v>
      </c>
      <c r="JP16" s="167"/>
      <c r="JQ16" s="166">
        <v>49.273099999999999</v>
      </c>
      <c r="JR16" s="166">
        <v>49.325400000000002</v>
      </c>
      <c r="JS16" s="166">
        <v>49.574100000000001</v>
      </c>
      <c r="JT16" s="167"/>
      <c r="JU16" s="166">
        <v>-39.200000000000003</v>
      </c>
      <c r="JV16" s="166">
        <v>29.127600000000001</v>
      </c>
      <c r="JW16" s="166">
        <v>4.79</v>
      </c>
      <c r="JX16" s="167"/>
      <c r="JY16" s="166">
        <v>-10.6823</v>
      </c>
      <c r="JZ16" s="166">
        <v>46.724800000000002</v>
      </c>
      <c r="KA16" s="166">
        <v>19.567900000000002</v>
      </c>
      <c r="KB16" s="166">
        <v>-11.663500000000001</v>
      </c>
      <c r="KC16" s="166">
        <v>-46.276699999999998</v>
      </c>
      <c r="KD16" s="166">
        <v>7.5404</v>
      </c>
      <c r="KE16" s="166">
        <v>37.936799999999998</v>
      </c>
      <c r="KF16" s="166">
        <v>30.8</v>
      </c>
      <c r="KG16" s="166">
        <v>-30.5</v>
      </c>
      <c r="KH16" s="166">
        <v>101.8646</v>
      </c>
      <c r="KI16" s="166">
        <v>-85.793199999999999</v>
      </c>
    </row>
    <row r="17" spans="1:295" ht="18" customHeight="1" x14ac:dyDescent="0.3">
      <c r="A17" s="161" t="s">
        <v>46</v>
      </c>
      <c r="B17" s="161" t="s">
        <v>784</v>
      </c>
      <c r="C17" s="162">
        <v>0</v>
      </c>
      <c r="D17" s="163"/>
      <c r="E17" s="162">
        <v>-22.158899999999999</v>
      </c>
      <c r="F17" s="162">
        <v>-39.919400000000003</v>
      </c>
      <c r="G17" s="162">
        <v>18.711099999999998</v>
      </c>
      <c r="H17" s="163"/>
      <c r="I17" s="162">
        <v>34.1892</v>
      </c>
      <c r="J17" s="162">
        <v>-52.956499999999998</v>
      </c>
      <c r="K17" s="162">
        <v>40.811700000000002</v>
      </c>
      <c r="L17" s="162">
        <v>20.8474</v>
      </c>
      <c r="M17" s="162">
        <v>20.272400000000001</v>
      </c>
      <c r="N17" s="162">
        <v>-17.760000000000002</v>
      </c>
      <c r="O17" s="162">
        <v>-42.328000000000003</v>
      </c>
      <c r="P17" s="162">
        <v>39.6</v>
      </c>
      <c r="Q17" s="162">
        <v>17.388000000000002</v>
      </c>
      <c r="R17" s="163"/>
      <c r="S17" s="162">
        <v>8.3262</v>
      </c>
      <c r="T17" s="162">
        <v>15.6198</v>
      </c>
      <c r="U17" s="162">
        <v>15.879200000000001</v>
      </c>
      <c r="V17" s="162">
        <v>16.061299999999999</v>
      </c>
      <c r="W17" s="162">
        <v>26.891400000000001</v>
      </c>
      <c r="X17" s="162">
        <v>16.717400000000001</v>
      </c>
      <c r="Y17" s="162">
        <v>0.7006</v>
      </c>
      <c r="Z17" s="162">
        <v>8.6943000000000001</v>
      </c>
      <c r="AA17" s="163"/>
      <c r="AB17" s="163"/>
      <c r="AC17" s="163"/>
      <c r="AD17" s="163"/>
      <c r="AE17" s="163"/>
      <c r="AF17" s="162">
        <v>17.760000000000002</v>
      </c>
      <c r="AG17" s="162">
        <v>41.8</v>
      </c>
      <c r="AH17" s="163"/>
      <c r="AI17" s="163"/>
      <c r="AJ17" s="163">
        <v>0</v>
      </c>
      <c r="AK17" s="163">
        <v>0</v>
      </c>
      <c r="AL17" s="163"/>
      <c r="AM17" s="163"/>
      <c r="AN17" s="163"/>
      <c r="AO17" s="162">
        <v>16.3095</v>
      </c>
      <c r="AP17" s="162">
        <v>-2.9695999999999998</v>
      </c>
      <c r="AQ17" s="162">
        <v>51.065399999999997</v>
      </c>
      <c r="AR17" s="162">
        <v>52.759700000000002</v>
      </c>
      <c r="AS17" s="162">
        <v>76.331000000000003</v>
      </c>
      <c r="AT17" s="162">
        <v>-40.723599999999998</v>
      </c>
      <c r="AU17" s="162">
        <v>-42.165999999999997</v>
      </c>
      <c r="AV17" s="162">
        <v>29.3157</v>
      </c>
      <c r="AW17" s="162">
        <v>30.472799999999999</v>
      </c>
      <c r="AX17" s="162">
        <v>61.0854</v>
      </c>
      <c r="AY17" s="162">
        <v>62.692900000000002</v>
      </c>
      <c r="AZ17" s="162">
        <v>9.4385999999999992</v>
      </c>
      <c r="BA17" s="162">
        <v>52.580199999999998</v>
      </c>
      <c r="BB17" s="162">
        <v>-547.36019999999996</v>
      </c>
      <c r="BC17" s="162">
        <v>26.720099999999999</v>
      </c>
      <c r="BD17" s="162">
        <v>-12.5</v>
      </c>
      <c r="BE17" s="162">
        <v>-13.2</v>
      </c>
      <c r="BF17" s="162">
        <v>50.243400000000001</v>
      </c>
      <c r="BG17" s="162">
        <v>48.206899999999997</v>
      </c>
      <c r="BH17" s="162">
        <v>-2.8643000000000001</v>
      </c>
      <c r="BI17" s="163"/>
      <c r="BJ17" s="162">
        <v>-105.0026</v>
      </c>
      <c r="BK17" s="162">
        <v>0.98929999999999996</v>
      </c>
      <c r="BL17" s="163"/>
      <c r="BM17" s="162">
        <v>2.8974000000000002</v>
      </c>
      <c r="BN17" s="162">
        <v>606.37210000000005</v>
      </c>
      <c r="BO17" s="162">
        <v>93.386600000000001</v>
      </c>
      <c r="BP17" s="162">
        <v>93.173000000000002</v>
      </c>
      <c r="BQ17" s="162">
        <v>-580.93650000000002</v>
      </c>
      <c r="BR17" s="162">
        <v>429.15519999999998</v>
      </c>
      <c r="BS17" s="163"/>
      <c r="BT17" s="162">
        <v>-74.709199999999996</v>
      </c>
      <c r="BU17" s="162">
        <v>77.266499999999994</v>
      </c>
      <c r="BV17" s="162">
        <v>65.885000000000005</v>
      </c>
      <c r="BW17" s="162">
        <v>26.67</v>
      </c>
      <c r="BX17" s="162">
        <v>27.06</v>
      </c>
      <c r="BY17" s="162">
        <v>46.88</v>
      </c>
      <c r="BZ17" s="162">
        <v>69.739999999999995</v>
      </c>
      <c r="CA17" s="162">
        <v>40.057400000000001</v>
      </c>
      <c r="CB17" s="162">
        <v>39.655500000000004</v>
      </c>
      <c r="CC17" s="162">
        <v>21.939800000000002</v>
      </c>
      <c r="CD17" s="162">
        <v>22.939499999999999</v>
      </c>
      <c r="CE17" s="162">
        <v>44.612000000000002</v>
      </c>
      <c r="CF17" s="162">
        <v>-81.9923</v>
      </c>
      <c r="CG17" s="162">
        <v>-81.133700000000005</v>
      </c>
      <c r="CH17" s="162">
        <v>7.7923</v>
      </c>
      <c r="CI17" s="163"/>
      <c r="CJ17" s="163"/>
      <c r="CK17" s="163"/>
      <c r="CL17" s="162">
        <v>72.400000000000006</v>
      </c>
      <c r="CM17" s="162">
        <v>65.2</v>
      </c>
      <c r="CN17" s="162">
        <v>-11</v>
      </c>
      <c r="CO17" s="162">
        <v>44.778500000000001</v>
      </c>
      <c r="CP17" s="162">
        <v>43.491500000000002</v>
      </c>
      <c r="CQ17" s="162">
        <v>43.466900000000003</v>
      </c>
      <c r="CR17" s="162">
        <v>-71.254499999999993</v>
      </c>
      <c r="CS17" s="162">
        <v>-70.055899999999994</v>
      </c>
      <c r="CT17" s="162">
        <v>83.0428</v>
      </c>
      <c r="CU17" s="162">
        <v>-51.430999999999997</v>
      </c>
      <c r="CV17" s="162">
        <v>90.802099999999996</v>
      </c>
      <c r="CW17" s="162">
        <v>10.386200000000001</v>
      </c>
      <c r="CX17" s="162">
        <v>53.02</v>
      </c>
      <c r="CY17" s="163"/>
      <c r="CZ17" s="162">
        <v>30.476099999999999</v>
      </c>
      <c r="DA17" s="162">
        <v>28.861999999999998</v>
      </c>
      <c r="DB17" s="162">
        <v>-23.54</v>
      </c>
      <c r="DC17" s="162">
        <v>-3.8935</v>
      </c>
      <c r="DD17" s="163"/>
      <c r="DE17" s="163"/>
      <c r="DF17" s="162">
        <v>-145.33240000000001</v>
      </c>
      <c r="DG17" s="163"/>
      <c r="DH17" s="162">
        <v>-14.3161</v>
      </c>
      <c r="DI17" s="163"/>
      <c r="DJ17" s="163"/>
      <c r="DK17" s="162">
        <v>23.7057</v>
      </c>
      <c r="DL17" s="162">
        <v>30.770900000000001</v>
      </c>
      <c r="DM17" s="162">
        <v>42.282800000000002</v>
      </c>
      <c r="DN17" s="162">
        <v>43.9636</v>
      </c>
      <c r="DO17" s="162">
        <v>30.61</v>
      </c>
      <c r="DP17" s="162">
        <v>-6.82</v>
      </c>
      <c r="DQ17" s="162">
        <v>55.862000000000002</v>
      </c>
      <c r="DR17" s="162">
        <v>144.22819999999999</v>
      </c>
      <c r="DS17" s="163"/>
      <c r="DT17" s="162">
        <v>-36.299999999999997</v>
      </c>
      <c r="DU17" s="162">
        <v>32.76</v>
      </c>
      <c r="DV17" s="162">
        <v>76.02</v>
      </c>
      <c r="DW17" s="162">
        <v>145.67269999999999</v>
      </c>
      <c r="DX17" s="162">
        <v>142.67269999999999</v>
      </c>
      <c r="DY17" s="162">
        <v>76.424700000000001</v>
      </c>
      <c r="DZ17" s="162">
        <v>74.7</v>
      </c>
      <c r="EA17" s="162">
        <v>242.25200000000001</v>
      </c>
      <c r="EB17" s="162">
        <v>195.64750000000001</v>
      </c>
      <c r="EC17" s="162">
        <v>189.88659999999999</v>
      </c>
      <c r="ED17" s="162">
        <v>190.65440000000001</v>
      </c>
      <c r="EE17" s="162">
        <v>111.11839999999999</v>
      </c>
      <c r="EF17" s="162">
        <v>101.5112</v>
      </c>
      <c r="EG17" s="162">
        <v>-24.099</v>
      </c>
      <c r="EH17" s="162">
        <v>589.20929999999998</v>
      </c>
      <c r="EI17" s="162">
        <v>488.04039999999998</v>
      </c>
      <c r="EJ17" s="163"/>
      <c r="EK17" s="162">
        <v>-26.348500000000001</v>
      </c>
      <c r="EL17" s="162">
        <v>-24.043800000000001</v>
      </c>
      <c r="EM17" s="162">
        <v>-30.298999999999999</v>
      </c>
      <c r="EN17" s="162">
        <v>69.145399999999995</v>
      </c>
      <c r="EO17" s="163"/>
      <c r="EP17" s="162">
        <v>39.984000000000002</v>
      </c>
      <c r="EQ17" s="162">
        <v>-23.5261</v>
      </c>
      <c r="ER17" s="162">
        <v>-24.099499999999999</v>
      </c>
      <c r="ES17" s="162">
        <v>-67.982399999999998</v>
      </c>
      <c r="ET17" s="163"/>
      <c r="EU17" s="162">
        <v>-16.13</v>
      </c>
      <c r="EV17" s="163"/>
      <c r="EW17" s="162">
        <v>11.1678</v>
      </c>
      <c r="EX17" s="162">
        <v>84.365099999999998</v>
      </c>
      <c r="EY17" s="162">
        <v>-38.087699999999998</v>
      </c>
      <c r="EZ17" s="162">
        <v>-36.755400000000002</v>
      </c>
      <c r="FA17" s="162">
        <v>8.3798999999999992</v>
      </c>
      <c r="FB17" s="162">
        <v>-97.950400000000002</v>
      </c>
      <c r="FC17" s="162">
        <v>62.495600000000003</v>
      </c>
      <c r="FD17" s="162">
        <v>24.0199</v>
      </c>
      <c r="FE17" s="163"/>
      <c r="FF17" s="162">
        <v>23.691500000000001</v>
      </c>
      <c r="FG17" s="162">
        <v>42.737900000000003</v>
      </c>
      <c r="FH17" s="162">
        <v>43.700800000000001</v>
      </c>
      <c r="FI17" s="162">
        <v>42.170099999999998</v>
      </c>
      <c r="FJ17" s="162">
        <v>-39.687100000000001</v>
      </c>
      <c r="FK17" s="162">
        <v>-40.5244</v>
      </c>
      <c r="FL17" s="162">
        <v>138.82130000000001</v>
      </c>
      <c r="FM17" s="162">
        <v>-74.113799999999998</v>
      </c>
      <c r="FN17" s="162">
        <v>-74.590299999999999</v>
      </c>
      <c r="FO17" s="162">
        <v>87.411500000000004</v>
      </c>
      <c r="FP17" s="162">
        <v>93.117500000000007</v>
      </c>
      <c r="FQ17" s="162">
        <v>42.951700000000002</v>
      </c>
      <c r="FR17" s="162">
        <v>13.3</v>
      </c>
      <c r="FS17" s="162">
        <v>5.9650999999999996</v>
      </c>
      <c r="FT17" s="162">
        <v>0.73880000000000001</v>
      </c>
      <c r="FU17" s="162">
        <v>-3.11</v>
      </c>
      <c r="FV17" s="162">
        <v>14.93</v>
      </c>
      <c r="FW17" s="162">
        <v>42.301099999999998</v>
      </c>
      <c r="FX17" s="162">
        <v>9.1576000000000004</v>
      </c>
      <c r="FY17" s="162">
        <v>-3.6629999999999998</v>
      </c>
      <c r="FZ17" s="162">
        <v>4.1989999999999998</v>
      </c>
      <c r="GA17" s="163"/>
      <c r="GB17" s="163">
        <v>0</v>
      </c>
      <c r="GC17" s="162">
        <v>-94.399100000000004</v>
      </c>
      <c r="GD17" s="162">
        <v>-85.658799999999999</v>
      </c>
      <c r="GE17" s="162">
        <v>14.54</v>
      </c>
      <c r="GF17" s="162">
        <v>73.943200000000004</v>
      </c>
      <c r="GG17" s="162">
        <v>26</v>
      </c>
      <c r="GH17" s="162">
        <v>-17.548100000000002</v>
      </c>
      <c r="GI17" s="162">
        <v>-1.2091000000000001</v>
      </c>
      <c r="GJ17" s="162">
        <v>-1.3982000000000001</v>
      </c>
      <c r="GK17" s="162">
        <v>1.3413999999999999</v>
      </c>
      <c r="GL17" s="163"/>
      <c r="GM17" s="163"/>
      <c r="GN17" s="162">
        <v>-12.846500000000001</v>
      </c>
      <c r="GO17" s="162">
        <v>-24.136600000000001</v>
      </c>
      <c r="GP17" s="162">
        <v>16.781700000000001</v>
      </c>
      <c r="GQ17" s="162">
        <v>24.8795</v>
      </c>
      <c r="GR17" s="162">
        <v>65.403499999999994</v>
      </c>
      <c r="GS17" s="162">
        <v>68.145099999999999</v>
      </c>
      <c r="GT17" s="162">
        <v>-112.8497</v>
      </c>
      <c r="GU17" s="162">
        <v>-17.336099999999998</v>
      </c>
      <c r="GV17" s="162">
        <v>23.0776</v>
      </c>
      <c r="GW17" s="162">
        <v>-40.9602</v>
      </c>
      <c r="GX17" s="162">
        <v>12.359400000000001</v>
      </c>
      <c r="GY17" s="162">
        <v>7.5307000000000004</v>
      </c>
      <c r="GZ17" s="162">
        <v>7.2577999999999996</v>
      </c>
      <c r="HA17" s="162">
        <v>14</v>
      </c>
      <c r="HB17" s="162">
        <v>282.54059999999998</v>
      </c>
      <c r="HC17" s="162">
        <v>284.40120000000002</v>
      </c>
      <c r="HD17" s="162">
        <v>231.3</v>
      </c>
      <c r="HE17" s="162">
        <v>-230.35050000000001</v>
      </c>
      <c r="HF17" s="162">
        <v>-414.56970000000001</v>
      </c>
      <c r="HG17" s="162">
        <v>418.00720000000001</v>
      </c>
      <c r="HH17" s="162">
        <v>542.58219999999994</v>
      </c>
      <c r="HI17" s="162">
        <v>-265.49930000000001</v>
      </c>
      <c r="HJ17" s="162">
        <v>-262.46350000000001</v>
      </c>
      <c r="HK17" s="162">
        <v>-20.154399999999999</v>
      </c>
      <c r="HL17" s="162">
        <v>-8.1326000000000001</v>
      </c>
      <c r="HM17" s="162">
        <v>73.6648</v>
      </c>
      <c r="HN17" s="162">
        <v>75.292400000000001</v>
      </c>
      <c r="HO17" s="162">
        <v>-180.10210000000001</v>
      </c>
      <c r="HP17" s="162">
        <v>-180.46170000000001</v>
      </c>
      <c r="HQ17" s="162">
        <v>45.948300000000003</v>
      </c>
      <c r="HR17" s="162">
        <v>44.6738</v>
      </c>
      <c r="HS17" s="162">
        <v>-62.937600000000003</v>
      </c>
      <c r="HT17" s="162">
        <v>-62.705199999999998</v>
      </c>
      <c r="HU17" s="162">
        <v>89.86</v>
      </c>
      <c r="HV17" s="162">
        <v>89.47</v>
      </c>
      <c r="HW17" s="162">
        <v>73</v>
      </c>
      <c r="HX17" s="162">
        <v>74.3</v>
      </c>
      <c r="HY17" s="162">
        <v>21.2483</v>
      </c>
      <c r="HZ17" s="162">
        <v>27.84</v>
      </c>
      <c r="IA17" s="162">
        <v>-397.24299999999999</v>
      </c>
      <c r="IB17" s="162">
        <v>100.9808</v>
      </c>
      <c r="IC17" s="162">
        <v>102.3353</v>
      </c>
      <c r="ID17" s="162">
        <v>12.2</v>
      </c>
      <c r="IE17" s="162">
        <v>42.8</v>
      </c>
      <c r="IF17" s="162">
        <v>-43.8</v>
      </c>
      <c r="IG17" s="162">
        <v>-44.2</v>
      </c>
      <c r="IH17" s="163"/>
      <c r="II17" s="163"/>
      <c r="IJ17" s="162">
        <v>-535.01829999999995</v>
      </c>
      <c r="IK17" s="162">
        <v>-442.8793</v>
      </c>
      <c r="IL17" s="162">
        <v>407.38799999999998</v>
      </c>
      <c r="IM17" s="162">
        <v>500.74250000000001</v>
      </c>
      <c r="IN17" s="162">
        <v>-29.1812</v>
      </c>
      <c r="IO17" s="162">
        <v>-481.26859999999999</v>
      </c>
      <c r="IP17" s="162">
        <v>476.79750000000001</v>
      </c>
      <c r="IQ17" s="162">
        <v>-207.21860000000001</v>
      </c>
      <c r="IR17" s="162">
        <v>-215.648</v>
      </c>
      <c r="IS17" s="162">
        <v>-480.88420000000002</v>
      </c>
      <c r="IT17" s="162">
        <v>130.19120000000001</v>
      </c>
      <c r="IU17" s="162">
        <v>128.42400000000001</v>
      </c>
      <c r="IV17" s="162">
        <v>213.51329999999999</v>
      </c>
      <c r="IW17" s="162">
        <v>-395.85930000000002</v>
      </c>
      <c r="IX17" s="162">
        <v>217.28460000000001</v>
      </c>
      <c r="IY17" s="162">
        <v>-179.93049999999999</v>
      </c>
      <c r="IZ17" s="162">
        <v>180.5994</v>
      </c>
      <c r="JA17" s="162">
        <v>-7.9089</v>
      </c>
      <c r="JB17" s="163"/>
      <c r="JC17" s="162">
        <v>23.2</v>
      </c>
      <c r="JD17" s="162">
        <v>6.3860000000000001</v>
      </c>
      <c r="JE17" s="162">
        <v>6.3920000000000003</v>
      </c>
      <c r="JF17" s="162">
        <v>-22.56</v>
      </c>
      <c r="JG17" s="163"/>
      <c r="JH17" s="163"/>
      <c r="JI17" s="162">
        <v>-2.9000000000000001E-2</v>
      </c>
      <c r="JJ17" s="162">
        <v>-45.351300000000002</v>
      </c>
      <c r="JK17" s="162">
        <v>-6.1509</v>
      </c>
      <c r="JL17" s="162">
        <v>21.8</v>
      </c>
      <c r="JM17" s="162">
        <v>50.323</v>
      </c>
      <c r="JN17" s="162">
        <v>53.911000000000001</v>
      </c>
      <c r="JO17" s="162">
        <v>11.3611</v>
      </c>
      <c r="JP17" s="162">
        <v>13.4412</v>
      </c>
      <c r="JQ17" s="162">
        <v>49.5687</v>
      </c>
      <c r="JR17" s="162">
        <v>48.928800000000003</v>
      </c>
      <c r="JS17" s="162">
        <v>50.938800000000001</v>
      </c>
      <c r="JT17" s="163"/>
      <c r="JU17" s="162">
        <v>-41.1</v>
      </c>
      <c r="JV17" s="162">
        <v>28.7272</v>
      </c>
      <c r="JW17" s="162">
        <v>4.87</v>
      </c>
      <c r="JX17" s="163"/>
      <c r="JY17" s="162">
        <v>-12.5847</v>
      </c>
      <c r="JZ17" s="162">
        <v>48.105400000000003</v>
      </c>
      <c r="KA17" s="162">
        <v>20.0868</v>
      </c>
      <c r="KB17" s="162">
        <v>-12.754099999999999</v>
      </c>
      <c r="KC17" s="162">
        <v>-47.725299999999997</v>
      </c>
      <c r="KD17" s="162">
        <v>7.9850000000000003</v>
      </c>
      <c r="KE17" s="162">
        <v>38.330300000000001</v>
      </c>
      <c r="KF17" s="162">
        <v>32.1</v>
      </c>
      <c r="KG17" s="162">
        <v>-31.6</v>
      </c>
      <c r="KH17" s="162">
        <v>126.7663</v>
      </c>
      <c r="KI17" s="162">
        <v>-94.769400000000005</v>
      </c>
    </row>
    <row r="18" spans="1:295" ht="18" customHeight="1" x14ac:dyDescent="0.3">
      <c r="A18" s="161" t="s">
        <v>46</v>
      </c>
      <c r="B18" s="161" t="s">
        <v>785</v>
      </c>
      <c r="C18" s="164">
        <v>0</v>
      </c>
      <c r="D18" s="164">
        <v>18.017800000000001</v>
      </c>
      <c r="E18" s="164">
        <v>-22.444199999999999</v>
      </c>
      <c r="F18" s="164">
        <v>-39.953099999999999</v>
      </c>
      <c r="G18" s="164">
        <v>19.1295</v>
      </c>
      <c r="H18" s="165"/>
      <c r="I18" s="164">
        <v>35.164000000000001</v>
      </c>
      <c r="J18" s="164">
        <v>-56.0229</v>
      </c>
      <c r="K18" s="164">
        <v>41.6999</v>
      </c>
      <c r="L18" s="164">
        <v>21.231400000000001</v>
      </c>
      <c r="M18" s="164">
        <v>20.8659</v>
      </c>
      <c r="N18" s="164">
        <v>-19.98</v>
      </c>
      <c r="O18" s="164">
        <v>-43.372999999999998</v>
      </c>
      <c r="P18" s="164">
        <v>41.8</v>
      </c>
      <c r="Q18" s="164">
        <v>18.216000000000001</v>
      </c>
      <c r="R18" s="164">
        <v>-41.8</v>
      </c>
      <c r="S18" s="164">
        <v>10.9579</v>
      </c>
      <c r="T18" s="164">
        <v>16.8386</v>
      </c>
      <c r="U18" s="164">
        <v>16.673100000000002</v>
      </c>
      <c r="V18" s="164">
        <v>16.925999999999998</v>
      </c>
      <c r="W18" s="164">
        <v>27.969899999999999</v>
      </c>
      <c r="X18" s="164">
        <v>17.706199999999999</v>
      </c>
      <c r="Y18" s="164">
        <v>0.59350000000000003</v>
      </c>
      <c r="Z18" s="164">
        <v>8.4228000000000005</v>
      </c>
      <c r="AA18" s="165"/>
      <c r="AB18" s="165"/>
      <c r="AC18" s="165"/>
      <c r="AD18" s="165"/>
      <c r="AE18" s="165"/>
      <c r="AF18" s="164">
        <v>19.98</v>
      </c>
      <c r="AG18" s="164">
        <v>41.8</v>
      </c>
      <c r="AH18" s="165"/>
      <c r="AI18" s="165"/>
      <c r="AJ18" s="165">
        <v>0</v>
      </c>
      <c r="AK18" s="165">
        <v>0</v>
      </c>
      <c r="AL18" s="165"/>
      <c r="AM18" s="165"/>
      <c r="AN18" s="165"/>
      <c r="AO18" s="164">
        <v>15.776999999999999</v>
      </c>
      <c r="AP18" s="164">
        <v>-2.9405999999999999</v>
      </c>
      <c r="AQ18" s="164">
        <v>50.665799999999997</v>
      </c>
      <c r="AR18" s="164">
        <v>52.271900000000002</v>
      </c>
      <c r="AS18" s="164">
        <v>81.950900000000004</v>
      </c>
      <c r="AT18" s="164">
        <v>-35.231299999999997</v>
      </c>
      <c r="AU18" s="164">
        <v>-35.717599999999997</v>
      </c>
      <c r="AV18" s="164">
        <v>11.1107</v>
      </c>
      <c r="AW18" s="164">
        <v>11.360300000000001</v>
      </c>
      <c r="AX18" s="164">
        <v>64.970200000000006</v>
      </c>
      <c r="AY18" s="164">
        <v>66.577699999999993</v>
      </c>
      <c r="AZ18" s="164">
        <v>6.8212999999999999</v>
      </c>
      <c r="BA18" s="164">
        <v>36.082599999999999</v>
      </c>
      <c r="BB18" s="164">
        <v>-543.76520000000005</v>
      </c>
      <c r="BC18" s="164">
        <v>28.428899999999999</v>
      </c>
      <c r="BD18" s="164">
        <v>-13.2</v>
      </c>
      <c r="BE18" s="164">
        <v>-13.8</v>
      </c>
      <c r="BF18" s="164">
        <v>42.865900000000003</v>
      </c>
      <c r="BG18" s="164">
        <v>41.895400000000002</v>
      </c>
      <c r="BH18" s="164">
        <v>-2.7915999999999999</v>
      </c>
      <c r="BI18" s="165"/>
      <c r="BJ18" s="164">
        <v>-101.31180000000001</v>
      </c>
      <c r="BK18" s="164">
        <v>0.4269</v>
      </c>
      <c r="BL18" s="165"/>
      <c r="BM18" s="164">
        <v>3.0547</v>
      </c>
      <c r="BN18" s="164">
        <v>607.86749999999995</v>
      </c>
      <c r="BO18" s="164">
        <v>106.6622</v>
      </c>
      <c r="BP18" s="164">
        <v>106.11279999999999</v>
      </c>
      <c r="BQ18" s="164">
        <v>-598.03959999999995</v>
      </c>
      <c r="BR18" s="164">
        <v>442.74900000000002</v>
      </c>
      <c r="BS18" s="165"/>
      <c r="BT18" s="164">
        <v>-72.219800000000006</v>
      </c>
      <c r="BU18" s="164">
        <v>73.662700000000001</v>
      </c>
      <c r="BV18" s="164">
        <v>67.9208</v>
      </c>
      <c r="BW18" s="164">
        <v>27.15</v>
      </c>
      <c r="BX18" s="164">
        <v>27.56</v>
      </c>
      <c r="BY18" s="164">
        <v>48.31</v>
      </c>
      <c r="BZ18" s="164">
        <v>71.92</v>
      </c>
      <c r="CA18" s="164">
        <v>42.200699999999998</v>
      </c>
      <c r="CB18" s="164">
        <v>41.530900000000003</v>
      </c>
      <c r="CC18" s="164">
        <v>20.613499999999998</v>
      </c>
      <c r="CD18" s="164">
        <v>21.227399999999999</v>
      </c>
      <c r="CE18" s="164">
        <v>45.856200000000001</v>
      </c>
      <c r="CF18" s="164">
        <v>-86.322800000000001</v>
      </c>
      <c r="CG18" s="164">
        <v>-85.442800000000005</v>
      </c>
      <c r="CH18" s="164">
        <v>9.1280000000000001</v>
      </c>
      <c r="CI18" s="165"/>
      <c r="CJ18" s="165"/>
      <c r="CK18" s="165"/>
      <c r="CL18" s="164">
        <v>73.900000000000006</v>
      </c>
      <c r="CM18" s="164">
        <v>66.8</v>
      </c>
      <c r="CN18" s="164">
        <v>-11.13</v>
      </c>
      <c r="CO18" s="164">
        <v>43.9666</v>
      </c>
      <c r="CP18" s="164">
        <v>43.599699999999999</v>
      </c>
      <c r="CQ18" s="164">
        <v>43.281100000000002</v>
      </c>
      <c r="CR18" s="164">
        <v>-69.460499999999996</v>
      </c>
      <c r="CS18" s="164">
        <v>-69.662700000000001</v>
      </c>
      <c r="CT18" s="164">
        <v>92.361599999999996</v>
      </c>
      <c r="CU18" s="164">
        <v>-61.395699999999998</v>
      </c>
      <c r="CV18" s="164">
        <v>100.9639</v>
      </c>
      <c r="CW18" s="164">
        <v>10.8384</v>
      </c>
      <c r="CX18" s="164">
        <v>54.24</v>
      </c>
      <c r="CY18" s="165"/>
      <c r="CZ18" s="164">
        <v>31.413599999999999</v>
      </c>
      <c r="DA18" s="164">
        <v>29.7409</v>
      </c>
      <c r="DB18" s="164">
        <v>-23.76</v>
      </c>
      <c r="DC18" s="164">
        <v>-3.8935</v>
      </c>
      <c r="DD18" s="165"/>
      <c r="DE18" s="165"/>
      <c r="DF18" s="164">
        <v>-148.41149999999999</v>
      </c>
      <c r="DG18" s="165"/>
      <c r="DH18" s="164">
        <v>-14.5496</v>
      </c>
      <c r="DI18" s="164">
        <v>-77.2</v>
      </c>
      <c r="DJ18" s="164">
        <v>-76.3</v>
      </c>
      <c r="DK18" s="164">
        <v>23.942</v>
      </c>
      <c r="DL18" s="164">
        <v>31.942699999999999</v>
      </c>
      <c r="DM18" s="164">
        <v>44.631100000000004</v>
      </c>
      <c r="DN18" s="164">
        <v>45.1355</v>
      </c>
      <c r="DO18" s="164">
        <v>31.58</v>
      </c>
      <c r="DP18" s="164">
        <v>-7.18</v>
      </c>
      <c r="DQ18" s="164">
        <v>56.357999999999997</v>
      </c>
      <c r="DR18" s="164">
        <v>147.10839999999999</v>
      </c>
      <c r="DS18" s="165"/>
      <c r="DT18" s="164">
        <v>-36.96</v>
      </c>
      <c r="DU18" s="164">
        <v>34.880000000000003</v>
      </c>
      <c r="DV18" s="164">
        <v>76.28</v>
      </c>
      <c r="DW18" s="164">
        <v>146.63640000000001</v>
      </c>
      <c r="DX18" s="164">
        <v>144.58179999999999</v>
      </c>
      <c r="DY18" s="164">
        <v>81.922799999999995</v>
      </c>
      <c r="DZ18" s="164">
        <v>80.063599999999994</v>
      </c>
      <c r="EA18" s="164">
        <v>247.71690000000001</v>
      </c>
      <c r="EB18" s="164">
        <v>202.1627</v>
      </c>
      <c r="EC18" s="164">
        <v>193.8518</v>
      </c>
      <c r="ED18" s="164">
        <v>196.4632</v>
      </c>
      <c r="EE18" s="164">
        <v>114.95189999999999</v>
      </c>
      <c r="EF18" s="164">
        <v>105.6738</v>
      </c>
      <c r="EG18" s="164">
        <v>-23.442</v>
      </c>
      <c r="EH18" s="164">
        <v>614.31600000000003</v>
      </c>
      <c r="EI18" s="164">
        <v>506.5856</v>
      </c>
      <c r="EJ18" s="165"/>
      <c r="EK18" s="164">
        <v>-26.854299999999999</v>
      </c>
      <c r="EL18" s="164">
        <v>-24.8902</v>
      </c>
      <c r="EM18" s="164">
        <v>-34.337899999999998</v>
      </c>
      <c r="EN18" s="164">
        <v>72.953800000000001</v>
      </c>
      <c r="EO18" s="165"/>
      <c r="EP18" s="164">
        <v>38.448</v>
      </c>
      <c r="EQ18" s="164">
        <v>-22.3065</v>
      </c>
      <c r="ER18" s="164">
        <v>-22.930299999999999</v>
      </c>
      <c r="ES18" s="164">
        <v>-72.094399999999993</v>
      </c>
      <c r="ET18" s="165"/>
      <c r="EU18" s="164">
        <v>-15.97</v>
      </c>
      <c r="EV18" s="165"/>
      <c r="EW18" s="164">
        <v>11.425599999999999</v>
      </c>
      <c r="EX18" s="164">
        <v>90.3078</v>
      </c>
      <c r="EY18" s="164">
        <v>-38.0565</v>
      </c>
      <c r="EZ18" s="164">
        <v>-37.085799999999999</v>
      </c>
      <c r="FA18" s="164">
        <v>7.6238000000000001</v>
      </c>
      <c r="FB18" s="164">
        <v>-101.73309999999999</v>
      </c>
      <c r="FC18" s="164">
        <v>66.860100000000003</v>
      </c>
      <c r="FD18" s="164">
        <v>23.774000000000001</v>
      </c>
      <c r="FE18" s="165"/>
      <c r="FF18" s="164">
        <v>23.746600000000001</v>
      </c>
      <c r="FG18" s="164">
        <v>43.160800000000002</v>
      </c>
      <c r="FH18" s="164">
        <v>42.402799999999999</v>
      </c>
      <c r="FI18" s="164">
        <v>41.511899999999997</v>
      </c>
      <c r="FJ18" s="164">
        <v>-43.036299999999997</v>
      </c>
      <c r="FK18" s="164">
        <v>-42.7014</v>
      </c>
      <c r="FL18" s="164">
        <v>153.89230000000001</v>
      </c>
      <c r="FM18" s="164">
        <v>-79.180099999999996</v>
      </c>
      <c r="FN18" s="164">
        <v>-79.259100000000004</v>
      </c>
      <c r="FO18" s="164">
        <v>109.2268</v>
      </c>
      <c r="FP18" s="164">
        <v>124.98869999999999</v>
      </c>
      <c r="FQ18" s="164">
        <v>23.9084</v>
      </c>
      <c r="FR18" s="164">
        <v>23.71</v>
      </c>
      <c r="FS18" s="164">
        <v>15.0741</v>
      </c>
      <c r="FT18" s="164">
        <v>0.78400000000000003</v>
      </c>
      <c r="FU18" s="164">
        <v>-9.56</v>
      </c>
      <c r="FV18" s="164">
        <v>15.3</v>
      </c>
      <c r="FW18" s="164">
        <v>24.1785</v>
      </c>
      <c r="FX18" s="165"/>
      <c r="FY18" s="164">
        <v>-3.5659999999999998</v>
      </c>
      <c r="FZ18" s="164">
        <v>4.2320000000000002</v>
      </c>
      <c r="GA18" s="165"/>
      <c r="GB18" s="165">
        <v>0</v>
      </c>
      <c r="GC18" s="164">
        <v>-124.4568</v>
      </c>
      <c r="GD18" s="164">
        <v>-108.4798</v>
      </c>
      <c r="GE18" s="164">
        <v>14.99</v>
      </c>
      <c r="GF18" s="164">
        <v>69.895499999999998</v>
      </c>
      <c r="GG18" s="164">
        <v>22.9</v>
      </c>
      <c r="GH18" s="164">
        <v>-17.07</v>
      </c>
      <c r="GI18" s="164">
        <v>-1.6654</v>
      </c>
      <c r="GJ18" s="164">
        <v>-1.7457</v>
      </c>
      <c r="GK18" s="164">
        <v>1.3946000000000001</v>
      </c>
      <c r="GL18" s="165"/>
      <c r="GM18" s="165"/>
      <c r="GN18" s="164">
        <v>-12.404500000000001</v>
      </c>
      <c r="GO18" s="164">
        <v>-24.124099999999999</v>
      </c>
      <c r="GP18" s="164">
        <v>17.2133</v>
      </c>
      <c r="GQ18" s="164">
        <v>24.917300000000001</v>
      </c>
      <c r="GR18" s="164">
        <v>62.596800000000002</v>
      </c>
      <c r="GS18" s="164">
        <v>65.003500000000003</v>
      </c>
      <c r="GT18" s="164">
        <v>-105.602</v>
      </c>
      <c r="GU18" s="164">
        <v>-17.863800000000001</v>
      </c>
      <c r="GV18" s="164">
        <v>23.6495</v>
      </c>
      <c r="GW18" s="164">
        <v>-42.4178</v>
      </c>
      <c r="GX18" s="164">
        <v>13.029</v>
      </c>
      <c r="GY18" s="164">
        <v>7.7748999999999997</v>
      </c>
      <c r="GZ18" s="164">
        <v>7.5426000000000002</v>
      </c>
      <c r="HA18" s="164">
        <v>14.390700000000001</v>
      </c>
      <c r="HB18" s="164">
        <v>292.94319999999999</v>
      </c>
      <c r="HC18" s="164">
        <v>289.51929999999999</v>
      </c>
      <c r="HD18" s="164">
        <v>225</v>
      </c>
      <c r="HE18" s="164">
        <v>-224.65440000000001</v>
      </c>
      <c r="HF18" s="164">
        <v>-400.74919999999997</v>
      </c>
      <c r="HG18" s="164">
        <v>402.42090000000002</v>
      </c>
      <c r="HH18" s="164">
        <v>552.84950000000003</v>
      </c>
      <c r="HI18" s="164">
        <v>-270.93869999999998</v>
      </c>
      <c r="HJ18" s="164">
        <v>-269.0915</v>
      </c>
      <c r="HK18" s="164">
        <v>-17.2805</v>
      </c>
      <c r="HL18" s="164">
        <v>-5.2862999999999998</v>
      </c>
      <c r="HM18" s="164">
        <v>77.102800000000002</v>
      </c>
      <c r="HN18" s="164">
        <v>76.675600000000003</v>
      </c>
      <c r="HO18" s="165"/>
      <c r="HP18" s="165"/>
      <c r="HQ18" s="164">
        <v>44.948500000000003</v>
      </c>
      <c r="HR18" s="164">
        <v>45.475900000000003</v>
      </c>
      <c r="HS18" s="164">
        <v>-64.414699999999996</v>
      </c>
      <c r="HT18" s="164">
        <v>-63.462499999999999</v>
      </c>
      <c r="HU18" s="164">
        <v>87.15</v>
      </c>
      <c r="HV18" s="164">
        <v>86.53</v>
      </c>
      <c r="HW18" s="164">
        <v>80.900000000000006</v>
      </c>
      <c r="HX18" s="164">
        <v>81.3</v>
      </c>
      <c r="HY18" s="165"/>
      <c r="HZ18" s="164">
        <v>28.24</v>
      </c>
      <c r="IA18" s="164">
        <v>-413.1585</v>
      </c>
      <c r="IB18" s="164">
        <v>104.12949999999999</v>
      </c>
      <c r="IC18" s="164">
        <v>103.7719</v>
      </c>
      <c r="ID18" s="164">
        <v>12.1</v>
      </c>
      <c r="IE18" s="164">
        <v>51.3</v>
      </c>
      <c r="IF18" s="164">
        <v>-45.5</v>
      </c>
      <c r="IG18" s="164">
        <v>-44.9</v>
      </c>
      <c r="IH18" s="165"/>
      <c r="II18" s="165"/>
      <c r="IJ18" s="164">
        <v>-546.53579999999999</v>
      </c>
      <c r="IK18" s="164">
        <v>-469.00319999999999</v>
      </c>
      <c r="IL18" s="164">
        <v>421.45940000000002</v>
      </c>
      <c r="IM18" s="164">
        <v>508.47989999999999</v>
      </c>
      <c r="IN18" s="164">
        <v>-28.808700000000002</v>
      </c>
      <c r="IO18" s="164">
        <v>-499.18990000000002</v>
      </c>
      <c r="IP18" s="164">
        <v>499.07260000000002</v>
      </c>
      <c r="IQ18" s="164">
        <v>-214.51349999999999</v>
      </c>
      <c r="IR18" s="164">
        <v>-217.02369999999999</v>
      </c>
      <c r="IS18" s="164">
        <v>-484.52769999999998</v>
      </c>
      <c r="IT18" s="164">
        <v>133.09</v>
      </c>
      <c r="IU18" s="164">
        <v>133.02160000000001</v>
      </c>
      <c r="IV18" s="164">
        <v>221.3766</v>
      </c>
      <c r="IW18" s="164">
        <v>-404.43209999999999</v>
      </c>
      <c r="IX18" s="164">
        <v>222.12950000000001</v>
      </c>
      <c r="IY18" s="164">
        <v>-185.2422</v>
      </c>
      <c r="IZ18" s="164">
        <v>187.02209999999999</v>
      </c>
      <c r="JA18" s="164">
        <v>-7.8841999999999999</v>
      </c>
      <c r="JB18" s="165"/>
      <c r="JC18" s="164">
        <v>22.8</v>
      </c>
      <c r="JD18" s="164">
        <v>6.3209999999999997</v>
      </c>
      <c r="JE18" s="164">
        <v>6.3259999999999996</v>
      </c>
      <c r="JF18" s="164">
        <v>-22.24</v>
      </c>
      <c r="JG18" s="165"/>
      <c r="JH18" s="165"/>
      <c r="JI18" s="164">
        <v>-2.9000000000000001E-2</v>
      </c>
      <c r="JJ18" s="164">
        <v>-46.669699999999999</v>
      </c>
      <c r="JK18" s="164">
        <v>-1.6403000000000001</v>
      </c>
      <c r="JL18" s="164">
        <v>18.2</v>
      </c>
      <c r="JM18" s="164">
        <v>51.82</v>
      </c>
      <c r="JN18" s="164">
        <v>51.704000000000001</v>
      </c>
      <c r="JO18" s="164">
        <v>11.223699999999999</v>
      </c>
      <c r="JP18" s="165"/>
      <c r="JQ18" s="164">
        <v>50.5807</v>
      </c>
      <c r="JR18" s="164">
        <v>48.639499999999998</v>
      </c>
      <c r="JS18" s="164">
        <v>50.0732</v>
      </c>
      <c r="JT18" s="165"/>
      <c r="JU18" s="164">
        <v>-49.2</v>
      </c>
      <c r="JV18" s="164">
        <v>18.444299999999998</v>
      </c>
      <c r="JW18" s="164">
        <v>5.62</v>
      </c>
      <c r="JX18" s="165"/>
      <c r="JY18" s="164">
        <v>-7.1967999999999996</v>
      </c>
      <c r="JZ18" s="164">
        <v>45.515500000000003</v>
      </c>
      <c r="KA18" s="164">
        <v>17.0136</v>
      </c>
      <c r="KB18" s="164">
        <v>-7.5694999999999997</v>
      </c>
      <c r="KC18" s="164">
        <v>-44.877699999999997</v>
      </c>
      <c r="KD18" s="164">
        <v>5.0293000000000001</v>
      </c>
      <c r="KE18" s="164">
        <v>39.372500000000002</v>
      </c>
      <c r="KF18" s="164">
        <v>41.9</v>
      </c>
      <c r="KG18" s="164">
        <v>-40.700000000000003</v>
      </c>
      <c r="KH18" s="164">
        <v>156.43029999999999</v>
      </c>
      <c r="KI18" s="164">
        <v>-90.492800000000003</v>
      </c>
    </row>
    <row r="19" spans="1:295" ht="18" customHeight="1" x14ac:dyDescent="0.3">
      <c r="A19" s="161" t="s">
        <v>46</v>
      </c>
      <c r="B19" s="161" t="s">
        <v>786</v>
      </c>
      <c r="C19" s="164">
        <v>0</v>
      </c>
      <c r="D19" s="164">
        <v>18.690899999999999</v>
      </c>
      <c r="E19" s="164">
        <v>-23.033300000000001</v>
      </c>
      <c r="F19" s="164">
        <v>-39.885399999999997</v>
      </c>
      <c r="G19" s="164">
        <v>19.007200000000001</v>
      </c>
      <c r="H19" s="165"/>
      <c r="I19" s="164">
        <v>37.5015</v>
      </c>
      <c r="J19" s="164">
        <v>-60.101500000000001</v>
      </c>
      <c r="K19" s="164">
        <v>42.947400000000002</v>
      </c>
      <c r="L19" s="164">
        <v>21.907299999999999</v>
      </c>
      <c r="M19" s="164">
        <v>21.5306</v>
      </c>
      <c r="N19" s="164">
        <v>-24.42</v>
      </c>
      <c r="O19" s="164">
        <v>-45.787999999999997</v>
      </c>
      <c r="P19" s="164">
        <v>44</v>
      </c>
      <c r="Q19" s="164">
        <v>19.044</v>
      </c>
      <c r="R19" s="164">
        <v>-41.8</v>
      </c>
      <c r="S19" s="164">
        <v>8.2157999999999998</v>
      </c>
      <c r="T19" s="164">
        <v>20.6022</v>
      </c>
      <c r="U19" s="164">
        <v>16.898099999999999</v>
      </c>
      <c r="V19" s="164">
        <v>17.081099999999999</v>
      </c>
      <c r="W19" s="164">
        <v>28.8047</v>
      </c>
      <c r="X19" s="164">
        <v>17.308900000000001</v>
      </c>
      <c r="Y19" s="164">
        <v>0.60919999999999996</v>
      </c>
      <c r="Z19" s="164">
        <v>8.0581999999999994</v>
      </c>
      <c r="AA19" s="165"/>
      <c r="AB19" s="165"/>
      <c r="AC19" s="165"/>
      <c r="AD19" s="165"/>
      <c r="AE19" s="165"/>
      <c r="AF19" s="164">
        <v>24.42</v>
      </c>
      <c r="AG19" s="164">
        <v>44</v>
      </c>
      <c r="AH19" s="165"/>
      <c r="AI19" s="165"/>
      <c r="AJ19" s="165">
        <v>0</v>
      </c>
      <c r="AK19" s="165">
        <v>0</v>
      </c>
      <c r="AL19" s="165"/>
      <c r="AM19" s="165"/>
      <c r="AN19" s="165"/>
      <c r="AO19" s="164">
        <v>16.358799999999999</v>
      </c>
      <c r="AP19" s="164">
        <v>-3.6328999999999998</v>
      </c>
      <c r="AQ19" s="164">
        <v>53.018300000000004</v>
      </c>
      <c r="AR19" s="164">
        <v>53.911000000000001</v>
      </c>
      <c r="AS19" s="164">
        <v>82.668499999999995</v>
      </c>
      <c r="AT19" s="164">
        <v>-44.608400000000003</v>
      </c>
      <c r="AU19" s="164">
        <v>-45.325600000000001</v>
      </c>
      <c r="AV19" s="164">
        <v>31.657599999999999</v>
      </c>
      <c r="AW19" s="164">
        <v>33.541200000000003</v>
      </c>
      <c r="AX19" s="164">
        <v>64.032499999999999</v>
      </c>
      <c r="AY19" s="164">
        <v>66.041899999999998</v>
      </c>
      <c r="AZ19" s="164">
        <v>9.9619999999999997</v>
      </c>
      <c r="BA19" s="164">
        <v>53.549500000000002</v>
      </c>
      <c r="BB19" s="164">
        <v>-565.68089999999995</v>
      </c>
      <c r="BC19" s="164">
        <v>26.770700000000001</v>
      </c>
      <c r="BD19" s="164">
        <v>-12.5</v>
      </c>
      <c r="BE19" s="164">
        <v>-13</v>
      </c>
      <c r="BF19" s="164">
        <v>52.8401</v>
      </c>
      <c r="BG19" s="164">
        <v>52.292400000000001</v>
      </c>
      <c r="BH19" s="164">
        <v>-2.9969000000000001</v>
      </c>
      <c r="BI19" s="165"/>
      <c r="BJ19" s="164">
        <v>-102.0193</v>
      </c>
      <c r="BK19" s="164">
        <v>1.3759999999999999</v>
      </c>
      <c r="BL19" s="165"/>
      <c r="BM19" s="164">
        <v>3.4047000000000001</v>
      </c>
      <c r="BN19" s="164">
        <v>625.75130000000001</v>
      </c>
      <c r="BO19" s="164">
        <v>113.6204</v>
      </c>
      <c r="BP19" s="164">
        <v>113.5288</v>
      </c>
      <c r="BQ19" s="164">
        <v>-638.04349999999999</v>
      </c>
      <c r="BR19" s="164">
        <v>460.0351</v>
      </c>
      <c r="BS19" s="165"/>
      <c r="BT19" s="164">
        <v>-65.787000000000006</v>
      </c>
      <c r="BU19" s="164">
        <v>67.097999999999999</v>
      </c>
      <c r="BV19" s="164">
        <v>71.154200000000003</v>
      </c>
      <c r="BW19" s="164">
        <v>27.44</v>
      </c>
      <c r="BX19" s="164">
        <v>28.37</v>
      </c>
      <c r="BY19" s="164">
        <v>50.49</v>
      </c>
      <c r="BZ19" s="164">
        <v>72.64</v>
      </c>
      <c r="CA19" s="164">
        <v>30.144500000000001</v>
      </c>
      <c r="CB19" s="164">
        <v>29.474799999999998</v>
      </c>
      <c r="CC19" s="164">
        <v>29.145700000000001</v>
      </c>
      <c r="CD19" s="164">
        <v>30.341699999999999</v>
      </c>
      <c r="CE19" s="164">
        <v>44.844299999999997</v>
      </c>
      <c r="CF19" s="164">
        <v>-88.382599999999996</v>
      </c>
      <c r="CG19" s="164">
        <v>-88.797499999999999</v>
      </c>
      <c r="CH19" s="164">
        <v>7.8148</v>
      </c>
      <c r="CI19" s="165"/>
      <c r="CJ19" s="165"/>
      <c r="CK19" s="165"/>
      <c r="CL19" s="164">
        <v>77.599999999999994</v>
      </c>
      <c r="CM19" s="164">
        <v>70.900000000000006</v>
      </c>
      <c r="CN19" s="164">
        <v>-11.82</v>
      </c>
      <c r="CO19" s="164">
        <v>47.067700000000002</v>
      </c>
      <c r="CP19" s="164">
        <v>45.635399999999997</v>
      </c>
      <c r="CQ19" s="164">
        <v>46.1755</v>
      </c>
      <c r="CR19" s="164">
        <v>-63.4114</v>
      </c>
      <c r="CS19" s="164">
        <v>-63.182299999999998</v>
      </c>
      <c r="CT19" s="164">
        <v>85.281899999999993</v>
      </c>
      <c r="CU19" s="164">
        <v>-61.663400000000003</v>
      </c>
      <c r="CV19" s="164">
        <v>92.319400000000002</v>
      </c>
      <c r="CW19" s="164">
        <v>10.791499999999999</v>
      </c>
      <c r="CX19" s="164">
        <v>35.630000000000003</v>
      </c>
      <c r="CY19" s="164">
        <v>20.69</v>
      </c>
      <c r="CZ19" s="164">
        <v>33.288600000000002</v>
      </c>
      <c r="DA19" s="164">
        <v>31.498699999999999</v>
      </c>
      <c r="DB19" s="164">
        <v>-25.12</v>
      </c>
      <c r="DC19" s="164">
        <v>-3.8935</v>
      </c>
      <c r="DD19" s="165"/>
      <c r="DE19" s="165"/>
      <c r="DF19" s="164">
        <v>-144.84970000000001</v>
      </c>
      <c r="DG19" s="165"/>
      <c r="DH19" s="164">
        <v>-15.3117</v>
      </c>
      <c r="DI19" s="164">
        <v>-84.5</v>
      </c>
      <c r="DJ19" s="164">
        <v>-82.7</v>
      </c>
      <c r="DK19" s="164">
        <v>24.4693</v>
      </c>
      <c r="DL19" s="164">
        <v>34.872399999999999</v>
      </c>
      <c r="DM19" s="164">
        <v>47.918599999999998</v>
      </c>
      <c r="DN19" s="164">
        <v>49.237099999999998</v>
      </c>
      <c r="DO19" s="164">
        <v>34.4</v>
      </c>
      <c r="DP19" s="164">
        <v>-7.15</v>
      </c>
      <c r="DQ19" s="164">
        <v>56.962499999999999</v>
      </c>
      <c r="DR19" s="164">
        <v>143.7432</v>
      </c>
      <c r="DS19" s="165"/>
      <c r="DT19" s="164">
        <v>-31.22</v>
      </c>
      <c r="DU19" s="164">
        <v>38.75</v>
      </c>
      <c r="DV19" s="164">
        <v>75.37</v>
      </c>
      <c r="DW19" s="164">
        <v>143.81819999999999</v>
      </c>
      <c r="DX19" s="164">
        <v>142.65450000000001</v>
      </c>
      <c r="DY19" s="164">
        <v>69.728399999999993</v>
      </c>
      <c r="DZ19" s="164">
        <v>66.927300000000002</v>
      </c>
      <c r="EA19" s="164">
        <v>242.54990000000001</v>
      </c>
      <c r="EB19" s="164">
        <v>198.17320000000001</v>
      </c>
      <c r="EC19" s="164">
        <v>190.1703</v>
      </c>
      <c r="ED19" s="164">
        <v>193.9571</v>
      </c>
      <c r="EE19" s="164">
        <v>115.9609</v>
      </c>
      <c r="EF19" s="164">
        <v>104.1247</v>
      </c>
      <c r="EG19" s="164">
        <v>-23.806000000000001</v>
      </c>
      <c r="EH19" s="164">
        <v>649.03920000000005</v>
      </c>
      <c r="EI19" s="164">
        <v>506.62529999999998</v>
      </c>
      <c r="EJ19" s="165"/>
      <c r="EK19" s="164">
        <v>-27.4588</v>
      </c>
      <c r="EL19" s="164">
        <v>-25.397500000000001</v>
      </c>
      <c r="EM19" s="164">
        <v>-32.260800000000003</v>
      </c>
      <c r="EN19" s="164">
        <v>71.667199999999994</v>
      </c>
      <c r="EO19" s="165"/>
      <c r="EP19" s="164">
        <v>39.984000000000002</v>
      </c>
      <c r="EQ19" s="164">
        <v>-24.7684</v>
      </c>
      <c r="ER19" s="164">
        <v>-25.373699999999999</v>
      </c>
      <c r="ES19" s="164">
        <v>-68.941199999999995</v>
      </c>
      <c r="ET19" s="165"/>
      <c r="EU19" s="164">
        <v>-15.35</v>
      </c>
      <c r="EV19" s="165"/>
      <c r="EW19" s="164">
        <v>11.9156</v>
      </c>
      <c r="EX19" s="164">
        <v>86.731999999999999</v>
      </c>
      <c r="EY19" s="164">
        <v>-38.121299999999998</v>
      </c>
      <c r="EZ19" s="164">
        <v>-37.1494</v>
      </c>
      <c r="FA19" s="164">
        <v>8.4201999999999995</v>
      </c>
      <c r="FB19" s="164">
        <v>-101.5506</v>
      </c>
      <c r="FC19" s="164">
        <v>65.861900000000006</v>
      </c>
      <c r="FD19" s="164">
        <v>24.539400000000001</v>
      </c>
      <c r="FE19" s="165"/>
      <c r="FF19" s="164">
        <v>24.2944</v>
      </c>
      <c r="FG19" s="164">
        <v>42.75</v>
      </c>
      <c r="FH19" s="164">
        <v>43.096400000000003</v>
      </c>
      <c r="FI19" s="164">
        <v>41.3613</v>
      </c>
      <c r="FJ19" s="164">
        <v>-30.644500000000001</v>
      </c>
      <c r="FK19" s="164">
        <v>-30.812000000000001</v>
      </c>
      <c r="FL19" s="164">
        <v>113.36790000000001</v>
      </c>
      <c r="FM19" s="164">
        <v>-66.912800000000004</v>
      </c>
      <c r="FN19" s="164">
        <v>-67.091499999999996</v>
      </c>
      <c r="FO19" s="164">
        <v>74.564499999999995</v>
      </c>
      <c r="FP19" s="164">
        <v>83.692899999999995</v>
      </c>
      <c r="FQ19" s="164">
        <v>25.314699999999998</v>
      </c>
      <c r="FR19" s="164">
        <v>17.57</v>
      </c>
      <c r="FS19" s="164">
        <v>12.7279</v>
      </c>
      <c r="FT19" s="164">
        <v>0.80230000000000001</v>
      </c>
      <c r="FU19" s="164">
        <v>-7.81</v>
      </c>
      <c r="FV19" s="164">
        <v>14.64</v>
      </c>
      <c r="FW19" s="164">
        <v>25.5898</v>
      </c>
      <c r="FX19" s="165"/>
      <c r="FY19" s="164">
        <v>-3.36</v>
      </c>
      <c r="FZ19" s="164">
        <v>4.226</v>
      </c>
      <c r="GA19" s="164">
        <v>9.5344999999999995</v>
      </c>
      <c r="GB19" s="165">
        <v>0</v>
      </c>
      <c r="GC19" s="164">
        <v>-84.586600000000004</v>
      </c>
      <c r="GD19" s="164">
        <v>-71.476699999999994</v>
      </c>
      <c r="GE19" s="164">
        <v>13.83</v>
      </c>
      <c r="GF19" s="164">
        <v>79.073499999999996</v>
      </c>
      <c r="GG19" s="164">
        <v>26.6</v>
      </c>
      <c r="GH19" s="164">
        <v>-19.606200000000001</v>
      </c>
      <c r="GI19" s="164">
        <v>-0.96240000000000003</v>
      </c>
      <c r="GJ19" s="164">
        <v>0</v>
      </c>
      <c r="GK19" s="164">
        <v>1.4946999999999999</v>
      </c>
      <c r="GL19" s="165"/>
      <c r="GM19" s="165"/>
      <c r="GN19" s="164">
        <v>-14.257099999999999</v>
      </c>
      <c r="GO19" s="164">
        <v>-28.5929</v>
      </c>
      <c r="GP19" s="164">
        <v>16.749199999999998</v>
      </c>
      <c r="GQ19" s="164">
        <v>29.084</v>
      </c>
      <c r="GR19" s="164">
        <v>64.525800000000004</v>
      </c>
      <c r="GS19" s="164">
        <v>66.059600000000003</v>
      </c>
      <c r="GT19" s="164">
        <v>-129.7321</v>
      </c>
      <c r="GU19" s="164">
        <v>-18.138300000000001</v>
      </c>
      <c r="GV19" s="164">
        <v>25.0077</v>
      </c>
      <c r="GW19" s="164">
        <v>-41.774299999999997</v>
      </c>
      <c r="GX19" s="164">
        <v>12.374000000000001</v>
      </c>
      <c r="GY19" s="164">
        <v>8.5658999999999992</v>
      </c>
      <c r="GZ19" s="164">
        <v>8.2492000000000001</v>
      </c>
      <c r="HA19" s="164">
        <v>13.6538</v>
      </c>
      <c r="HB19" s="164">
        <v>291.39890000000003</v>
      </c>
      <c r="HC19" s="164">
        <v>289.12369999999999</v>
      </c>
      <c r="HD19" s="164">
        <v>216.7</v>
      </c>
      <c r="HE19" s="164">
        <v>-216.9742</v>
      </c>
      <c r="HF19" s="164">
        <v>-395.5788</v>
      </c>
      <c r="HG19" s="164">
        <v>398.26960000000003</v>
      </c>
      <c r="HH19" s="164">
        <v>548.77700000000004</v>
      </c>
      <c r="HI19" s="164">
        <v>-271.78730000000002</v>
      </c>
      <c r="HJ19" s="164">
        <v>-271.43189999999998</v>
      </c>
      <c r="HK19" s="164">
        <v>-16.2258</v>
      </c>
      <c r="HL19" s="164">
        <v>0</v>
      </c>
      <c r="HM19" s="164">
        <v>77.948800000000006</v>
      </c>
      <c r="HN19" s="164">
        <v>78.448499999999996</v>
      </c>
      <c r="HO19" s="165"/>
      <c r="HP19" s="165"/>
      <c r="HQ19" s="164">
        <v>48.079700000000003</v>
      </c>
      <c r="HR19" s="164">
        <v>47.222700000000003</v>
      </c>
      <c r="HS19" s="164">
        <v>-58.297400000000003</v>
      </c>
      <c r="HT19" s="164">
        <v>-58.204500000000003</v>
      </c>
      <c r="HU19" s="164">
        <v>87.48</v>
      </c>
      <c r="HV19" s="164">
        <v>87.4</v>
      </c>
      <c r="HW19" s="164">
        <v>82</v>
      </c>
      <c r="HX19" s="164">
        <v>81.8</v>
      </c>
      <c r="HY19" s="164">
        <v>21.391500000000001</v>
      </c>
      <c r="HZ19" s="164">
        <v>29.12</v>
      </c>
      <c r="IA19" s="164">
        <v>-411.14389999999997</v>
      </c>
      <c r="IB19" s="164">
        <v>105.31959999999999</v>
      </c>
      <c r="IC19" s="164">
        <v>105.8477</v>
      </c>
      <c r="ID19" s="164">
        <v>13.3</v>
      </c>
      <c r="IE19" s="164">
        <v>52.5</v>
      </c>
      <c r="IF19" s="164">
        <v>-45.6</v>
      </c>
      <c r="IG19" s="164">
        <v>-45.7</v>
      </c>
      <c r="IH19" s="164">
        <v>1.6064000000000001</v>
      </c>
      <c r="II19" s="164">
        <v>1.2055</v>
      </c>
      <c r="IJ19" s="164">
        <v>-538.08669999999995</v>
      </c>
      <c r="IK19" s="164">
        <v>-469.65199999999999</v>
      </c>
      <c r="IL19" s="164">
        <v>418.12799999999999</v>
      </c>
      <c r="IM19" s="164">
        <v>508.88260000000002</v>
      </c>
      <c r="IN19" s="164">
        <v>-29.376100000000001</v>
      </c>
      <c r="IO19" s="164">
        <v>-495.50670000000002</v>
      </c>
      <c r="IP19" s="164">
        <v>494.34989999999999</v>
      </c>
      <c r="IQ19" s="164">
        <v>-221.6277</v>
      </c>
      <c r="IR19" s="164">
        <v>-225.9982</v>
      </c>
      <c r="IS19" s="164">
        <v>-488.72059999999999</v>
      </c>
      <c r="IT19" s="164">
        <v>132.47739999999999</v>
      </c>
      <c r="IU19" s="164">
        <v>131.09899999999999</v>
      </c>
      <c r="IV19" s="164">
        <v>225.0137</v>
      </c>
      <c r="IW19" s="164">
        <v>-409.04289999999997</v>
      </c>
      <c r="IX19" s="164">
        <v>224.6474</v>
      </c>
      <c r="IY19" s="164">
        <v>-183.39429999999999</v>
      </c>
      <c r="IZ19" s="164">
        <v>185.8571</v>
      </c>
      <c r="JA19" s="164">
        <v>-7.1974999999999998</v>
      </c>
      <c r="JB19" s="165"/>
      <c r="JC19" s="164">
        <v>22.32</v>
      </c>
      <c r="JD19" s="164">
        <v>6.1929999999999996</v>
      </c>
      <c r="JE19" s="164">
        <v>6.194</v>
      </c>
      <c r="JF19" s="164">
        <v>-21.68</v>
      </c>
      <c r="JG19" s="165"/>
      <c r="JH19" s="165"/>
      <c r="JI19" s="164">
        <v>-2.9000000000000001E-2</v>
      </c>
      <c r="JJ19" s="164">
        <v>-45.470399999999998</v>
      </c>
      <c r="JK19" s="164">
        <v>-1.6403000000000001</v>
      </c>
      <c r="JL19" s="164">
        <v>16.7</v>
      </c>
      <c r="JM19" s="164">
        <v>50.072000000000003</v>
      </c>
      <c r="JN19" s="164">
        <v>51.363999999999997</v>
      </c>
      <c r="JO19" s="165"/>
      <c r="JP19" s="165"/>
      <c r="JQ19" s="164">
        <v>50.9328</v>
      </c>
      <c r="JR19" s="164">
        <v>50.764299999999999</v>
      </c>
      <c r="JS19" s="164">
        <v>50.926099999999998</v>
      </c>
      <c r="JT19" s="165"/>
      <c r="JU19" s="164">
        <v>-50.8</v>
      </c>
      <c r="JV19" s="164">
        <v>17.723700000000001</v>
      </c>
      <c r="JW19" s="164">
        <v>5.95</v>
      </c>
      <c r="JX19" s="165"/>
      <c r="JY19" s="164">
        <v>-6.4031000000000002</v>
      </c>
      <c r="JZ19" s="164">
        <v>45.430999999999997</v>
      </c>
      <c r="KA19" s="164">
        <v>16.6599</v>
      </c>
      <c r="KB19" s="164">
        <v>-6.2572999999999999</v>
      </c>
      <c r="KC19" s="164">
        <v>-44.865499999999997</v>
      </c>
      <c r="KD19" s="164">
        <v>3.5038</v>
      </c>
      <c r="KE19" s="164">
        <v>40.338799999999999</v>
      </c>
      <c r="KF19" s="164">
        <v>41.7</v>
      </c>
      <c r="KG19" s="164">
        <v>-41.8</v>
      </c>
      <c r="KH19" s="164">
        <v>152.39349999999999</v>
      </c>
      <c r="KI19" s="164">
        <v>-89.006200000000007</v>
      </c>
    </row>
    <row r="20" spans="1:295" ht="18" customHeight="1" x14ac:dyDescent="0.3">
      <c r="A20" s="161" t="s">
        <v>46</v>
      </c>
      <c r="B20" s="161" t="s">
        <v>787</v>
      </c>
      <c r="C20" s="164">
        <v>0</v>
      </c>
      <c r="D20" s="164">
        <v>19.146899999999999</v>
      </c>
      <c r="E20" s="164">
        <v>-23.709599999999998</v>
      </c>
      <c r="F20" s="164">
        <v>-38.998600000000003</v>
      </c>
      <c r="G20" s="164">
        <v>19.582899999999999</v>
      </c>
      <c r="H20" s="165"/>
      <c r="I20" s="164">
        <v>40.731200000000001</v>
      </c>
      <c r="J20" s="164">
        <v>-66.081999999999994</v>
      </c>
      <c r="K20" s="164">
        <v>46.682499999999997</v>
      </c>
      <c r="L20" s="164">
        <v>23.615300000000001</v>
      </c>
      <c r="M20" s="164">
        <v>22.896699999999999</v>
      </c>
      <c r="N20" s="164">
        <v>-28.86</v>
      </c>
      <c r="O20" s="164">
        <v>-46.752000000000002</v>
      </c>
      <c r="P20" s="164">
        <v>44</v>
      </c>
      <c r="Q20" s="164">
        <v>19.044</v>
      </c>
      <c r="R20" s="164">
        <v>-44</v>
      </c>
      <c r="S20" s="164">
        <v>9.3596000000000004</v>
      </c>
      <c r="T20" s="164">
        <v>23.557400000000001</v>
      </c>
      <c r="U20" s="164">
        <v>17.551300000000001</v>
      </c>
      <c r="V20" s="164">
        <v>18.0916</v>
      </c>
      <c r="W20" s="164">
        <v>29.991499999999998</v>
      </c>
      <c r="X20" s="164">
        <v>17.1662</v>
      </c>
      <c r="Y20" s="164">
        <v>0.76339999999999997</v>
      </c>
      <c r="Z20" s="164">
        <v>8.0081000000000007</v>
      </c>
      <c r="AA20" s="165"/>
      <c r="AB20" s="165"/>
      <c r="AC20" s="165"/>
      <c r="AD20" s="165"/>
      <c r="AE20" s="165"/>
      <c r="AF20" s="164">
        <v>28.86</v>
      </c>
      <c r="AG20" s="164">
        <v>46.2</v>
      </c>
      <c r="AH20" s="165"/>
      <c r="AI20" s="165"/>
      <c r="AJ20" s="165">
        <v>0</v>
      </c>
      <c r="AK20" s="165">
        <v>0</v>
      </c>
      <c r="AL20" s="165"/>
      <c r="AM20" s="165"/>
      <c r="AN20" s="165"/>
      <c r="AO20" s="164">
        <v>16.386399999999998</v>
      </c>
      <c r="AP20" s="164">
        <v>-3.8172000000000001</v>
      </c>
      <c r="AQ20" s="164">
        <v>56.222700000000003</v>
      </c>
      <c r="AR20" s="164">
        <v>58.372300000000003</v>
      </c>
      <c r="AS20" s="164">
        <v>86.495099999999994</v>
      </c>
      <c r="AT20" s="164">
        <v>-47.689500000000002</v>
      </c>
      <c r="AU20" s="164">
        <v>-45.424599999999998</v>
      </c>
      <c r="AV20" s="164">
        <v>12.1873</v>
      </c>
      <c r="AW20" s="164">
        <v>12.3043</v>
      </c>
      <c r="AX20" s="164">
        <v>68.051299999999998</v>
      </c>
      <c r="AY20" s="164">
        <v>72.471900000000005</v>
      </c>
      <c r="AZ20" s="164">
        <v>6.8212999999999999</v>
      </c>
      <c r="BA20" s="164">
        <v>36.895499999999998</v>
      </c>
      <c r="BB20" s="164">
        <v>-570.34310000000005</v>
      </c>
      <c r="BC20" s="164">
        <v>27.121700000000001</v>
      </c>
      <c r="BD20" s="164">
        <v>-12.5</v>
      </c>
      <c r="BE20" s="164">
        <v>-13.1</v>
      </c>
      <c r="BF20" s="164">
        <v>53.085500000000003</v>
      </c>
      <c r="BG20" s="164">
        <v>51.401000000000003</v>
      </c>
      <c r="BH20" s="164">
        <v>-3.2225000000000001</v>
      </c>
      <c r="BI20" s="165"/>
      <c r="BJ20" s="164">
        <v>-100.9641</v>
      </c>
      <c r="BK20" s="164">
        <v>1.7975000000000001</v>
      </c>
      <c r="BL20" s="164">
        <v>1.9939</v>
      </c>
      <c r="BM20" s="164">
        <v>3.8368000000000002</v>
      </c>
      <c r="BN20" s="164">
        <v>628.28440000000001</v>
      </c>
      <c r="BO20" s="164">
        <v>119.93770000000001</v>
      </c>
      <c r="BP20" s="164">
        <v>119.9682</v>
      </c>
      <c r="BQ20" s="164">
        <v>-637.67190000000005</v>
      </c>
      <c r="BR20" s="164">
        <v>479.71129999999999</v>
      </c>
      <c r="BS20" s="165"/>
      <c r="BT20" s="164">
        <v>-72.195599999999999</v>
      </c>
      <c r="BU20" s="164">
        <v>73.729900000000001</v>
      </c>
      <c r="BV20" s="164">
        <v>74.247900000000001</v>
      </c>
      <c r="BW20" s="164">
        <v>28.01</v>
      </c>
      <c r="BX20" s="164">
        <v>28.9</v>
      </c>
      <c r="BY20" s="164">
        <v>52.1</v>
      </c>
      <c r="BZ20" s="164">
        <v>74.959999999999994</v>
      </c>
      <c r="CA20" s="164">
        <v>26.7956</v>
      </c>
      <c r="CB20" s="164">
        <v>26.125800000000002</v>
      </c>
      <c r="CC20" s="164">
        <v>36.051000000000002</v>
      </c>
      <c r="CD20" s="164">
        <v>36.606400000000001</v>
      </c>
      <c r="CE20" s="164">
        <v>41.256399999999999</v>
      </c>
      <c r="CF20" s="164">
        <v>-93.608400000000003</v>
      </c>
      <c r="CG20" s="164">
        <v>-93.600499999999997</v>
      </c>
      <c r="CH20" s="164">
        <v>9.8945000000000007</v>
      </c>
      <c r="CI20" s="165"/>
      <c r="CJ20" s="165"/>
      <c r="CK20" s="165"/>
      <c r="CL20" s="164">
        <v>82.1</v>
      </c>
      <c r="CM20" s="164">
        <v>73.5</v>
      </c>
      <c r="CN20" s="164">
        <v>-12.38</v>
      </c>
      <c r="CO20" s="164">
        <v>47.256799999999998</v>
      </c>
      <c r="CP20" s="164">
        <v>45.716500000000003</v>
      </c>
      <c r="CQ20" s="164">
        <v>46.283299999999997</v>
      </c>
      <c r="CR20" s="164">
        <v>-59.416800000000002</v>
      </c>
      <c r="CS20" s="164">
        <v>-58.453299999999999</v>
      </c>
      <c r="CT20" s="164">
        <v>80.692499999999995</v>
      </c>
      <c r="CU20" s="164">
        <v>-64.110900000000001</v>
      </c>
      <c r="CV20" s="164">
        <v>88.871300000000005</v>
      </c>
      <c r="CW20" s="164">
        <v>11.4512</v>
      </c>
      <c r="CX20" s="164">
        <v>39.44</v>
      </c>
      <c r="CY20" s="164">
        <v>22.36</v>
      </c>
      <c r="CZ20" s="164">
        <v>35.632300000000001</v>
      </c>
      <c r="DA20" s="164">
        <v>33.695999999999998</v>
      </c>
      <c r="DB20" s="164">
        <v>-26.16</v>
      </c>
      <c r="DC20" s="164">
        <v>-3.8935</v>
      </c>
      <c r="DD20" s="165"/>
      <c r="DE20" s="165"/>
      <c r="DF20" s="164">
        <v>-138.73609999999999</v>
      </c>
      <c r="DG20" s="165"/>
      <c r="DH20" s="164">
        <v>-15.9999</v>
      </c>
      <c r="DI20" s="164">
        <v>-90.8</v>
      </c>
      <c r="DJ20" s="164">
        <v>-90.7</v>
      </c>
      <c r="DK20" s="164">
        <v>25.0076</v>
      </c>
      <c r="DL20" s="164">
        <v>39.559899999999999</v>
      </c>
      <c r="DM20" s="164">
        <v>54.493600000000001</v>
      </c>
      <c r="DN20" s="164">
        <v>56.268300000000004</v>
      </c>
      <c r="DO20" s="164">
        <v>39.03</v>
      </c>
      <c r="DP20" s="164">
        <v>-7.8</v>
      </c>
      <c r="DQ20" s="164">
        <v>57.396500000000003</v>
      </c>
      <c r="DR20" s="164">
        <v>137.1628</v>
      </c>
      <c r="DS20" s="165"/>
      <c r="DT20" s="164">
        <v>-32.06</v>
      </c>
      <c r="DU20" s="164">
        <v>44.8</v>
      </c>
      <c r="DV20" s="164">
        <v>78.87</v>
      </c>
      <c r="DW20" s="164">
        <v>139.81819999999999</v>
      </c>
      <c r="DX20" s="164">
        <v>138.3818</v>
      </c>
      <c r="DY20" s="164">
        <v>63.653399999999998</v>
      </c>
      <c r="DZ20" s="164">
        <v>60.972700000000003</v>
      </c>
      <c r="EA20" s="164">
        <v>245.52250000000001</v>
      </c>
      <c r="EB20" s="164">
        <v>202.41139999999999</v>
      </c>
      <c r="EC20" s="164">
        <v>194.68629999999999</v>
      </c>
      <c r="ED20" s="164">
        <v>196.16650000000001</v>
      </c>
      <c r="EE20" s="164">
        <v>113.7105</v>
      </c>
      <c r="EF20" s="164">
        <v>101.1708</v>
      </c>
      <c r="EG20" s="164">
        <v>-23.67</v>
      </c>
      <c r="EH20" s="164">
        <v>645.17539999999997</v>
      </c>
      <c r="EI20" s="164">
        <v>499.78949999999998</v>
      </c>
      <c r="EJ20" s="165"/>
      <c r="EK20" s="164">
        <v>-27.545500000000001</v>
      </c>
      <c r="EL20" s="164">
        <v>-24.965599999999998</v>
      </c>
      <c r="EM20" s="164">
        <v>-30.280200000000001</v>
      </c>
      <c r="EN20" s="164">
        <v>71.825100000000006</v>
      </c>
      <c r="EO20" s="165"/>
      <c r="EP20" s="164">
        <v>38.448</v>
      </c>
      <c r="EQ20" s="164">
        <v>-28.355599999999999</v>
      </c>
      <c r="ER20" s="164">
        <v>-28.965</v>
      </c>
      <c r="ES20" s="164">
        <v>-65.756299999999996</v>
      </c>
      <c r="ET20" s="165"/>
      <c r="EU20" s="164">
        <v>-14.24</v>
      </c>
      <c r="EV20" s="165"/>
      <c r="EW20" s="164">
        <v>12.6813</v>
      </c>
      <c r="EX20" s="164">
        <v>82.317300000000003</v>
      </c>
      <c r="EY20" s="164">
        <v>-36.951599999999999</v>
      </c>
      <c r="EZ20" s="164">
        <v>-36.011699999999998</v>
      </c>
      <c r="FA20" s="164">
        <v>7.9058999999999999</v>
      </c>
      <c r="FB20" s="164">
        <v>-98.426299999999998</v>
      </c>
      <c r="FC20" s="164">
        <v>64.921499999999995</v>
      </c>
      <c r="FD20" s="164">
        <v>24.2028</v>
      </c>
      <c r="FE20" s="165"/>
      <c r="FF20" s="164">
        <v>23.463699999999999</v>
      </c>
      <c r="FG20" s="164">
        <v>43.069499999999998</v>
      </c>
      <c r="FH20" s="164">
        <v>43.644599999999997</v>
      </c>
      <c r="FI20" s="164">
        <v>42.263800000000003</v>
      </c>
      <c r="FJ20" s="164">
        <v>-26.9605</v>
      </c>
      <c r="FK20" s="164">
        <v>-27.630299999999998</v>
      </c>
      <c r="FL20" s="164">
        <v>103.3205</v>
      </c>
      <c r="FM20" s="164">
        <v>-59.935699999999997</v>
      </c>
      <c r="FN20" s="164">
        <v>-60.846600000000002</v>
      </c>
      <c r="FO20" s="164">
        <v>72.740499999999997</v>
      </c>
      <c r="FP20" s="164">
        <v>85.238399999999999</v>
      </c>
      <c r="FQ20" s="164">
        <v>17.961099999999998</v>
      </c>
      <c r="FR20" s="164">
        <v>18.39</v>
      </c>
      <c r="FS20" s="164">
        <v>13.3797</v>
      </c>
      <c r="FT20" s="164">
        <v>0.83279999999999998</v>
      </c>
      <c r="FU20" s="164">
        <v>-8.42</v>
      </c>
      <c r="FV20" s="164">
        <v>11.44</v>
      </c>
      <c r="FW20" s="164">
        <v>17.884499999999999</v>
      </c>
      <c r="FX20" s="165"/>
      <c r="FY20" s="164">
        <v>-3.3370000000000002</v>
      </c>
      <c r="FZ20" s="164">
        <v>4.3129999999999997</v>
      </c>
      <c r="GA20" s="165"/>
      <c r="GB20" s="165">
        <v>0</v>
      </c>
      <c r="GC20" s="164">
        <v>-84.633099999999999</v>
      </c>
      <c r="GD20" s="164">
        <v>-70.214100000000002</v>
      </c>
      <c r="GE20" s="164">
        <v>14.3</v>
      </c>
      <c r="GF20" s="164">
        <v>78.336399999999998</v>
      </c>
      <c r="GG20" s="164">
        <v>24.9</v>
      </c>
      <c r="GH20" s="164">
        <v>-19.872599999999998</v>
      </c>
      <c r="GI20" s="164">
        <v>-1.2226999999999999</v>
      </c>
      <c r="GJ20" s="164">
        <v>-1.3892</v>
      </c>
      <c r="GK20" s="164">
        <v>1.6152</v>
      </c>
      <c r="GL20" s="165"/>
      <c r="GM20" s="165"/>
      <c r="GN20" s="164">
        <v>-14.230499999999999</v>
      </c>
      <c r="GO20" s="164">
        <v>-29.5273</v>
      </c>
      <c r="GP20" s="164">
        <v>16.142199999999999</v>
      </c>
      <c r="GQ20" s="164">
        <v>30.619599999999998</v>
      </c>
      <c r="GR20" s="164">
        <v>63.250300000000003</v>
      </c>
      <c r="GS20" s="164">
        <v>64.403400000000005</v>
      </c>
      <c r="GT20" s="164">
        <v>-128.61000000000001</v>
      </c>
      <c r="GU20" s="164">
        <v>-19.087900000000001</v>
      </c>
      <c r="GV20" s="164">
        <v>24.776</v>
      </c>
      <c r="GW20" s="164">
        <v>-44.172600000000003</v>
      </c>
      <c r="GX20" s="164">
        <v>10.7905</v>
      </c>
      <c r="GY20" s="164">
        <v>9.4643999999999995</v>
      </c>
      <c r="GZ20" s="164">
        <v>9.1351999999999993</v>
      </c>
      <c r="HA20" s="164">
        <v>12</v>
      </c>
      <c r="HB20" s="164">
        <v>295.19389999999999</v>
      </c>
      <c r="HC20" s="164">
        <v>292.64479999999998</v>
      </c>
      <c r="HD20" s="164">
        <v>251.4</v>
      </c>
      <c r="HE20" s="164">
        <v>-249.16419999999999</v>
      </c>
      <c r="HF20" s="164">
        <v>-427.52159999999998</v>
      </c>
      <c r="HG20" s="164">
        <v>432.18169999999998</v>
      </c>
      <c r="HH20" s="164">
        <v>556.08839999999998</v>
      </c>
      <c r="HI20" s="164">
        <v>-272.108</v>
      </c>
      <c r="HJ20" s="164">
        <v>-270.31099999999998</v>
      </c>
      <c r="HK20" s="164">
        <v>-14.1257</v>
      </c>
      <c r="HL20" s="164">
        <v>0</v>
      </c>
      <c r="HM20" s="164">
        <v>77.637900000000002</v>
      </c>
      <c r="HN20" s="164">
        <v>75.998099999999994</v>
      </c>
      <c r="HO20" s="165"/>
      <c r="HP20" s="165"/>
      <c r="HQ20" s="164">
        <v>47.2776</v>
      </c>
      <c r="HR20" s="164">
        <v>46.849200000000003</v>
      </c>
      <c r="HS20" s="164">
        <v>-58.318899999999999</v>
      </c>
      <c r="HT20" s="164">
        <v>-58.437899999999999</v>
      </c>
      <c r="HU20" s="164">
        <v>85.84</v>
      </c>
      <c r="HV20" s="164">
        <v>86.16</v>
      </c>
      <c r="HW20" s="164">
        <v>81.900000000000006</v>
      </c>
      <c r="HX20" s="164">
        <v>81.599999999999994</v>
      </c>
      <c r="HY20" s="164">
        <v>21.329499999999999</v>
      </c>
      <c r="HZ20" s="164">
        <v>28</v>
      </c>
      <c r="IA20" s="164">
        <v>-420.21550000000002</v>
      </c>
      <c r="IB20" s="164">
        <v>110.5608</v>
      </c>
      <c r="IC20" s="164">
        <v>110.2146</v>
      </c>
      <c r="ID20" s="164">
        <v>13.9</v>
      </c>
      <c r="IE20" s="164">
        <v>50.9</v>
      </c>
      <c r="IF20" s="164">
        <v>-45.5</v>
      </c>
      <c r="IG20" s="164">
        <v>-45.7</v>
      </c>
      <c r="IH20" s="165"/>
      <c r="II20" s="164">
        <v>1.1055999999999999</v>
      </c>
      <c r="IJ20" s="164">
        <v>-546.79309999999998</v>
      </c>
      <c r="IK20" s="164">
        <v>-458.81970000000001</v>
      </c>
      <c r="IL20" s="164">
        <v>414.10169999999999</v>
      </c>
      <c r="IM20" s="164">
        <v>503.68099999999998</v>
      </c>
      <c r="IN20" s="164">
        <v>-27.311399999999999</v>
      </c>
      <c r="IO20" s="164">
        <v>-496.25049999999999</v>
      </c>
      <c r="IP20" s="164">
        <v>503.4384</v>
      </c>
      <c r="IQ20" s="164">
        <v>-224.69319999999999</v>
      </c>
      <c r="IR20" s="164">
        <v>-221.91200000000001</v>
      </c>
      <c r="IS20" s="164">
        <v>-493.89530000000002</v>
      </c>
      <c r="IT20" s="164">
        <v>133.55680000000001</v>
      </c>
      <c r="IU20" s="164">
        <v>133.452</v>
      </c>
      <c r="IV20" s="164">
        <v>226.35140000000001</v>
      </c>
      <c r="IW20" s="164">
        <v>-405.11950000000002</v>
      </c>
      <c r="IX20" s="164">
        <v>221.334</v>
      </c>
      <c r="IY20" s="164">
        <v>-182.5556</v>
      </c>
      <c r="IZ20" s="164">
        <v>185.17580000000001</v>
      </c>
      <c r="JA20" s="164">
        <v>-7.6726999999999999</v>
      </c>
      <c r="JB20" s="165"/>
      <c r="JC20" s="164">
        <v>21.92</v>
      </c>
      <c r="JD20" s="164">
        <v>5.5830000000000002</v>
      </c>
      <c r="JE20" s="164">
        <v>5.6340000000000003</v>
      </c>
      <c r="JF20" s="164">
        <v>-21.52</v>
      </c>
      <c r="JG20" s="165"/>
      <c r="JH20" s="165"/>
      <c r="JI20" s="164">
        <v>-5.6500000000000002E-2</v>
      </c>
      <c r="JJ20" s="164">
        <v>-45.351300000000002</v>
      </c>
      <c r="JK20" s="164">
        <v>-1.6403000000000001</v>
      </c>
      <c r="JL20" s="164">
        <v>18.100000000000001</v>
      </c>
      <c r="JM20" s="164">
        <v>50.735999999999997</v>
      </c>
      <c r="JN20" s="164">
        <v>53.085999999999999</v>
      </c>
      <c r="JO20" s="165"/>
      <c r="JP20" s="165"/>
      <c r="JQ20" s="164">
        <v>50.357999999999997</v>
      </c>
      <c r="JR20" s="164">
        <v>49.285499999999999</v>
      </c>
      <c r="JS20" s="164">
        <v>50.472099999999998</v>
      </c>
      <c r="JT20" s="165"/>
      <c r="JU20" s="164">
        <v>-49.6</v>
      </c>
      <c r="JV20" s="164">
        <v>18.179500000000001</v>
      </c>
      <c r="JW20" s="164">
        <v>5.8</v>
      </c>
      <c r="JX20" s="165"/>
      <c r="JY20" s="164">
        <v>-2.8075999999999999</v>
      </c>
      <c r="JZ20" s="164">
        <v>43.4636</v>
      </c>
      <c r="KA20" s="164">
        <v>13.4017</v>
      </c>
      <c r="KB20" s="164">
        <v>-3.5204</v>
      </c>
      <c r="KC20" s="164">
        <v>-43.696399999999997</v>
      </c>
      <c r="KD20" s="164">
        <v>0</v>
      </c>
      <c r="KE20" s="164">
        <v>41.756900000000002</v>
      </c>
      <c r="KF20" s="164">
        <v>40.4</v>
      </c>
      <c r="KG20" s="164">
        <v>-41</v>
      </c>
      <c r="KH20" s="164">
        <v>126.1865</v>
      </c>
      <c r="KI20" s="164">
        <v>-64.695700000000002</v>
      </c>
    </row>
    <row r="21" spans="1:295" ht="18" customHeight="1" x14ac:dyDescent="0.3">
      <c r="A21" s="161" t="s">
        <v>46</v>
      </c>
      <c r="B21" s="161" t="s">
        <v>788</v>
      </c>
      <c r="C21" s="164">
        <v>0</v>
      </c>
      <c r="D21" s="164">
        <v>20.076599999999999</v>
      </c>
      <c r="E21" s="164">
        <v>-24.540299999999998</v>
      </c>
      <c r="F21" s="164">
        <v>-38.287199999999999</v>
      </c>
      <c r="G21" s="164">
        <v>21.702000000000002</v>
      </c>
      <c r="H21" s="165"/>
      <c r="I21" s="164">
        <v>43.0959</v>
      </c>
      <c r="J21" s="164">
        <v>-72.021000000000001</v>
      </c>
      <c r="K21" s="164">
        <v>50.834800000000001</v>
      </c>
      <c r="L21" s="164">
        <v>25.809200000000001</v>
      </c>
      <c r="M21" s="164">
        <v>24.955500000000001</v>
      </c>
      <c r="N21" s="164">
        <v>-24.42</v>
      </c>
      <c r="O21" s="164">
        <v>-51.296999999999997</v>
      </c>
      <c r="P21" s="164">
        <v>46.2</v>
      </c>
      <c r="Q21" s="164">
        <v>20.7</v>
      </c>
      <c r="R21" s="164">
        <v>-46.2</v>
      </c>
      <c r="S21" s="164">
        <v>10.8123</v>
      </c>
      <c r="T21" s="164">
        <v>29.7056</v>
      </c>
      <c r="U21" s="164">
        <v>18.933499999999999</v>
      </c>
      <c r="V21" s="164">
        <v>18.998200000000001</v>
      </c>
      <c r="W21" s="164">
        <v>31.894600000000001</v>
      </c>
      <c r="X21" s="164">
        <v>17.138000000000002</v>
      </c>
      <c r="Y21" s="164">
        <v>1.2921</v>
      </c>
      <c r="Z21" s="164">
        <v>8.2908000000000008</v>
      </c>
      <c r="AA21" s="165"/>
      <c r="AB21" s="165"/>
      <c r="AC21" s="165"/>
      <c r="AD21" s="165"/>
      <c r="AE21" s="165"/>
      <c r="AF21" s="164">
        <v>26.64</v>
      </c>
      <c r="AG21" s="164">
        <v>50.6</v>
      </c>
      <c r="AH21" s="165"/>
      <c r="AI21" s="165"/>
      <c r="AJ21" s="165">
        <v>0</v>
      </c>
      <c r="AK21" s="165">
        <v>0</v>
      </c>
      <c r="AL21" s="165"/>
      <c r="AM21" s="165"/>
      <c r="AN21" s="165"/>
      <c r="AO21" s="164">
        <v>16.861999999999998</v>
      </c>
      <c r="AP21" s="164">
        <v>-3.5893000000000002</v>
      </c>
      <c r="AQ21" s="164">
        <v>60.741500000000002</v>
      </c>
      <c r="AR21" s="164">
        <v>63.337600000000002</v>
      </c>
      <c r="AS21" s="164">
        <v>64.132800000000003</v>
      </c>
      <c r="AT21" s="164">
        <v>-50.100700000000003</v>
      </c>
      <c r="AU21" s="164">
        <v>-49.634799999999998</v>
      </c>
      <c r="AV21" s="164">
        <v>25.739000000000001</v>
      </c>
      <c r="AW21" s="164">
        <v>26.9055</v>
      </c>
      <c r="AX21" s="164">
        <v>76.356800000000007</v>
      </c>
      <c r="AY21" s="164">
        <v>78.232200000000006</v>
      </c>
      <c r="AZ21" s="164">
        <v>8.3917000000000002</v>
      </c>
      <c r="BA21" s="164">
        <v>40.589199999999998</v>
      </c>
      <c r="BB21" s="164">
        <v>-619.31709999999998</v>
      </c>
      <c r="BC21" s="164">
        <v>28.101299999999998</v>
      </c>
      <c r="BD21" s="164">
        <v>-13.1</v>
      </c>
      <c r="BE21" s="164">
        <v>-13.8</v>
      </c>
      <c r="BF21" s="164">
        <v>56.543700000000001</v>
      </c>
      <c r="BG21" s="164">
        <v>55.786200000000001</v>
      </c>
      <c r="BH21" s="164">
        <v>-3.5804999999999998</v>
      </c>
      <c r="BI21" s="165"/>
      <c r="BJ21" s="164">
        <v>-96.475399999999993</v>
      </c>
      <c r="BK21" s="164">
        <v>0.38969999999999999</v>
      </c>
      <c r="BL21" s="164">
        <v>6.1913999999999998</v>
      </c>
      <c r="BM21" s="164">
        <v>4.2045000000000003</v>
      </c>
      <c r="BN21" s="164">
        <v>681.35599999999999</v>
      </c>
      <c r="BO21" s="164">
        <v>132.72499999999999</v>
      </c>
      <c r="BP21" s="164">
        <v>132.54179999999999</v>
      </c>
      <c r="BQ21" s="164">
        <v>-660.35490000000004</v>
      </c>
      <c r="BR21" s="164">
        <v>536.00350000000003</v>
      </c>
      <c r="BS21" s="165"/>
      <c r="BT21" s="164">
        <v>-72.212299999999999</v>
      </c>
      <c r="BU21" s="164">
        <v>73.616</v>
      </c>
      <c r="BV21" s="164">
        <v>72.132199999999997</v>
      </c>
      <c r="BW21" s="164">
        <v>26.77</v>
      </c>
      <c r="BX21" s="164">
        <v>28.58</v>
      </c>
      <c r="BY21" s="164">
        <v>52.69</v>
      </c>
      <c r="BZ21" s="164">
        <v>73.44</v>
      </c>
      <c r="CA21" s="164">
        <v>13.132</v>
      </c>
      <c r="CB21" s="164">
        <v>13.935700000000001</v>
      </c>
      <c r="CC21" s="164">
        <v>42.714300000000001</v>
      </c>
      <c r="CD21" s="164">
        <v>42.536700000000003</v>
      </c>
      <c r="CE21" s="164">
        <v>40.969099999999997</v>
      </c>
      <c r="CF21" s="164">
        <v>-103.8372</v>
      </c>
      <c r="CG21" s="164">
        <v>-103.2197</v>
      </c>
      <c r="CH21" s="164">
        <v>7.2316000000000003</v>
      </c>
      <c r="CI21" s="165"/>
      <c r="CJ21" s="165"/>
      <c r="CK21" s="165"/>
      <c r="CL21" s="164">
        <v>86</v>
      </c>
      <c r="CM21" s="164">
        <v>77.099999999999994</v>
      </c>
      <c r="CN21" s="164">
        <v>-12.96</v>
      </c>
      <c r="CO21" s="164">
        <v>45.705800000000004</v>
      </c>
      <c r="CP21" s="164">
        <v>43.9407</v>
      </c>
      <c r="CQ21" s="164">
        <v>44.030700000000003</v>
      </c>
      <c r="CR21" s="164">
        <v>-63.670699999999997</v>
      </c>
      <c r="CS21" s="164">
        <v>-64.962199999999996</v>
      </c>
      <c r="CT21" s="164">
        <v>96.018100000000004</v>
      </c>
      <c r="CU21" s="164">
        <v>-73.550399999999996</v>
      </c>
      <c r="CV21" s="164">
        <v>106.4678</v>
      </c>
      <c r="CW21" s="164">
        <v>11.4061</v>
      </c>
      <c r="CX21" s="164">
        <v>37.9</v>
      </c>
      <c r="CY21" s="164">
        <v>21.71</v>
      </c>
      <c r="CZ21" s="164">
        <v>38.913600000000002</v>
      </c>
      <c r="DA21" s="164">
        <v>36.332700000000003</v>
      </c>
      <c r="DB21" s="164">
        <v>-27.36</v>
      </c>
      <c r="DC21" s="164">
        <v>-3.8935</v>
      </c>
      <c r="DD21" s="165"/>
      <c r="DE21" s="165"/>
      <c r="DF21" s="164">
        <v>-142.1371</v>
      </c>
      <c r="DG21" s="165"/>
      <c r="DH21" s="164">
        <v>-16.505299999999998</v>
      </c>
      <c r="DI21" s="164">
        <v>-97</v>
      </c>
      <c r="DJ21" s="164">
        <v>-96.3</v>
      </c>
      <c r="DK21" s="164">
        <v>25.897500000000001</v>
      </c>
      <c r="DL21" s="164">
        <v>45.4193</v>
      </c>
      <c r="DM21" s="164">
        <v>60.598999999999997</v>
      </c>
      <c r="DN21" s="164">
        <v>64.471400000000003</v>
      </c>
      <c r="DO21" s="164">
        <v>44.79</v>
      </c>
      <c r="DP21" s="164">
        <v>-8.4600000000000009</v>
      </c>
      <c r="DQ21" s="164">
        <v>55.024999999999999</v>
      </c>
      <c r="DR21" s="164">
        <v>139.21289999999999</v>
      </c>
      <c r="DS21" s="165"/>
      <c r="DT21" s="164">
        <v>-31.8</v>
      </c>
      <c r="DU21" s="164">
        <v>44.03</v>
      </c>
      <c r="DV21" s="164">
        <v>79.27</v>
      </c>
      <c r="DW21" s="164">
        <v>140.41820000000001</v>
      </c>
      <c r="DX21" s="164">
        <v>139.3091</v>
      </c>
      <c r="DY21" s="164">
        <v>52.528599999999997</v>
      </c>
      <c r="DZ21" s="164">
        <v>51.0364</v>
      </c>
      <c r="EA21" s="164">
        <v>249.0164</v>
      </c>
      <c r="EB21" s="164">
        <v>202.9049</v>
      </c>
      <c r="EC21" s="164">
        <v>196.43989999999999</v>
      </c>
      <c r="ED21" s="164">
        <v>197.8792</v>
      </c>
      <c r="EE21" s="164">
        <v>110.70659999999999</v>
      </c>
      <c r="EF21" s="164">
        <v>98.548199999999994</v>
      </c>
      <c r="EG21" s="164">
        <v>-22.388999999999999</v>
      </c>
      <c r="EH21" s="164">
        <v>673.50340000000006</v>
      </c>
      <c r="EI21" s="164">
        <v>431.26209999999998</v>
      </c>
      <c r="EJ21" s="165"/>
      <c r="EK21" s="164">
        <v>-28.976800000000001</v>
      </c>
      <c r="EL21" s="164">
        <v>-26.669</v>
      </c>
      <c r="EM21" s="164">
        <v>-24.452400000000001</v>
      </c>
      <c r="EN21" s="164">
        <v>65.569100000000006</v>
      </c>
      <c r="EO21" s="165"/>
      <c r="EP21" s="164">
        <v>39.984000000000002</v>
      </c>
      <c r="EQ21" s="164">
        <v>-31.873999999999999</v>
      </c>
      <c r="ER21" s="164">
        <v>-32.728400000000001</v>
      </c>
      <c r="ES21" s="164">
        <v>-61.267099999999999</v>
      </c>
      <c r="ET21" s="165"/>
      <c r="EU21" s="164">
        <v>-14.71</v>
      </c>
      <c r="EV21" s="165"/>
      <c r="EW21" s="164">
        <v>13.416</v>
      </c>
      <c r="EX21" s="164">
        <v>68.597899999999996</v>
      </c>
      <c r="EY21" s="164">
        <v>-37.488300000000002</v>
      </c>
      <c r="EZ21" s="164">
        <v>-36.788400000000003</v>
      </c>
      <c r="FA21" s="164">
        <v>8.1692999999999998</v>
      </c>
      <c r="FB21" s="164">
        <v>-95.900700000000001</v>
      </c>
      <c r="FC21" s="164">
        <v>62.897199999999998</v>
      </c>
      <c r="FD21" s="164">
        <v>24.965299999999999</v>
      </c>
      <c r="FE21" s="165"/>
      <c r="FF21" s="164">
        <v>24.364000000000001</v>
      </c>
      <c r="FG21" s="164">
        <v>42.430900000000001</v>
      </c>
      <c r="FH21" s="164">
        <v>42.676499999999997</v>
      </c>
      <c r="FI21" s="164">
        <v>40.991300000000003</v>
      </c>
      <c r="FJ21" s="164">
        <v>-13.564</v>
      </c>
      <c r="FK21" s="164">
        <v>-12.3918</v>
      </c>
      <c r="FL21" s="164">
        <v>78.704499999999996</v>
      </c>
      <c r="FM21" s="164">
        <v>-49.407600000000002</v>
      </c>
      <c r="FN21" s="164">
        <v>-49.677900000000001</v>
      </c>
      <c r="FO21" s="164">
        <v>52.597900000000003</v>
      </c>
      <c r="FP21" s="164">
        <v>62.5182</v>
      </c>
      <c r="FQ21" s="164">
        <v>16.584099999999999</v>
      </c>
      <c r="FR21" s="164">
        <v>13.71</v>
      </c>
      <c r="FS21" s="164">
        <v>11.2605</v>
      </c>
      <c r="FT21" s="164">
        <v>0.80959999999999999</v>
      </c>
      <c r="FU21" s="164">
        <v>-6.84</v>
      </c>
      <c r="FV21" s="164">
        <v>10.52</v>
      </c>
      <c r="FW21" s="164">
        <v>14.9993</v>
      </c>
      <c r="FX21" s="165"/>
      <c r="FY21" s="164">
        <v>-3.399</v>
      </c>
      <c r="FZ21" s="164">
        <v>4.4249999999999998</v>
      </c>
      <c r="GA21" s="165"/>
      <c r="GB21" s="165">
        <v>0</v>
      </c>
      <c r="GC21" s="164">
        <v>-63.648200000000003</v>
      </c>
      <c r="GD21" s="164">
        <v>-51.161000000000001</v>
      </c>
      <c r="GE21" s="164">
        <v>14.06</v>
      </c>
      <c r="GF21" s="164">
        <v>77.445499999999996</v>
      </c>
      <c r="GG21" s="164">
        <v>23.2</v>
      </c>
      <c r="GH21" s="164">
        <v>-22.5185</v>
      </c>
      <c r="GI21" s="164">
        <v>7.8600000000000003E-2</v>
      </c>
      <c r="GJ21" s="164">
        <v>0</v>
      </c>
      <c r="GK21" s="164">
        <v>1.6362000000000001</v>
      </c>
      <c r="GL21" s="165"/>
      <c r="GM21" s="165"/>
      <c r="GN21" s="164">
        <v>-13.101100000000001</v>
      </c>
      <c r="GO21" s="164">
        <v>-33.8033</v>
      </c>
      <c r="GP21" s="164">
        <v>16.043500000000002</v>
      </c>
      <c r="GQ21" s="164">
        <v>34.719900000000003</v>
      </c>
      <c r="GR21" s="164">
        <v>59.567799999999998</v>
      </c>
      <c r="GS21" s="164">
        <v>60.433199999999999</v>
      </c>
      <c r="GT21" s="164">
        <v>-144.5548</v>
      </c>
      <c r="GU21" s="164">
        <v>-20.133900000000001</v>
      </c>
      <c r="GV21" s="164">
        <v>25.089500000000001</v>
      </c>
      <c r="GW21" s="164">
        <v>-43.703899999999997</v>
      </c>
      <c r="GX21" s="164">
        <v>9.7777999999999992</v>
      </c>
      <c r="GY21" s="164">
        <v>10.8133</v>
      </c>
      <c r="GZ21" s="164">
        <v>10.5169</v>
      </c>
      <c r="HA21" s="164">
        <v>11.2521</v>
      </c>
      <c r="HB21" s="164">
        <v>264.60840000000002</v>
      </c>
      <c r="HC21" s="164">
        <v>262.18770000000001</v>
      </c>
      <c r="HD21" s="164">
        <v>217.9</v>
      </c>
      <c r="HE21" s="164">
        <v>-217.7062</v>
      </c>
      <c r="HF21" s="164">
        <v>-396.18</v>
      </c>
      <c r="HG21" s="164">
        <v>402.18169999999998</v>
      </c>
      <c r="HH21" s="164">
        <v>484.65800000000002</v>
      </c>
      <c r="HI21" s="164">
        <v>-247.52709999999999</v>
      </c>
      <c r="HJ21" s="164">
        <v>-245.70169999999999</v>
      </c>
      <c r="HK21" s="164">
        <v>-14.8263</v>
      </c>
      <c r="HL21" s="164">
        <v>0</v>
      </c>
      <c r="HM21" s="164">
        <v>75.482500000000002</v>
      </c>
      <c r="HN21" s="164">
        <v>76.597399999999993</v>
      </c>
      <c r="HO21" s="164">
        <v>-164.71700000000001</v>
      </c>
      <c r="HP21" s="164">
        <v>-163.77860000000001</v>
      </c>
      <c r="HQ21" s="164">
        <v>37.906199999999998</v>
      </c>
      <c r="HR21" s="164">
        <v>37.895200000000003</v>
      </c>
      <c r="HS21" s="164">
        <v>-48.0381</v>
      </c>
      <c r="HT21" s="164">
        <v>-48.023299999999999</v>
      </c>
      <c r="HU21" s="164">
        <v>74.91</v>
      </c>
      <c r="HV21" s="164">
        <v>73.92</v>
      </c>
      <c r="HW21" s="164">
        <v>84</v>
      </c>
      <c r="HX21" s="164">
        <v>84.7</v>
      </c>
      <c r="HY21" s="164">
        <v>21.002700000000001</v>
      </c>
      <c r="HZ21" s="164">
        <v>5.28</v>
      </c>
      <c r="IA21" s="164">
        <v>-408.75700000000001</v>
      </c>
      <c r="IB21" s="164">
        <v>100.8227</v>
      </c>
      <c r="IC21" s="164">
        <v>99.442300000000003</v>
      </c>
      <c r="ID21" s="164">
        <v>13.9</v>
      </c>
      <c r="IE21" s="164">
        <v>56</v>
      </c>
      <c r="IF21" s="164">
        <v>-37.799999999999997</v>
      </c>
      <c r="IG21" s="164">
        <v>-38</v>
      </c>
      <c r="IH21" s="164">
        <v>1.3903000000000001</v>
      </c>
      <c r="II21" s="165"/>
      <c r="IJ21" s="164">
        <v>-475.61430000000001</v>
      </c>
      <c r="IK21" s="164">
        <v>-393.83519999999999</v>
      </c>
      <c r="IL21" s="164">
        <v>355.21100000000001</v>
      </c>
      <c r="IM21" s="164">
        <v>416.85199999999998</v>
      </c>
      <c r="IN21" s="164">
        <v>-35.073700000000002</v>
      </c>
      <c r="IO21" s="164">
        <v>-413.50420000000003</v>
      </c>
      <c r="IP21" s="164">
        <v>409.36340000000001</v>
      </c>
      <c r="IQ21" s="164">
        <v>-199.72370000000001</v>
      </c>
      <c r="IR21" s="164">
        <v>-175.30789999999999</v>
      </c>
      <c r="IS21" s="164">
        <v>-404.73140000000001</v>
      </c>
      <c r="IT21" s="164">
        <v>143.58779999999999</v>
      </c>
      <c r="IU21" s="164">
        <v>143.67500000000001</v>
      </c>
      <c r="IV21" s="164">
        <v>202.52440000000001</v>
      </c>
      <c r="IW21" s="164">
        <v>-340.68950000000001</v>
      </c>
      <c r="IX21" s="164">
        <v>177.66300000000001</v>
      </c>
      <c r="IY21" s="164">
        <v>-164.49189999999999</v>
      </c>
      <c r="IZ21" s="164">
        <v>167.07259999999999</v>
      </c>
      <c r="JA21" s="164">
        <v>-7.2249999999999996</v>
      </c>
      <c r="JB21" s="165"/>
      <c r="JC21" s="164">
        <v>21.6</v>
      </c>
      <c r="JD21" s="164">
        <v>3.6059999999999999</v>
      </c>
      <c r="JE21" s="164">
        <v>3.581</v>
      </c>
      <c r="JF21" s="164">
        <v>-21.44</v>
      </c>
      <c r="JG21" s="165"/>
      <c r="JH21" s="165"/>
      <c r="JI21" s="164">
        <v>-2.9000000000000001E-2</v>
      </c>
      <c r="JJ21" s="164">
        <v>-41.426699999999997</v>
      </c>
      <c r="JK21" s="164">
        <v>-1.7867999999999999</v>
      </c>
      <c r="JL21" s="164">
        <v>14.3</v>
      </c>
      <c r="JM21" s="164">
        <v>50.893999999999998</v>
      </c>
      <c r="JN21" s="164">
        <v>52.518000000000001</v>
      </c>
      <c r="JO21" s="165"/>
      <c r="JP21" s="164">
        <v>13.4544</v>
      </c>
      <c r="JQ21" s="164">
        <v>0</v>
      </c>
      <c r="JR21" s="164">
        <v>74.7624</v>
      </c>
      <c r="JS21" s="164">
        <v>75.128200000000007</v>
      </c>
      <c r="JT21" s="165"/>
      <c r="JU21" s="164">
        <v>-56</v>
      </c>
      <c r="JV21" s="164">
        <v>17.620999999999999</v>
      </c>
      <c r="JW21" s="164">
        <v>6.44</v>
      </c>
      <c r="JX21" s="165"/>
      <c r="JY21" s="164">
        <v>-3.8349000000000002</v>
      </c>
      <c r="JZ21" s="164">
        <v>44.744599999999998</v>
      </c>
      <c r="KA21" s="164">
        <v>13.9809</v>
      </c>
      <c r="KB21" s="164">
        <v>-4.4042000000000003</v>
      </c>
      <c r="KC21" s="164">
        <v>-45.1158</v>
      </c>
      <c r="KD21" s="164">
        <v>0</v>
      </c>
      <c r="KE21" s="164">
        <v>41.8825</v>
      </c>
      <c r="KF21" s="164">
        <v>47.3</v>
      </c>
      <c r="KG21" s="164">
        <v>-47.8</v>
      </c>
      <c r="KH21" s="164">
        <v>83.615600000000001</v>
      </c>
      <c r="KI21" s="164">
        <v>-23.464099999999998</v>
      </c>
    </row>
    <row r="22" spans="1:295" ht="18" customHeight="1" x14ac:dyDescent="0.3">
      <c r="A22" s="161" t="s">
        <v>46</v>
      </c>
      <c r="B22" s="161" t="s">
        <v>789</v>
      </c>
      <c r="C22" s="164">
        <v>0</v>
      </c>
      <c r="D22" s="164">
        <v>19.851299999999998</v>
      </c>
      <c r="E22" s="164">
        <v>-24.652200000000001</v>
      </c>
      <c r="F22" s="164">
        <v>-38.454000000000001</v>
      </c>
      <c r="G22" s="164">
        <v>18.830300000000001</v>
      </c>
      <c r="H22" s="165"/>
      <c r="I22" s="164">
        <v>41.767800000000001</v>
      </c>
      <c r="J22" s="164">
        <v>-67.927899999999994</v>
      </c>
      <c r="K22" s="164">
        <v>51.627699999999997</v>
      </c>
      <c r="L22" s="164">
        <v>25.821200000000001</v>
      </c>
      <c r="M22" s="164">
        <v>25.4529</v>
      </c>
      <c r="N22" s="164">
        <v>-15.54</v>
      </c>
      <c r="O22" s="164">
        <v>-51.991999999999997</v>
      </c>
      <c r="P22" s="164">
        <v>48.4</v>
      </c>
      <c r="Q22" s="164">
        <v>20.7</v>
      </c>
      <c r="R22" s="164">
        <v>-48.4</v>
      </c>
      <c r="S22" s="164">
        <v>10.823499999999999</v>
      </c>
      <c r="T22" s="164">
        <v>27.463000000000001</v>
      </c>
      <c r="U22" s="164">
        <v>18.9255</v>
      </c>
      <c r="V22" s="164">
        <v>19.2515</v>
      </c>
      <c r="W22" s="164">
        <v>32.231400000000001</v>
      </c>
      <c r="X22" s="164">
        <v>17.1936</v>
      </c>
      <c r="Y22" s="164">
        <v>1.2405999999999999</v>
      </c>
      <c r="Z22" s="164">
        <v>8.4506999999999994</v>
      </c>
      <c r="AA22" s="165"/>
      <c r="AB22" s="165"/>
      <c r="AC22" s="165"/>
      <c r="AD22" s="165"/>
      <c r="AE22" s="165"/>
      <c r="AF22" s="164">
        <v>15.54</v>
      </c>
      <c r="AG22" s="164">
        <v>50.6</v>
      </c>
      <c r="AH22" s="165"/>
      <c r="AI22" s="165"/>
      <c r="AJ22" s="165">
        <v>0</v>
      </c>
      <c r="AK22" s="165">
        <v>0</v>
      </c>
      <c r="AL22" s="165"/>
      <c r="AM22" s="165"/>
      <c r="AN22" s="165"/>
      <c r="AO22" s="164">
        <v>17.146100000000001</v>
      </c>
      <c r="AP22" s="164">
        <v>-3.9424999999999999</v>
      </c>
      <c r="AQ22" s="164">
        <v>60.591700000000003</v>
      </c>
      <c r="AR22" s="164">
        <v>62.150799999999997</v>
      </c>
      <c r="AS22" s="164">
        <v>62.532200000000003</v>
      </c>
      <c r="AT22" s="164">
        <v>-40.857500000000002</v>
      </c>
      <c r="AU22" s="164">
        <v>-41.774999999999999</v>
      </c>
      <c r="AV22" s="164">
        <v>8.7291000000000007</v>
      </c>
      <c r="AW22" s="164">
        <v>8.7507000000000001</v>
      </c>
      <c r="AX22" s="164">
        <v>77.562399999999997</v>
      </c>
      <c r="AY22" s="164">
        <v>79.437799999999996</v>
      </c>
      <c r="AZ22" s="164">
        <v>6.2977999999999996</v>
      </c>
      <c r="BA22" s="164">
        <v>33.405200000000001</v>
      </c>
      <c r="BB22" s="164">
        <v>-603.73850000000004</v>
      </c>
      <c r="BC22" s="164">
        <v>27.817599999999999</v>
      </c>
      <c r="BD22" s="164">
        <v>-12.9</v>
      </c>
      <c r="BE22" s="164">
        <v>-13.7</v>
      </c>
      <c r="BF22" s="164">
        <v>48.793599999999998</v>
      </c>
      <c r="BG22" s="164">
        <v>47.484000000000002</v>
      </c>
      <c r="BH22" s="164">
        <v>-3.7707000000000002</v>
      </c>
      <c r="BI22" s="165"/>
      <c r="BJ22" s="164">
        <v>-99.067800000000005</v>
      </c>
      <c r="BK22" s="164">
        <v>1.1439999999999999</v>
      </c>
      <c r="BL22" s="164">
        <v>6.9230999999999998</v>
      </c>
      <c r="BM22" s="164">
        <v>4.6058000000000003</v>
      </c>
      <c r="BN22" s="164">
        <v>670.12519999999995</v>
      </c>
      <c r="BO22" s="164">
        <v>151.15809999999999</v>
      </c>
      <c r="BP22" s="164">
        <v>151.2192</v>
      </c>
      <c r="BQ22" s="164">
        <v>-687.09280000000001</v>
      </c>
      <c r="BR22" s="164">
        <v>547.97329999999999</v>
      </c>
      <c r="BS22" s="165"/>
      <c r="BT22" s="164">
        <v>-89.080100000000002</v>
      </c>
      <c r="BU22" s="164">
        <v>90.864699999999999</v>
      </c>
      <c r="BV22" s="164">
        <v>74.287800000000004</v>
      </c>
      <c r="BW22" s="164">
        <v>27.22</v>
      </c>
      <c r="BX22" s="164">
        <v>29.29</v>
      </c>
      <c r="BY22" s="164">
        <v>54.33</v>
      </c>
      <c r="BZ22" s="164">
        <v>73.58</v>
      </c>
      <c r="CA22" s="164">
        <v>23.982500000000002</v>
      </c>
      <c r="CB22" s="164">
        <v>25.857900000000001</v>
      </c>
      <c r="CC22" s="164">
        <v>30.638500000000001</v>
      </c>
      <c r="CD22" s="164">
        <v>32.234900000000003</v>
      </c>
      <c r="CE22" s="164">
        <v>38.270200000000003</v>
      </c>
      <c r="CF22" s="164">
        <v>-109.6549</v>
      </c>
      <c r="CG22" s="164">
        <v>-109.1942</v>
      </c>
      <c r="CH22" s="164">
        <v>9.4412000000000003</v>
      </c>
      <c r="CI22" s="165"/>
      <c r="CJ22" s="165"/>
      <c r="CK22" s="165"/>
      <c r="CL22" s="164">
        <v>88.3</v>
      </c>
      <c r="CM22" s="164">
        <v>79.5</v>
      </c>
      <c r="CN22" s="164">
        <v>-13.15</v>
      </c>
      <c r="CO22" s="164">
        <v>45.454900000000002</v>
      </c>
      <c r="CP22" s="164">
        <v>43.754100000000001</v>
      </c>
      <c r="CQ22" s="164">
        <v>44.3947</v>
      </c>
      <c r="CR22" s="164">
        <v>-65.3429</v>
      </c>
      <c r="CS22" s="164">
        <v>-64.686599999999999</v>
      </c>
      <c r="CT22" s="164">
        <v>97.5124</v>
      </c>
      <c r="CU22" s="164">
        <v>-76.010000000000005</v>
      </c>
      <c r="CV22" s="164">
        <v>106.8163</v>
      </c>
      <c r="CW22" s="164">
        <v>11.6004</v>
      </c>
      <c r="CX22" s="164">
        <v>41.79</v>
      </c>
      <c r="CY22" s="164">
        <v>23.53</v>
      </c>
      <c r="CZ22" s="164">
        <v>40.788600000000002</v>
      </c>
      <c r="DA22" s="164">
        <v>38.9694</v>
      </c>
      <c r="DB22" s="164">
        <v>-28.57</v>
      </c>
      <c r="DC22" s="164">
        <v>-4.0190999999999999</v>
      </c>
      <c r="DD22" s="165"/>
      <c r="DE22" s="165"/>
      <c r="DF22" s="164">
        <v>-137.17699999999999</v>
      </c>
      <c r="DG22" s="165"/>
      <c r="DH22" s="164">
        <v>-17.351199999999999</v>
      </c>
      <c r="DI22" s="164">
        <v>-99</v>
      </c>
      <c r="DJ22" s="164">
        <v>-98.8</v>
      </c>
      <c r="DK22" s="164">
        <v>25.013100000000001</v>
      </c>
      <c r="DL22" s="164">
        <v>48.934899999999999</v>
      </c>
      <c r="DM22" s="164">
        <v>65.295500000000004</v>
      </c>
      <c r="DN22" s="164">
        <v>69.158900000000003</v>
      </c>
      <c r="DO22" s="164">
        <v>48.64</v>
      </c>
      <c r="DP22" s="164">
        <v>-9.2799999999999994</v>
      </c>
      <c r="DQ22" s="164">
        <v>53.878</v>
      </c>
      <c r="DR22" s="164">
        <v>135.86770000000001</v>
      </c>
      <c r="DS22" s="165"/>
      <c r="DT22" s="164">
        <v>-32.950000000000003</v>
      </c>
      <c r="DU22" s="164">
        <v>49.91</v>
      </c>
      <c r="DV22" s="164">
        <v>80.5</v>
      </c>
      <c r="DW22" s="164">
        <v>135.70910000000001</v>
      </c>
      <c r="DX22" s="164">
        <v>135.12729999999999</v>
      </c>
      <c r="DY22" s="164">
        <v>61.5974</v>
      </c>
      <c r="DZ22" s="164">
        <v>59.5182</v>
      </c>
      <c r="EA22" s="164">
        <v>258.22309999999999</v>
      </c>
      <c r="EB22" s="164">
        <v>213.51650000000001</v>
      </c>
      <c r="EC22" s="164">
        <v>203.77930000000001</v>
      </c>
      <c r="ED22" s="164">
        <v>208.23089999999999</v>
      </c>
      <c r="EE22" s="164">
        <v>105.05200000000001</v>
      </c>
      <c r="EF22" s="164">
        <v>93.793199999999999</v>
      </c>
      <c r="EG22" s="164">
        <v>-21.844999999999999</v>
      </c>
      <c r="EH22" s="164">
        <v>699.11429999999996</v>
      </c>
      <c r="EI22" s="164">
        <v>373.64019999999999</v>
      </c>
      <c r="EJ22" s="165"/>
      <c r="EK22" s="164">
        <v>-30.9663</v>
      </c>
      <c r="EL22" s="164">
        <v>-28.479199999999999</v>
      </c>
      <c r="EM22" s="164">
        <v>-16.819900000000001</v>
      </c>
      <c r="EN22" s="164">
        <v>52.929900000000004</v>
      </c>
      <c r="EO22" s="165"/>
      <c r="EP22" s="164">
        <v>32.304000000000002</v>
      </c>
      <c r="EQ22" s="164">
        <v>-26.588000000000001</v>
      </c>
      <c r="ER22" s="164">
        <v>-27.490100000000002</v>
      </c>
      <c r="ES22" s="164">
        <v>-55.344000000000001</v>
      </c>
      <c r="ET22" s="165"/>
      <c r="EU22" s="164">
        <v>-7.97</v>
      </c>
      <c r="EV22" s="165"/>
      <c r="EW22" s="164">
        <v>10.5084</v>
      </c>
      <c r="EX22" s="164">
        <v>56.591299999999997</v>
      </c>
      <c r="EY22" s="164">
        <v>-35.796999999999997</v>
      </c>
      <c r="EZ22" s="164">
        <v>-35.263300000000001</v>
      </c>
      <c r="FA22" s="164">
        <v>5.3227000000000002</v>
      </c>
      <c r="FB22" s="164">
        <v>-90.85</v>
      </c>
      <c r="FC22" s="164">
        <v>58.595300000000002</v>
      </c>
      <c r="FD22" s="164">
        <v>24.8447</v>
      </c>
      <c r="FE22" s="165"/>
      <c r="FF22" s="164">
        <v>24.3</v>
      </c>
      <c r="FG22" s="164">
        <v>42.621499999999997</v>
      </c>
      <c r="FH22" s="164">
        <v>42.670699999999997</v>
      </c>
      <c r="FI22" s="164">
        <v>40.967599999999997</v>
      </c>
      <c r="FJ22" s="164">
        <v>-25.7883</v>
      </c>
      <c r="FK22" s="164">
        <v>-25.9557</v>
      </c>
      <c r="FL22" s="164">
        <v>129.9461</v>
      </c>
      <c r="FM22" s="164">
        <v>-59.759599999999999</v>
      </c>
      <c r="FN22" s="164">
        <v>-59.433300000000003</v>
      </c>
      <c r="FO22" s="164">
        <v>92.612499999999997</v>
      </c>
      <c r="FP22" s="164">
        <v>107.459</v>
      </c>
      <c r="FQ22" s="164">
        <v>19.286799999999999</v>
      </c>
      <c r="FR22" s="164">
        <v>20.84</v>
      </c>
      <c r="FS22" s="164">
        <v>12.2737</v>
      </c>
      <c r="FT22" s="164">
        <v>0.91459999999999997</v>
      </c>
      <c r="FU22" s="164">
        <v>-7.47</v>
      </c>
      <c r="FV22" s="164">
        <v>10.35</v>
      </c>
      <c r="FW22" s="164">
        <v>18.824999999999999</v>
      </c>
      <c r="FX22" s="165"/>
      <c r="FY22" s="164">
        <v>-3.242</v>
      </c>
      <c r="FZ22" s="164">
        <v>4.2919999999999998</v>
      </c>
      <c r="GA22" s="165"/>
      <c r="GB22" s="165">
        <v>0</v>
      </c>
      <c r="GC22" s="164">
        <v>-108.18770000000001</v>
      </c>
      <c r="GD22" s="164">
        <v>-92.437100000000001</v>
      </c>
      <c r="GE22" s="164">
        <v>14.87</v>
      </c>
      <c r="GF22" s="164">
        <v>67.4709</v>
      </c>
      <c r="GG22" s="164">
        <v>23.4</v>
      </c>
      <c r="GH22" s="164">
        <v>-20.5718</v>
      </c>
      <c r="GI22" s="164">
        <v>-1.2059</v>
      </c>
      <c r="GJ22" s="164">
        <v>-1.4353</v>
      </c>
      <c r="GK22" s="164">
        <v>1.6994</v>
      </c>
      <c r="GL22" s="165"/>
      <c r="GM22" s="165"/>
      <c r="GN22" s="164">
        <v>-13.226900000000001</v>
      </c>
      <c r="GO22" s="164">
        <v>-32.897799999999997</v>
      </c>
      <c r="GP22" s="164">
        <v>15.408200000000001</v>
      </c>
      <c r="GQ22" s="164">
        <v>33.972499999999997</v>
      </c>
      <c r="GR22" s="164">
        <v>59.797199999999997</v>
      </c>
      <c r="GS22" s="164">
        <v>60.878399999999999</v>
      </c>
      <c r="GT22" s="164">
        <v>-121.744</v>
      </c>
      <c r="GU22" s="164">
        <v>-21.421800000000001</v>
      </c>
      <c r="GV22" s="164">
        <v>25.458400000000001</v>
      </c>
      <c r="GW22" s="164">
        <v>-49.038699999999999</v>
      </c>
      <c r="GX22" s="164">
        <v>9.0021000000000004</v>
      </c>
      <c r="GY22" s="164">
        <v>12.0829</v>
      </c>
      <c r="GZ22" s="164">
        <v>11.7311</v>
      </c>
      <c r="HA22" s="164">
        <v>10.6409</v>
      </c>
      <c r="HB22" s="164">
        <v>222.5043</v>
      </c>
      <c r="HC22" s="164">
        <v>222.93119999999999</v>
      </c>
      <c r="HD22" s="164">
        <v>136.19999999999999</v>
      </c>
      <c r="HE22" s="164">
        <v>-137.17420000000001</v>
      </c>
      <c r="HF22" s="164">
        <v>-290.88049999999998</v>
      </c>
      <c r="HG22" s="164">
        <v>292.43110000000001</v>
      </c>
      <c r="HH22" s="164">
        <v>371.54669999999999</v>
      </c>
      <c r="HI22" s="164">
        <v>-209.01900000000001</v>
      </c>
      <c r="HJ22" s="164">
        <v>-208.95150000000001</v>
      </c>
      <c r="HK22" s="164">
        <v>-15.2851</v>
      </c>
      <c r="HL22" s="164">
        <v>0</v>
      </c>
      <c r="HM22" s="164">
        <v>76.174599999999998</v>
      </c>
      <c r="HN22" s="164">
        <v>74.029700000000005</v>
      </c>
      <c r="HO22" s="164">
        <v>-137.62389999999999</v>
      </c>
      <c r="HP22" s="164">
        <v>-134.9271</v>
      </c>
      <c r="HQ22" s="164">
        <v>26.0078</v>
      </c>
      <c r="HR22" s="164">
        <v>25.9419</v>
      </c>
      <c r="HS22" s="164">
        <v>-30.937200000000001</v>
      </c>
      <c r="HT22" s="164">
        <v>-30.761199999999999</v>
      </c>
      <c r="HU22" s="164">
        <v>55.65</v>
      </c>
      <c r="HV22" s="164">
        <v>55.78</v>
      </c>
      <c r="HW22" s="164">
        <v>90</v>
      </c>
      <c r="HX22" s="164">
        <v>90.1</v>
      </c>
      <c r="HY22" s="164">
        <v>21.207799999999999</v>
      </c>
      <c r="HZ22" s="164">
        <v>-23.6</v>
      </c>
      <c r="IA22" s="164">
        <v>-416.61250000000001</v>
      </c>
      <c r="IB22" s="164">
        <v>88.334599999999995</v>
      </c>
      <c r="IC22" s="164">
        <v>87.325900000000004</v>
      </c>
      <c r="ID22" s="164">
        <v>14.5</v>
      </c>
      <c r="IE22" s="164">
        <v>72.5</v>
      </c>
      <c r="IF22" s="164">
        <v>-25</v>
      </c>
      <c r="IG22" s="164">
        <v>-25.1</v>
      </c>
      <c r="IH22" s="165"/>
      <c r="II22" s="164">
        <v>1.2096</v>
      </c>
      <c r="IJ22" s="164">
        <v>-363.90390000000002</v>
      </c>
      <c r="IK22" s="164">
        <v>-330.4529</v>
      </c>
      <c r="IL22" s="164">
        <v>278.233</v>
      </c>
      <c r="IM22" s="164">
        <v>312.90159999999997</v>
      </c>
      <c r="IN22" s="164">
        <v>-37.852400000000003</v>
      </c>
      <c r="IO22" s="164">
        <v>-304.43790000000001</v>
      </c>
      <c r="IP22" s="164">
        <v>306.471</v>
      </c>
      <c r="IQ22" s="164">
        <v>-178.87870000000001</v>
      </c>
      <c r="IR22" s="164">
        <v>-115.6247</v>
      </c>
      <c r="IS22" s="164">
        <v>-303.45060000000001</v>
      </c>
      <c r="IT22" s="164">
        <v>162.66499999999999</v>
      </c>
      <c r="IU22" s="164">
        <v>163.53120000000001</v>
      </c>
      <c r="IV22" s="164">
        <v>181.96549999999999</v>
      </c>
      <c r="IW22" s="164">
        <v>-266.80410000000001</v>
      </c>
      <c r="IX22" s="164">
        <v>115.9158</v>
      </c>
      <c r="IY22" s="164">
        <v>-152.4682</v>
      </c>
      <c r="IZ22" s="164">
        <v>155.49430000000001</v>
      </c>
      <c r="JA22" s="164">
        <v>-6.5904999999999996</v>
      </c>
      <c r="JB22" s="165"/>
      <c r="JC22" s="164">
        <v>21.44</v>
      </c>
      <c r="JD22" s="164">
        <v>3.0880000000000001</v>
      </c>
      <c r="JE22" s="164">
        <v>3.0819999999999999</v>
      </c>
      <c r="JF22" s="164">
        <v>-20.88</v>
      </c>
      <c r="JG22" s="165"/>
      <c r="JH22" s="165"/>
      <c r="JI22" s="164">
        <v>-2.9000000000000001E-2</v>
      </c>
      <c r="JJ22" s="164">
        <v>-37.120600000000003</v>
      </c>
      <c r="JK22" s="164">
        <v>3.5476999999999999</v>
      </c>
      <c r="JL22" s="164">
        <v>4.9000000000000004</v>
      </c>
      <c r="JM22" s="164">
        <v>49.036999999999999</v>
      </c>
      <c r="JN22" s="164">
        <v>49.058</v>
      </c>
      <c r="JO22" s="165"/>
      <c r="JP22" s="164">
        <v>13.5055</v>
      </c>
      <c r="JQ22" s="165"/>
      <c r="JR22" s="164">
        <v>73.669700000000006</v>
      </c>
      <c r="JS22" s="164">
        <v>74.521199999999993</v>
      </c>
      <c r="JT22" s="165"/>
      <c r="JU22" s="164">
        <v>-73</v>
      </c>
      <c r="JV22" s="164">
        <v>2.5811000000000002</v>
      </c>
      <c r="JW22" s="164">
        <v>6.47</v>
      </c>
      <c r="JX22" s="165"/>
      <c r="JY22" s="164">
        <v>-4.7281000000000004</v>
      </c>
      <c r="JZ22" s="164">
        <v>45.751199999999997</v>
      </c>
      <c r="KA22" s="164">
        <v>14.8903</v>
      </c>
      <c r="KB22" s="164">
        <v>-4.9848999999999997</v>
      </c>
      <c r="KC22" s="164">
        <v>-44.86</v>
      </c>
      <c r="KD22" s="164">
        <v>0</v>
      </c>
      <c r="KE22" s="164">
        <v>42.805599999999998</v>
      </c>
      <c r="KF22" s="164">
        <v>64.3</v>
      </c>
      <c r="KG22" s="164">
        <v>-63.6</v>
      </c>
      <c r="KH22" s="164">
        <v>79.576499999999996</v>
      </c>
      <c r="KI22" s="164">
        <v>-23.2468</v>
      </c>
    </row>
    <row r="23" spans="1:295" ht="18" customHeight="1" x14ac:dyDescent="0.3">
      <c r="A23" s="161" t="s">
        <v>46</v>
      </c>
      <c r="B23" s="161" t="s">
        <v>790</v>
      </c>
      <c r="C23" s="164">
        <v>0</v>
      </c>
      <c r="D23" s="164">
        <v>19.2273</v>
      </c>
      <c r="E23" s="164">
        <v>-23.906700000000001</v>
      </c>
      <c r="F23" s="164">
        <v>-38.521900000000002</v>
      </c>
      <c r="G23" s="164">
        <v>18.0441</v>
      </c>
      <c r="H23" s="165"/>
      <c r="I23" s="164">
        <v>42.721400000000003</v>
      </c>
      <c r="J23" s="164">
        <v>-67.305199999999999</v>
      </c>
      <c r="K23" s="164">
        <v>54.509300000000003</v>
      </c>
      <c r="L23" s="164">
        <v>27.505199999999999</v>
      </c>
      <c r="M23" s="164">
        <v>27.1814</v>
      </c>
      <c r="N23" s="164">
        <v>-11.1</v>
      </c>
      <c r="O23" s="164">
        <v>-55.334000000000003</v>
      </c>
      <c r="P23" s="164">
        <v>50.6</v>
      </c>
      <c r="Q23" s="164">
        <v>21.527999999999999</v>
      </c>
      <c r="R23" s="164">
        <v>-50.6</v>
      </c>
      <c r="S23" s="164">
        <v>10.5806</v>
      </c>
      <c r="T23" s="164">
        <v>26.046600000000002</v>
      </c>
      <c r="U23" s="164">
        <v>19.423400000000001</v>
      </c>
      <c r="V23" s="164">
        <v>19.6038</v>
      </c>
      <c r="W23" s="164">
        <v>32.824199999999998</v>
      </c>
      <c r="X23" s="164">
        <v>17.114599999999999</v>
      </c>
      <c r="Y23" s="164">
        <v>1.3179000000000001</v>
      </c>
      <c r="Z23" s="164">
        <v>8.3757999999999999</v>
      </c>
      <c r="AA23" s="165"/>
      <c r="AB23" s="165"/>
      <c r="AC23" s="165"/>
      <c r="AD23" s="165"/>
      <c r="AE23" s="165"/>
      <c r="AF23" s="164">
        <v>11.1</v>
      </c>
      <c r="AG23" s="164">
        <v>55</v>
      </c>
      <c r="AH23" s="165"/>
      <c r="AI23" s="165"/>
      <c r="AJ23" s="165">
        <v>0</v>
      </c>
      <c r="AK23" s="165">
        <v>0</v>
      </c>
      <c r="AL23" s="165"/>
      <c r="AM23" s="165"/>
      <c r="AN23" s="165"/>
      <c r="AO23" s="164">
        <v>16.995799999999999</v>
      </c>
      <c r="AP23" s="164">
        <v>-3.8283</v>
      </c>
      <c r="AQ23" s="164">
        <v>60.6571</v>
      </c>
      <c r="AR23" s="164">
        <v>63.441499999999998</v>
      </c>
      <c r="AS23" s="164">
        <v>62.89</v>
      </c>
      <c r="AT23" s="164">
        <v>-38.714199999999998</v>
      </c>
      <c r="AU23" s="164">
        <v>-38.881500000000003</v>
      </c>
      <c r="AV23" s="164">
        <v>8.6494999999999997</v>
      </c>
      <c r="AW23" s="164">
        <v>8.0458999999999996</v>
      </c>
      <c r="AX23" s="164">
        <v>78.098200000000006</v>
      </c>
      <c r="AY23" s="164">
        <v>79.705699999999993</v>
      </c>
      <c r="AZ23" s="164">
        <v>6.2977999999999996</v>
      </c>
      <c r="BA23" s="164">
        <v>31.8916</v>
      </c>
      <c r="BB23" s="164">
        <v>-609.97720000000004</v>
      </c>
      <c r="BC23" s="164">
        <v>27.1067</v>
      </c>
      <c r="BD23" s="164">
        <v>-12.5</v>
      </c>
      <c r="BE23" s="164">
        <v>-13</v>
      </c>
      <c r="BF23" s="164">
        <v>46.386200000000002</v>
      </c>
      <c r="BG23" s="164">
        <v>44.881399999999999</v>
      </c>
      <c r="BH23" s="164">
        <v>-3.7109000000000001</v>
      </c>
      <c r="BI23" s="165"/>
      <c r="BJ23" s="164">
        <v>-96.373199999999997</v>
      </c>
      <c r="BK23" s="164">
        <v>2.0733999999999999</v>
      </c>
      <c r="BL23" s="164">
        <v>7.1120000000000001</v>
      </c>
      <c r="BM23" s="164">
        <v>4.8910999999999998</v>
      </c>
      <c r="BN23" s="164">
        <v>671.89530000000002</v>
      </c>
      <c r="BO23" s="164">
        <v>168.9504</v>
      </c>
      <c r="BP23" s="164">
        <v>170.5069</v>
      </c>
      <c r="BQ23" s="164">
        <v>-710.26350000000002</v>
      </c>
      <c r="BR23" s="164">
        <v>574.39279999999997</v>
      </c>
      <c r="BS23" s="165"/>
      <c r="BT23" s="164">
        <v>-63.4071</v>
      </c>
      <c r="BU23" s="164">
        <v>64.706699999999998</v>
      </c>
      <c r="BV23" s="164">
        <v>80.564899999999994</v>
      </c>
      <c r="BW23" s="164">
        <v>28.76</v>
      </c>
      <c r="BX23" s="164">
        <v>30.91</v>
      </c>
      <c r="BY23" s="164">
        <v>56.64</v>
      </c>
      <c r="BZ23" s="164">
        <v>76.78</v>
      </c>
      <c r="CA23" s="164">
        <v>17.686499999999999</v>
      </c>
      <c r="CB23" s="164">
        <v>17.686499999999999</v>
      </c>
      <c r="CC23" s="164">
        <v>35.974800000000002</v>
      </c>
      <c r="CD23" s="164">
        <v>37.189100000000003</v>
      </c>
      <c r="CE23" s="164">
        <v>35.904400000000003</v>
      </c>
      <c r="CF23" s="164">
        <v>-110.1129</v>
      </c>
      <c r="CG23" s="164">
        <v>-109.7677</v>
      </c>
      <c r="CH23" s="164">
        <v>10.3164</v>
      </c>
      <c r="CI23" s="165"/>
      <c r="CJ23" s="165"/>
      <c r="CK23" s="165"/>
      <c r="CL23" s="164">
        <v>89.8</v>
      </c>
      <c r="CM23" s="164">
        <v>81.099999999999994</v>
      </c>
      <c r="CN23" s="164">
        <v>-13.48</v>
      </c>
      <c r="CO23" s="164">
        <v>48.001100000000001</v>
      </c>
      <c r="CP23" s="164">
        <v>46.570399999999999</v>
      </c>
      <c r="CQ23" s="164">
        <v>46.320399999999999</v>
      </c>
      <c r="CR23" s="164">
        <v>-56.716000000000001</v>
      </c>
      <c r="CS23" s="164">
        <v>-56.302399999999999</v>
      </c>
      <c r="CT23" s="164">
        <v>101.9284</v>
      </c>
      <c r="CU23" s="164">
        <v>-92.811700000000002</v>
      </c>
      <c r="CV23" s="164">
        <v>113.2859</v>
      </c>
      <c r="CW23" s="164">
        <v>11.9505</v>
      </c>
      <c r="CX23" s="164">
        <v>48.64</v>
      </c>
      <c r="CY23" s="164">
        <v>26.86</v>
      </c>
      <c r="CZ23" s="164">
        <v>42.194800000000001</v>
      </c>
      <c r="DA23" s="164">
        <v>40.141300000000001</v>
      </c>
      <c r="DB23" s="164">
        <v>-28.24</v>
      </c>
      <c r="DC23" s="164">
        <v>-0.86519999999999997</v>
      </c>
      <c r="DD23" s="165"/>
      <c r="DE23" s="165"/>
      <c r="DF23" s="164">
        <v>-147.90459999999999</v>
      </c>
      <c r="DG23" s="165"/>
      <c r="DH23" s="164">
        <v>-17.2423</v>
      </c>
      <c r="DI23" s="164">
        <v>-106.8</v>
      </c>
      <c r="DJ23" s="164">
        <v>-107.1</v>
      </c>
      <c r="DK23" s="164">
        <v>25.5075</v>
      </c>
      <c r="DL23" s="164">
        <v>52.450600000000001</v>
      </c>
      <c r="DM23" s="164">
        <v>69.991900000000001</v>
      </c>
      <c r="DN23" s="164">
        <v>75.018299999999996</v>
      </c>
      <c r="DO23" s="164">
        <v>52.41</v>
      </c>
      <c r="DP23" s="164">
        <v>-10.57</v>
      </c>
      <c r="DQ23" s="164">
        <v>56.218499999999999</v>
      </c>
      <c r="DR23" s="164">
        <v>144.63820000000001</v>
      </c>
      <c r="DS23" s="165"/>
      <c r="DT23" s="164">
        <v>-33.03</v>
      </c>
      <c r="DU23" s="164">
        <v>46.65</v>
      </c>
      <c r="DV23" s="164">
        <v>83.05</v>
      </c>
      <c r="DW23" s="164">
        <v>145.50909999999999</v>
      </c>
      <c r="DX23" s="164">
        <v>144.03639999999999</v>
      </c>
      <c r="DY23" s="164">
        <v>57.738900000000001</v>
      </c>
      <c r="DZ23" s="164">
        <v>56.9</v>
      </c>
      <c r="EA23" s="164">
        <v>265.47719999999998</v>
      </c>
      <c r="EB23" s="164">
        <v>219.43459999999999</v>
      </c>
      <c r="EC23" s="164">
        <v>213.60810000000001</v>
      </c>
      <c r="ED23" s="164">
        <v>214.18559999999999</v>
      </c>
      <c r="EE23" s="164">
        <v>101.8862</v>
      </c>
      <c r="EF23" s="164">
        <v>90.215699999999998</v>
      </c>
      <c r="EG23" s="164">
        <v>-21.734999999999999</v>
      </c>
      <c r="EH23" s="164">
        <v>722.60320000000002</v>
      </c>
      <c r="EI23" s="164">
        <v>295.90230000000003</v>
      </c>
      <c r="EJ23" s="165"/>
      <c r="EK23" s="164">
        <v>-32.313400000000001</v>
      </c>
      <c r="EL23" s="164">
        <v>-29.6357</v>
      </c>
      <c r="EM23" s="164">
        <v>-12.8132</v>
      </c>
      <c r="EN23" s="164">
        <v>45.820900000000002</v>
      </c>
      <c r="EO23" s="165"/>
      <c r="EP23" s="164">
        <v>44.591999999999999</v>
      </c>
      <c r="EQ23" s="164">
        <v>-32.357500000000002</v>
      </c>
      <c r="ER23" s="164">
        <v>-33.067</v>
      </c>
      <c r="ES23" s="164">
        <v>-51.331899999999997</v>
      </c>
      <c r="ET23" s="165"/>
      <c r="EU23" s="164">
        <v>-13.43</v>
      </c>
      <c r="EV23" s="165"/>
      <c r="EW23" s="164">
        <v>10.883699999999999</v>
      </c>
      <c r="EX23" s="164">
        <v>40.556899999999999</v>
      </c>
      <c r="EY23" s="164">
        <v>-36.090200000000003</v>
      </c>
      <c r="EZ23" s="164">
        <v>-35.345599999999997</v>
      </c>
      <c r="FA23" s="164">
        <v>5.0682</v>
      </c>
      <c r="FB23" s="164">
        <v>-86.7911</v>
      </c>
      <c r="FC23" s="164">
        <v>54.591900000000003</v>
      </c>
      <c r="FD23" s="164">
        <v>24.889900000000001</v>
      </c>
      <c r="FE23" s="165"/>
      <c r="FF23" s="164">
        <v>24.236599999999999</v>
      </c>
      <c r="FG23" s="164">
        <v>42.964599999999997</v>
      </c>
      <c r="FH23" s="164">
        <v>43.328499999999998</v>
      </c>
      <c r="FI23" s="164">
        <v>41.275199999999998</v>
      </c>
      <c r="FJ23" s="164">
        <v>-18.0853</v>
      </c>
      <c r="FK23" s="164">
        <v>-18.420200000000001</v>
      </c>
      <c r="FL23" s="164">
        <v>140.83080000000001</v>
      </c>
      <c r="FM23" s="164">
        <v>-56.140700000000002</v>
      </c>
      <c r="FN23" s="164">
        <v>-56.197499999999998</v>
      </c>
      <c r="FO23" s="164">
        <v>101.60980000000001</v>
      </c>
      <c r="FP23" s="164">
        <v>114.38379999999999</v>
      </c>
      <c r="FQ23" s="164">
        <v>22.9343</v>
      </c>
      <c r="FR23" s="164">
        <v>22.11</v>
      </c>
      <c r="FS23" s="164">
        <v>12.1785</v>
      </c>
      <c r="FT23" s="164">
        <v>0.97319999999999995</v>
      </c>
      <c r="FU23" s="164">
        <v>-7.55</v>
      </c>
      <c r="FV23" s="164">
        <v>10.9</v>
      </c>
      <c r="FW23" s="164">
        <v>22.5731</v>
      </c>
      <c r="FX23" s="165"/>
      <c r="FY23" s="164">
        <v>-3.0870000000000002</v>
      </c>
      <c r="FZ23" s="164">
        <v>4.3010000000000002</v>
      </c>
      <c r="GA23" s="165"/>
      <c r="GB23" s="165">
        <v>0</v>
      </c>
      <c r="GC23" s="164">
        <v>-116.02249999999999</v>
      </c>
      <c r="GD23" s="164">
        <v>-98.938800000000001</v>
      </c>
      <c r="GE23" s="165"/>
      <c r="GF23" s="164">
        <v>69.668400000000005</v>
      </c>
      <c r="GG23" s="164">
        <v>23.5</v>
      </c>
      <c r="GH23" s="164">
        <v>-23.195399999999999</v>
      </c>
      <c r="GI23" s="164">
        <v>-1.0767</v>
      </c>
      <c r="GJ23" s="164">
        <v>0</v>
      </c>
      <c r="GK23" s="164">
        <v>1.6999</v>
      </c>
      <c r="GL23" s="165"/>
      <c r="GM23" s="165"/>
      <c r="GN23" s="164">
        <v>-11.791399999999999</v>
      </c>
      <c r="GO23" s="164">
        <v>-35.467300000000002</v>
      </c>
      <c r="GP23" s="164">
        <v>15.8019</v>
      </c>
      <c r="GQ23" s="164">
        <v>36.954300000000003</v>
      </c>
      <c r="GR23" s="164">
        <v>65.832499999999996</v>
      </c>
      <c r="GS23" s="164">
        <v>66.694299999999998</v>
      </c>
      <c r="GT23" s="164">
        <v>-130.7689</v>
      </c>
      <c r="GU23" s="164">
        <v>-24.3401</v>
      </c>
      <c r="GV23" s="164">
        <v>27.663799999999998</v>
      </c>
      <c r="GW23" s="164">
        <v>-55.230600000000003</v>
      </c>
      <c r="GX23" s="164">
        <v>9.6114999999999995</v>
      </c>
      <c r="GY23" s="164">
        <v>12.522399999999999</v>
      </c>
      <c r="GZ23" s="164">
        <v>12.153</v>
      </c>
      <c r="HA23" s="164">
        <v>11</v>
      </c>
      <c r="HB23" s="164">
        <v>189.18719999999999</v>
      </c>
      <c r="HC23" s="164">
        <v>189.3674</v>
      </c>
      <c r="HD23" s="164">
        <v>137.5</v>
      </c>
      <c r="HE23" s="164">
        <v>-137.15369999999999</v>
      </c>
      <c r="HF23" s="164">
        <v>-293.16000000000003</v>
      </c>
      <c r="HG23" s="164">
        <v>295.30950000000001</v>
      </c>
      <c r="HH23" s="164">
        <v>298.9674</v>
      </c>
      <c r="HI23" s="164">
        <v>-178.2525</v>
      </c>
      <c r="HJ23" s="164">
        <v>-176.7056</v>
      </c>
      <c r="HK23" s="164">
        <v>-16.6417</v>
      </c>
      <c r="HL23" s="164">
        <v>0</v>
      </c>
      <c r="HM23" s="164">
        <v>74.648799999999994</v>
      </c>
      <c r="HN23" s="164">
        <v>75.392399999999995</v>
      </c>
      <c r="HO23" s="164">
        <v>-116.91030000000001</v>
      </c>
      <c r="HP23" s="164">
        <v>-112.8553</v>
      </c>
      <c r="HQ23" s="164">
        <v>15.8233</v>
      </c>
      <c r="HR23" s="164">
        <v>15.0433</v>
      </c>
      <c r="HS23" s="164">
        <v>-31.082000000000001</v>
      </c>
      <c r="HT23" s="164">
        <v>-30.930299999999999</v>
      </c>
      <c r="HU23" s="164">
        <v>27.46</v>
      </c>
      <c r="HV23" s="164">
        <v>26.87</v>
      </c>
      <c r="HW23" s="164">
        <v>94.7</v>
      </c>
      <c r="HX23" s="164">
        <v>95</v>
      </c>
      <c r="HY23" s="164">
        <v>21.494</v>
      </c>
      <c r="HZ23" s="164">
        <v>-45.92</v>
      </c>
      <c r="IA23" s="164">
        <v>-422.72710000000001</v>
      </c>
      <c r="IB23" s="164">
        <v>82.058700000000002</v>
      </c>
      <c r="IC23" s="164">
        <v>80.458699999999993</v>
      </c>
      <c r="ID23" s="164">
        <v>13.4</v>
      </c>
      <c r="IE23" s="164">
        <v>80</v>
      </c>
      <c r="IF23" s="164">
        <v>-14.8</v>
      </c>
      <c r="IG23" s="164">
        <v>-14.8</v>
      </c>
      <c r="IH23" s="165"/>
      <c r="II23" s="164">
        <v>1.1134999999999999</v>
      </c>
      <c r="IJ23" s="164">
        <v>-293.44650000000001</v>
      </c>
      <c r="IK23" s="164">
        <v>-255.303</v>
      </c>
      <c r="IL23" s="164">
        <v>211.06819999999999</v>
      </c>
      <c r="IM23" s="164">
        <v>214.65530000000001</v>
      </c>
      <c r="IN23" s="164">
        <v>-48.411000000000001</v>
      </c>
      <c r="IO23" s="164">
        <v>-205.22040000000001</v>
      </c>
      <c r="IP23" s="164">
        <v>204.83590000000001</v>
      </c>
      <c r="IQ23" s="164">
        <v>-167.99610000000001</v>
      </c>
      <c r="IR23" s="164">
        <v>-58.875599999999999</v>
      </c>
      <c r="IS23" s="164">
        <v>-201.94489999999999</v>
      </c>
      <c r="IT23" s="164">
        <v>192.92410000000001</v>
      </c>
      <c r="IU23" s="164">
        <v>192.0823</v>
      </c>
      <c r="IV23" s="164">
        <v>177.00790000000001</v>
      </c>
      <c r="IW23" s="164">
        <v>-195.44229999999999</v>
      </c>
      <c r="IX23" s="164">
        <v>58.443899999999999</v>
      </c>
      <c r="IY23" s="164">
        <v>-140.68520000000001</v>
      </c>
      <c r="IZ23" s="164">
        <v>139.0249</v>
      </c>
      <c r="JA23" s="164">
        <v>-6.5382999999999996</v>
      </c>
      <c r="JB23" s="165"/>
      <c r="JC23" s="164">
        <v>21.36</v>
      </c>
      <c r="JD23" s="164">
        <v>3.58</v>
      </c>
      <c r="JE23" s="164">
        <v>3.59</v>
      </c>
      <c r="JF23" s="164">
        <v>-21.28</v>
      </c>
      <c r="JG23" s="165"/>
      <c r="JH23" s="165"/>
      <c r="JI23" s="164">
        <v>-2.9000000000000001E-2</v>
      </c>
      <c r="JJ23" s="164">
        <v>-35.3902</v>
      </c>
      <c r="JK23" s="164">
        <v>2.9891999999999999</v>
      </c>
      <c r="JL23" s="164">
        <v>3.4</v>
      </c>
      <c r="JM23" s="164">
        <v>53.963000000000001</v>
      </c>
      <c r="JN23" s="164">
        <v>53.741999999999997</v>
      </c>
      <c r="JO23" s="164">
        <v>11.161799999999999</v>
      </c>
      <c r="JP23" s="164">
        <v>13.356400000000001</v>
      </c>
      <c r="JQ23" s="165"/>
      <c r="JR23" s="164">
        <v>73.289100000000005</v>
      </c>
      <c r="JS23" s="164">
        <v>73.504300000000001</v>
      </c>
      <c r="JT23" s="165"/>
      <c r="JU23" s="164">
        <v>-78.599999999999994</v>
      </c>
      <c r="JV23" s="164">
        <v>1.5206999999999999</v>
      </c>
      <c r="JW23" s="164">
        <v>6.41</v>
      </c>
      <c r="JX23" s="165"/>
      <c r="JY23" s="164">
        <v>-7.2035999999999998</v>
      </c>
      <c r="JZ23" s="164">
        <v>45.907400000000003</v>
      </c>
      <c r="KA23" s="164">
        <v>16.571400000000001</v>
      </c>
      <c r="KB23" s="164">
        <v>-7.1215999999999999</v>
      </c>
      <c r="KC23" s="164">
        <v>-45.915700000000001</v>
      </c>
      <c r="KD23" s="164">
        <v>3.3256000000000001</v>
      </c>
      <c r="KE23" s="164">
        <v>41.461300000000001</v>
      </c>
      <c r="KF23" s="164">
        <v>72.2</v>
      </c>
      <c r="KG23" s="164">
        <v>-71</v>
      </c>
      <c r="KH23" s="164">
        <v>5.6814</v>
      </c>
      <c r="KI23" s="164">
        <v>15.595000000000001</v>
      </c>
    </row>
    <row r="24" spans="1:295" ht="18" customHeight="1" x14ac:dyDescent="0.3">
      <c r="A24" s="161" t="s">
        <v>46</v>
      </c>
      <c r="B24" s="161" t="s">
        <v>791</v>
      </c>
      <c r="C24" s="166">
        <v>0</v>
      </c>
      <c r="D24" s="166">
        <v>19.192399999999999</v>
      </c>
      <c r="E24" s="166">
        <v>-23.674299999999999</v>
      </c>
      <c r="F24" s="166">
        <v>-38.2485</v>
      </c>
      <c r="G24" s="166">
        <v>17.8721</v>
      </c>
      <c r="H24" s="167"/>
      <c r="I24" s="166">
        <v>43.661799999999999</v>
      </c>
      <c r="J24" s="166">
        <v>-68.406899999999993</v>
      </c>
      <c r="K24" s="166">
        <v>55.777900000000002</v>
      </c>
      <c r="L24" s="166">
        <v>28.185099999999998</v>
      </c>
      <c r="M24" s="166">
        <v>27.4389</v>
      </c>
      <c r="N24" s="166">
        <v>-8.8800000000000008</v>
      </c>
      <c r="O24" s="166">
        <v>-57.302999999999997</v>
      </c>
      <c r="P24" s="166">
        <v>52.8</v>
      </c>
      <c r="Q24" s="166">
        <v>21.527999999999999</v>
      </c>
      <c r="R24" s="166">
        <v>-52.8</v>
      </c>
      <c r="S24" s="166">
        <v>11.037699999999999</v>
      </c>
      <c r="T24" s="166">
        <v>27.477599999999999</v>
      </c>
      <c r="U24" s="166">
        <v>19.931100000000001</v>
      </c>
      <c r="V24" s="166">
        <v>20.100200000000001</v>
      </c>
      <c r="W24" s="166">
        <v>33.159300000000002</v>
      </c>
      <c r="X24" s="166">
        <v>17.357600000000001</v>
      </c>
      <c r="Y24" s="166">
        <v>1.3549</v>
      </c>
      <c r="Z24" s="166">
        <v>8.2316000000000003</v>
      </c>
      <c r="AA24" s="167"/>
      <c r="AB24" s="167"/>
      <c r="AC24" s="167"/>
      <c r="AD24" s="167"/>
      <c r="AE24" s="167"/>
      <c r="AF24" s="166">
        <v>8.8800000000000008</v>
      </c>
      <c r="AG24" s="166">
        <v>55</v>
      </c>
      <c r="AH24" s="167"/>
      <c r="AI24" s="167"/>
      <c r="AJ24" s="167">
        <v>0</v>
      </c>
      <c r="AK24" s="167">
        <v>0</v>
      </c>
      <c r="AL24" s="167"/>
      <c r="AM24" s="167"/>
      <c r="AN24" s="167"/>
      <c r="AO24" s="166">
        <v>17.3611</v>
      </c>
      <c r="AP24" s="166">
        <v>-3.6796000000000002</v>
      </c>
      <c r="AQ24" s="166">
        <v>62.611699999999999</v>
      </c>
      <c r="AR24" s="166">
        <v>64.579899999999995</v>
      </c>
      <c r="AS24" s="166">
        <v>64.756399999999999</v>
      </c>
      <c r="AT24" s="166">
        <v>-43.000900000000001</v>
      </c>
      <c r="AU24" s="166">
        <v>-43.010300000000001</v>
      </c>
      <c r="AV24" s="166">
        <v>10.271000000000001</v>
      </c>
      <c r="AW24" s="166">
        <v>9.9258000000000006</v>
      </c>
      <c r="AX24" s="166">
        <v>80.7774</v>
      </c>
      <c r="AY24" s="166">
        <v>82.786799999999999</v>
      </c>
      <c r="AZ24" s="166">
        <v>6.2977999999999996</v>
      </c>
      <c r="BA24" s="166">
        <v>33.828600000000002</v>
      </c>
      <c r="BB24" s="166">
        <v>-626.95259999999996</v>
      </c>
      <c r="BC24" s="166">
        <v>28.0168</v>
      </c>
      <c r="BD24" s="166">
        <v>-13.6</v>
      </c>
      <c r="BE24" s="166">
        <v>-14.1</v>
      </c>
      <c r="BF24" s="166">
        <v>51.634300000000003</v>
      </c>
      <c r="BG24" s="166">
        <v>49.780900000000003</v>
      </c>
      <c r="BH24" s="166">
        <v>-3.6905999999999999</v>
      </c>
      <c r="BI24" s="167"/>
      <c r="BJ24" s="166">
        <v>-105.92959999999999</v>
      </c>
      <c r="BK24" s="166">
        <v>3.2393999999999998</v>
      </c>
      <c r="BL24" s="166">
        <v>7.4184000000000001</v>
      </c>
      <c r="BM24" s="166">
        <v>5.0381999999999998</v>
      </c>
      <c r="BN24" s="166">
        <v>691.09140000000002</v>
      </c>
      <c r="BO24" s="166">
        <v>160.31370000000001</v>
      </c>
      <c r="BP24" s="166">
        <v>160.5273</v>
      </c>
      <c r="BQ24" s="166">
        <v>-711.13660000000004</v>
      </c>
      <c r="BR24" s="166">
        <v>584.60810000000004</v>
      </c>
      <c r="BS24" s="167"/>
      <c r="BT24" s="166">
        <v>-68.520099999999999</v>
      </c>
      <c r="BU24" s="166">
        <v>70.379000000000005</v>
      </c>
      <c r="BV24" s="166">
        <v>83.987899999999996</v>
      </c>
      <c r="BW24" s="166">
        <v>28.91</v>
      </c>
      <c r="BX24" s="166">
        <v>31.66</v>
      </c>
      <c r="BY24" s="166">
        <v>59.08</v>
      </c>
      <c r="BZ24" s="166">
        <v>78.33</v>
      </c>
      <c r="CA24" s="166">
        <v>17.418600000000001</v>
      </c>
      <c r="CB24" s="166">
        <v>17.552600000000002</v>
      </c>
      <c r="CC24" s="166">
        <v>40.935200000000002</v>
      </c>
      <c r="CD24" s="166">
        <v>41.866900000000001</v>
      </c>
      <c r="CE24" s="166">
        <v>40.522199999999998</v>
      </c>
      <c r="CF24" s="166">
        <v>-105.9906</v>
      </c>
      <c r="CG24" s="166">
        <v>-104.79600000000001</v>
      </c>
      <c r="CH24" s="166">
        <v>12.393800000000001</v>
      </c>
      <c r="CI24" s="167"/>
      <c r="CJ24" s="167"/>
      <c r="CK24" s="167"/>
      <c r="CL24" s="166">
        <v>91.9</v>
      </c>
      <c r="CM24" s="166">
        <v>82.8</v>
      </c>
      <c r="CN24" s="166">
        <v>-14.12</v>
      </c>
      <c r="CO24" s="166">
        <v>52.692500000000003</v>
      </c>
      <c r="CP24" s="166">
        <v>51.027299999999997</v>
      </c>
      <c r="CQ24" s="166">
        <v>52.121200000000002</v>
      </c>
      <c r="CR24" s="166">
        <v>-44.563400000000001</v>
      </c>
      <c r="CS24" s="166">
        <v>-43.332299999999996</v>
      </c>
      <c r="CT24" s="166">
        <v>95.063900000000004</v>
      </c>
      <c r="CU24" s="166">
        <v>-99.152600000000007</v>
      </c>
      <c r="CV24" s="166">
        <v>105.79389999999999</v>
      </c>
      <c r="CW24" s="166">
        <v>11.285399999999999</v>
      </c>
      <c r="CX24" s="166">
        <v>52.78</v>
      </c>
      <c r="CY24" s="166">
        <v>28.13</v>
      </c>
      <c r="CZ24" s="166">
        <v>44.069800000000001</v>
      </c>
      <c r="DA24" s="166">
        <v>41.459699999999998</v>
      </c>
      <c r="DB24" s="166">
        <v>-28.69</v>
      </c>
      <c r="DC24" s="166">
        <v>-3.8935</v>
      </c>
      <c r="DD24" s="167"/>
      <c r="DE24" s="167"/>
      <c r="DF24" s="166">
        <v>-132.8364</v>
      </c>
      <c r="DG24" s="167"/>
      <c r="DH24" s="166">
        <v>-17.496300000000002</v>
      </c>
      <c r="DI24" s="166">
        <v>-111</v>
      </c>
      <c r="DJ24" s="166">
        <v>-110.8</v>
      </c>
      <c r="DK24" s="166">
        <v>27.215900000000001</v>
      </c>
      <c r="DL24" s="166">
        <v>54.7943</v>
      </c>
      <c r="DM24" s="166">
        <v>68.582999999999998</v>
      </c>
      <c r="DN24" s="166">
        <v>77.362099999999998</v>
      </c>
      <c r="DO24" s="166">
        <v>54.67</v>
      </c>
      <c r="DP24" s="166">
        <v>-9.6199999999999992</v>
      </c>
      <c r="DQ24" s="166">
        <v>61.116500000000002</v>
      </c>
      <c r="DR24" s="166">
        <v>131.1174</v>
      </c>
      <c r="DS24" s="167"/>
      <c r="DT24" s="166">
        <v>-33.83</v>
      </c>
      <c r="DU24" s="166">
        <v>48.69</v>
      </c>
      <c r="DV24" s="166">
        <v>86.37</v>
      </c>
      <c r="DW24" s="166">
        <v>132.8545</v>
      </c>
      <c r="DX24" s="166">
        <v>130.72730000000001</v>
      </c>
      <c r="DY24" s="166">
        <v>51.475200000000001</v>
      </c>
      <c r="DZ24" s="166">
        <v>48.763599999999997</v>
      </c>
      <c r="EA24" s="166">
        <v>261.64580000000001</v>
      </c>
      <c r="EB24" s="166">
        <v>213.26730000000001</v>
      </c>
      <c r="EC24" s="166">
        <v>204.07490000000001</v>
      </c>
      <c r="ED24" s="166">
        <v>207.3073</v>
      </c>
      <c r="EE24" s="166">
        <v>119.0277</v>
      </c>
      <c r="EF24" s="166">
        <v>107.9928</v>
      </c>
      <c r="EG24" s="166">
        <v>-22.013000000000002</v>
      </c>
      <c r="EH24" s="166">
        <v>721.79470000000003</v>
      </c>
      <c r="EI24" s="166">
        <v>281.54050000000001</v>
      </c>
      <c r="EJ24" s="167"/>
      <c r="EK24" s="166">
        <v>-33.159500000000001</v>
      </c>
      <c r="EL24" s="166">
        <v>-30.577300000000001</v>
      </c>
      <c r="EM24" s="166">
        <v>-28.242599999999999</v>
      </c>
      <c r="EN24" s="166">
        <v>35.289400000000001</v>
      </c>
      <c r="EO24" s="167"/>
      <c r="EP24" s="166">
        <v>147.51599999999999</v>
      </c>
      <c r="EQ24" s="166">
        <v>-50.503599999999999</v>
      </c>
      <c r="ER24" s="166">
        <v>-50.835900000000002</v>
      </c>
      <c r="ES24" s="166">
        <v>-68.077299999999994</v>
      </c>
      <c r="ET24" s="167"/>
      <c r="EU24" s="166">
        <v>-15.91</v>
      </c>
      <c r="EV24" s="166">
        <v>91.7</v>
      </c>
      <c r="EW24" s="166">
        <v>11.3545</v>
      </c>
      <c r="EX24" s="166">
        <v>19.077500000000001</v>
      </c>
      <c r="EY24" s="166">
        <v>-36.140599999999999</v>
      </c>
      <c r="EZ24" s="166">
        <v>-35.103499999999997</v>
      </c>
      <c r="FA24" s="166">
        <v>5.1288</v>
      </c>
      <c r="FB24" s="166">
        <v>-102.7608</v>
      </c>
      <c r="FC24" s="166">
        <v>71.147000000000006</v>
      </c>
      <c r="FD24" s="166">
        <v>24.110499999999998</v>
      </c>
      <c r="FE24" s="167"/>
      <c r="FF24" s="166">
        <v>23.3261</v>
      </c>
      <c r="FG24" s="166">
        <v>40.630200000000002</v>
      </c>
      <c r="FH24" s="166">
        <v>41.274900000000002</v>
      </c>
      <c r="FI24" s="166">
        <v>39.918900000000001</v>
      </c>
      <c r="FJ24" s="166">
        <v>-18.755099999999999</v>
      </c>
      <c r="FK24" s="166">
        <v>-19.09</v>
      </c>
      <c r="FL24" s="166">
        <v>139.65860000000001</v>
      </c>
      <c r="FM24" s="166">
        <v>-48.601799999999997</v>
      </c>
      <c r="FN24" s="166">
        <v>-48.169499999999999</v>
      </c>
      <c r="FO24" s="166">
        <v>99.887</v>
      </c>
      <c r="FP24" s="166">
        <v>114.6095</v>
      </c>
      <c r="FQ24" s="166">
        <v>21.930900000000001</v>
      </c>
      <c r="FR24" s="166">
        <v>22.37</v>
      </c>
      <c r="FS24" s="166">
        <v>13.3797</v>
      </c>
      <c r="FT24" s="166">
        <v>0.89270000000000005</v>
      </c>
      <c r="FU24" s="166">
        <v>-8.23</v>
      </c>
      <c r="FV24" s="166">
        <v>12.16</v>
      </c>
      <c r="FW24" s="166">
        <v>22.0961</v>
      </c>
      <c r="FX24" s="167"/>
      <c r="FY24" s="166">
        <v>-3.093</v>
      </c>
      <c r="FZ24" s="166">
        <v>4.3159999999999998</v>
      </c>
      <c r="GA24" s="167"/>
      <c r="GB24" s="167">
        <v>0</v>
      </c>
      <c r="GC24" s="166">
        <v>-114.7341</v>
      </c>
      <c r="GD24" s="166">
        <v>-99.256</v>
      </c>
      <c r="GE24" s="167"/>
      <c r="GF24" s="166">
        <v>71.287700000000001</v>
      </c>
      <c r="GG24" s="166">
        <v>23.8</v>
      </c>
      <c r="GH24" s="166">
        <v>-23.780200000000001</v>
      </c>
      <c r="GI24" s="166">
        <v>-1.7013</v>
      </c>
      <c r="GJ24" s="166">
        <v>-1.8065</v>
      </c>
      <c r="GK24" s="166">
        <v>1.7446999999999999</v>
      </c>
      <c r="GL24" s="167"/>
      <c r="GM24" s="167"/>
      <c r="GN24" s="166">
        <v>-12.275700000000001</v>
      </c>
      <c r="GO24" s="166">
        <v>-36.395699999999998</v>
      </c>
      <c r="GP24" s="166">
        <v>16.481300000000001</v>
      </c>
      <c r="GQ24" s="166">
        <v>37.947600000000001</v>
      </c>
      <c r="GR24" s="166">
        <v>63.774500000000003</v>
      </c>
      <c r="GS24" s="166">
        <v>64.907700000000006</v>
      </c>
      <c r="GT24" s="166">
        <v>-128.59289999999999</v>
      </c>
      <c r="GU24" s="166">
        <v>-25.9041</v>
      </c>
      <c r="GV24" s="166">
        <v>29.103300000000001</v>
      </c>
      <c r="GW24" s="166">
        <v>-60.095399999999998</v>
      </c>
      <c r="GX24" s="166">
        <v>8.6805000000000003</v>
      </c>
      <c r="GY24" s="166">
        <v>12.2098</v>
      </c>
      <c r="GZ24" s="166">
        <v>11.8788</v>
      </c>
      <c r="HA24" s="166">
        <v>10</v>
      </c>
      <c r="HB24" s="166">
        <v>178.28829999999999</v>
      </c>
      <c r="HC24" s="166">
        <v>176.39519999999999</v>
      </c>
      <c r="HD24" s="166">
        <v>137.9</v>
      </c>
      <c r="HE24" s="166">
        <v>-138.36089999999999</v>
      </c>
      <c r="HF24" s="166">
        <v>-292.96350000000001</v>
      </c>
      <c r="HG24" s="166">
        <v>295.64749999999998</v>
      </c>
      <c r="HH24" s="166">
        <v>287.2774</v>
      </c>
      <c r="HI24" s="166">
        <v>-168.95529999999999</v>
      </c>
      <c r="HJ24" s="166">
        <v>-169.25149999999999</v>
      </c>
      <c r="HK24" s="166">
        <v>-18.493400000000001</v>
      </c>
      <c r="HL24" s="166">
        <v>-5.9762000000000004</v>
      </c>
      <c r="HM24" s="166">
        <v>73.986099999999993</v>
      </c>
      <c r="HN24" s="166">
        <v>73.383899999999997</v>
      </c>
      <c r="HO24" s="166">
        <v>-92.732900000000001</v>
      </c>
      <c r="HP24" s="166">
        <v>-90.315399999999997</v>
      </c>
      <c r="HQ24" s="166">
        <v>13.9886</v>
      </c>
      <c r="HR24" s="166">
        <v>13.900700000000001</v>
      </c>
      <c r="HS24" s="166">
        <v>-23.550899999999999</v>
      </c>
      <c r="HT24" s="166">
        <v>-23.565899999999999</v>
      </c>
      <c r="HU24" s="166">
        <v>29.28</v>
      </c>
      <c r="HV24" s="166">
        <v>29.03</v>
      </c>
      <c r="HW24" s="166">
        <v>87.4</v>
      </c>
      <c r="HX24" s="166">
        <v>87.7</v>
      </c>
      <c r="HY24" s="166">
        <v>21.453399999999998</v>
      </c>
      <c r="HZ24" s="166">
        <v>-58</v>
      </c>
      <c r="IA24" s="166">
        <v>-409.44810000000001</v>
      </c>
      <c r="IB24" s="166">
        <v>77.527799999999999</v>
      </c>
      <c r="IC24" s="166">
        <v>75.894300000000001</v>
      </c>
      <c r="ID24" s="166">
        <v>11.6</v>
      </c>
      <c r="IE24" s="166">
        <v>73.599999999999994</v>
      </c>
      <c r="IF24" s="166">
        <v>-12.2</v>
      </c>
      <c r="IG24" s="166">
        <v>-12.2</v>
      </c>
      <c r="IH24" s="167"/>
      <c r="II24" s="167"/>
      <c r="IJ24" s="166">
        <v>-282.67919999999998</v>
      </c>
      <c r="IK24" s="166">
        <v>-236.7491</v>
      </c>
      <c r="IL24" s="166">
        <v>177.00700000000001</v>
      </c>
      <c r="IM24" s="166">
        <v>178.5652</v>
      </c>
      <c r="IN24" s="166">
        <v>-62.017299999999999</v>
      </c>
      <c r="IO24" s="166">
        <v>-172.10849999999999</v>
      </c>
      <c r="IP24" s="166">
        <v>173.5787</v>
      </c>
      <c r="IQ24" s="166">
        <v>-158.2278</v>
      </c>
      <c r="IR24" s="166">
        <v>-43.281199999999998</v>
      </c>
      <c r="IS24" s="166">
        <v>-167.99420000000001</v>
      </c>
      <c r="IT24" s="166">
        <v>194.23650000000001</v>
      </c>
      <c r="IU24" s="166">
        <v>192.02189999999999</v>
      </c>
      <c r="IV24" s="166">
        <v>162.4177</v>
      </c>
      <c r="IW24" s="166">
        <v>-170.19669999999999</v>
      </c>
      <c r="IX24" s="166">
        <v>42.808599999999998</v>
      </c>
      <c r="IY24" s="166">
        <v>-126.1627</v>
      </c>
      <c r="IZ24" s="166">
        <v>127.00149999999999</v>
      </c>
      <c r="JA24" s="166">
        <v>-7.9363999999999999</v>
      </c>
      <c r="JB24" s="167"/>
      <c r="JC24" s="166">
        <v>21.12</v>
      </c>
      <c r="JD24" s="166">
        <v>3.9390000000000001</v>
      </c>
      <c r="JE24" s="166">
        <v>3.9769999999999999</v>
      </c>
      <c r="JF24" s="166">
        <v>-22.24</v>
      </c>
      <c r="JG24" s="167"/>
      <c r="JH24" s="167"/>
      <c r="JI24" s="167"/>
      <c r="JJ24" s="166">
        <v>-32.753500000000003</v>
      </c>
      <c r="JK24" s="166">
        <v>-0.96589999999999998</v>
      </c>
      <c r="JL24" s="166">
        <v>4.9000000000000004</v>
      </c>
      <c r="JM24" s="166">
        <v>51.100999999999999</v>
      </c>
      <c r="JN24" s="166">
        <v>51.546999999999997</v>
      </c>
      <c r="JO24" s="166">
        <v>11.178800000000001</v>
      </c>
      <c r="JP24" s="166">
        <v>13.354900000000001</v>
      </c>
      <c r="JQ24" s="167"/>
      <c r="JR24" s="166">
        <v>75.267700000000005</v>
      </c>
      <c r="JS24" s="166">
        <v>77.3369</v>
      </c>
      <c r="JT24" s="167"/>
      <c r="JU24" s="166">
        <v>-72</v>
      </c>
      <c r="JV24" s="166">
        <v>11.721399999999999</v>
      </c>
      <c r="JW24" s="166">
        <v>6.32</v>
      </c>
      <c r="JX24" s="167"/>
      <c r="JY24" s="166">
        <v>-9.0891000000000002</v>
      </c>
      <c r="JZ24" s="166">
        <v>47.079599999999999</v>
      </c>
      <c r="KA24" s="166">
        <v>17.929099999999998</v>
      </c>
      <c r="KB24" s="166">
        <v>-9.7202000000000002</v>
      </c>
      <c r="KC24" s="166">
        <v>-46.257399999999997</v>
      </c>
      <c r="KD24" s="166">
        <v>5.3250000000000002</v>
      </c>
      <c r="KE24" s="166">
        <v>40.025799999999997</v>
      </c>
      <c r="KF24" s="166">
        <v>63.6</v>
      </c>
      <c r="KG24" s="166">
        <v>-62.4</v>
      </c>
      <c r="KH24" s="166">
        <v>-8.0372000000000003</v>
      </c>
      <c r="KI24" s="166">
        <v>31.8706</v>
      </c>
    </row>
    <row r="25" spans="1:295" ht="18" customHeight="1" x14ac:dyDescent="0.3">
      <c r="A25" s="161" t="s">
        <v>46</v>
      </c>
      <c r="B25" s="161" t="s">
        <v>792</v>
      </c>
      <c r="C25" s="162">
        <v>0</v>
      </c>
      <c r="D25" s="162">
        <v>19.059999999999999</v>
      </c>
      <c r="E25" s="162">
        <v>-23.353400000000001</v>
      </c>
      <c r="F25" s="162">
        <v>-37.848599999999998</v>
      </c>
      <c r="G25" s="162">
        <v>19.9575</v>
      </c>
      <c r="H25" s="163"/>
      <c r="I25" s="162">
        <v>45.817</v>
      </c>
      <c r="J25" s="162">
        <v>-74.335999999999999</v>
      </c>
      <c r="K25" s="162">
        <v>57.750700000000002</v>
      </c>
      <c r="L25" s="162">
        <v>29.495100000000001</v>
      </c>
      <c r="M25" s="162">
        <v>28.7852</v>
      </c>
      <c r="N25" s="162">
        <v>-2.2200000000000002</v>
      </c>
      <c r="O25" s="162">
        <v>-62.844999999999999</v>
      </c>
      <c r="P25" s="162">
        <v>57.2</v>
      </c>
      <c r="Q25" s="162">
        <v>23.184000000000001</v>
      </c>
      <c r="R25" s="162">
        <v>-57.2</v>
      </c>
      <c r="S25" s="162">
        <v>11.305899999999999</v>
      </c>
      <c r="T25" s="162">
        <v>30.495799999999999</v>
      </c>
      <c r="U25" s="162">
        <v>17.6492</v>
      </c>
      <c r="V25" s="162">
        <v>18.086200000000002</v>
      </c>
      <c r="W25" s="162">
        <v>30.131799999999998</v>
      </c>
      <c r="X25" s="162">
        <v>18.475999999999999</v>
      </c>
      <c r="Y25" s="162">
        <v>1.4787999999999999</v>
      </c>
      <c r="Z25" s="162">
        <v>8.8651</v>
      </c>
      <c r="AA25" s="163"/>
      <c r="AB25" s="163"/>
      <c r="AC25" s="163"/>
      <c r="AD25" s="163"/>
      <c r="AE25" s="163"/>
      <c r="AF25" s="162">
        <v>2.2200000000000002</v>
      </c>
      <c r="AG25" s="162">
        <v>61.6</v>
      </c>
      <c r="AH25" s="163"/>
      <c r="AI25" s="163"/>
      <c r="AJ25" s="163">
        <v>0</v>
      </c>
      <c r="AK25" s="163">
        <v>0</v>
      </c>
      <c r="AL25" s="163"/>
      <c r="AM25" s="163"/>
      <c r="AN25" s="163"/>
      <c r="AO25" s="162">
        <v>18.603999999999999</v>
      </c>
      <c r="AP25" s="162">
        <v>-4.0201000000000002</v>
      </c>
      <c r="AQ25" s="162">
        <v>65.265600000000006</v>
      </c>
      <c r="AR25" s="162">
        <v>67.953800000000001</v>
      </c>
      <c r="AS25" s="162">
        <v>62.605499999999999</v>
      </c>
      <c r="AT25" s="162">
        <v>-48.895099999999999</v>
      </c>
      <c r="AU25" s="162">
        <v>-48.738799999999998</v>
      </c>
      <c r="AV25" s="162">
        <v>32.124099999999999</v>
      </c>
      <c r="AW25" s="162">
        <v>29.645700000000001</v>
      </c>
      <c r="AX25" s="162">
        <v>81.581199999999995</v>
      </c>
      <c r="AY25" s="162">
        <v>81.983000000000004</v>
      </c>
      <c r="AZ25" s="162">
        <v>9.4385999999999992</v>
      </c>
      <c r="BA25" s="162">
        <v>53.014499999999998</v>
      </c>
      <c r="BB25" s="162">
        <v>-660.34339999999997</v>
      </c>
      <c r="BC25" s="162">
        <v>26.019300000000001</v>
      </c>
      <c r="BD25" s="162">
        <v>-12.2</v>
      </c>
      <c r="BE25" s="162">
        <v>-12.7</v>
      </c>
      <c r="BF25" s="162">
        <v>56.3369</v>
      </c>
      <c r="BG25" s="162">
        <v>55.152900000000002</v>
      </c>
      <c r="BH25" s="162">
        <v>-3.5310999999999999</v>
      </c>
      <c r="BI25" s="163"/>
      <c r="BJ25" s="162">
        <v>-111.95440000000001</v>
      </c>
      <c r="BK25" s="162">
        <v>4.6207000000000003</v>
      </c>
      <c r="BL25" s="162">
        <v>7.8337000000000003</v>
      </c>
      <c r="BM25" s="162">
        <v>5.2930000000000001</v>
      </c>
      <c r="BN25" s="162">
        <v>717.79510000000005</v>
      </c>
      <c r="BO25" s="162">
        <v>167.0583</v>
      </c>
      <c r="BP25" s="162">
        <v>166.14269999999999</v>
      </c>
      <c r="BQ25" s="162">
        <v>-709.90499999999997</v>
      </c>
      <c r="BR25" s="162">
        <v>627.59649999999999</v>
      </c>
      <c r="BS25" s="163"/>
      <c r="BT25" s="162">
        <v>-79.873599999999996</v>
      </c>
      <c r="BU25" s="162">
        <v>82.261399999999995</v>
      </c>
      <c r="BV25" s="162">
        <v>90.534499999999994</v>
      </c>
      <c r="BW25" s="162">
        <v>30.42</v>
      </c>
      <c r="BX25" s="162">
        <v>33.5</v>
      </c>
      <c r="BY25" s="162">
        <v>63.51</v>
      </c>
      <c r="BZ25" s="162">
        <v>82.69</v>
      </c>
      <c r="CA25" s="162">
        <v>20.767499999999998</v>
      </c>
      <c r="CB25" s="162">
        <v>22.241099999999999</v>
      </c>
      <c r="CC25" s="162">
        <v>42.075299999999999</v>
      </c>
      <c r="CD25" s="162">
        <v>43.128599999999999</v>
      </c>
      <c r="CE25" s="162">
        <v>38.035299999999999</v>
      </c>
      <c r="CF25" s="162">
        <v>-115.7217</v>
      </c>
      <c r="CG25" s="162">
        <v>-113.11279999999999</v>
      </c>
      <c r="CH25" s="162">
        <v>13.881500000000001</v>
      </c>
      <c r="CI25" s="163"/>
      <c r="CJ25" s="163"/>
      <c r="CK25" s="163"/>
      <c r="CL25" s="162">
        <v>97.3</v>
      </c>
      <c r="CM25" s="162">
        <v>87.7</v>
      </c>
      <c r="CN25" s="162">
        <v>-14.84</v>
      </c>
      <c r="CO25" s="162">
        <v>52.640999999999998</v>
      </c>
      <c r="CP25" s="162">
        <v>51.573099999999997</v>
      </c>
      <c r="CQ25" s="162">
        <v>51.531700000000001</v>
      </c>
      <c r="CR25" s="162">
        <v>-49.522799999999997</v>
      </c>
      <c r="CS25" s="162">
        <v>-49.375399999999999</v>
      </c>
      <c r="CT25" s="162">
        <v>96.046000000000006</v>
      </c>
      <c r="CU25" s="162">
        <v>-98.087400000000002</v>
      </c>
      <c r="CV25" s="162">
        <v>107.9631</v>
      </c>
      <c r="CW25" s="162">
        <v>11.4251</v>
      </c>
      <c r="CX25" s="162">
        <v>57.07</v>
      </c>
      <c r="CY25" s="162">
        <v>31.02</v>
      </c>
      <c r="CZ25" s="162">
        <v>46.882300000000001</v>
      </c>
      <c r="DA25" s="162">
        <v>44.096400000000003</v>
      </c>
      <c r="DB25" s="162">
        <v>-30.91</v>
      </c>
      <c r="DC25" s="162">
        <v>-4.0190999999999999</v>
      </c>
      <c r="DD25" s="163"/>
      <c r="DE25" s="163"/>
      <c r="DF25" s="162">
        <v>-142.86510000000001</v>
      </c>
      <c r="DG25" s="163"/>
      <c r="DH25" s="162">
        <v>-18.804200000000002</v>
      </c>
      <c r="DI25" s="162">
        <v>-118.8</v>
      </c>
      <c r="DJ25" s="162">
        <v>-117.9</v>
      </c>
      <c r="DK25" s="162">
        <v>28.424399999999999</v>
      </c>
      <c r="DL25" s="162">
        <v>58.309899999999999</v>
      </c>
      <c r="DM25" s="162">
        <v>72.340199999999996</v>
      </c>
      <c r="DN25" s="162">
        <v>82.049599999999998</v>
      </c>
      <c r="DO25" s="162">
        <v>57.7</v>
      </c>
      <c r="DP25" s="162">
        <v>-10.4</v>
      </c>
      <c r="DQ25" s="162">
        <v>62.651000000000003</v>
      </c>
      <c r="DR25" s="162">
        <v>143.69319999999999</v>
      </c>
      <c r="DS25" s="163"/>
      <c r="DT25" s="162">
        <v>-35.28</v>
      </c>
      <c r="DU25" s="162">
        <v>48.08</v>
      </c>
      <c r="DV25" s="162">
        <v>90.96</v>
      </c>
      <c r="DW25" s="162">
        <v>140.6909</v>
      </c>
      <c r="DX25" s="162">
        <v>138.27269999999999</v>
      </c>
      <c r="DY25" s="162">
        <v>55.300600000000003</v>
      </c>
      <c r="DZ25" s="162">
        <v>53.736400000000003</v>
      </c>
      <c r="EA25" s="162">
        <v>277.39530000000002</v>
      </c>
      <c r="EB25" s="162">
        <v>224.1584</v>
      </c>
      <c r="EC25" s="162">
        <v>218.19280000000001</v>
      </c>
      <c r="ED25" s="162">
        <v>220.35470000000001</v>
      </c>
      <c r="EE25" s="162">
        <v>146.5573</v>
      </c>
      <c r="EF25" s="162">
        <v>1.9753000000000001</v>
      </c>
      <c r="EG25" s="162">
        <v>-22.254000000000001</v>
      </c>
      <c r="EH25" s="162">
        <v>718.03459999999995</v>
      </c>
      <c r="EI25" s="162">
        <v>275.04160000000002</v>
      </c>
      <c r="EJ25" s="163"/>
      <c r="EK25" s="162">
        <v>-34.1708</v>
      </c>
      <c r="EL25" s="162">
        <v>-30.904900000000001</v>
      </c>
      <c r="EM25" s="162">
        <v>79.093400000000003</v>
      </c>
      <c r="EN25" s="162">
        <v>26.988800000000001</v>
      </c>
      <c r="EO25" s="163"/>
      <c r="EP25" s="162">
        <v>87.6</v>
      </c>
      <c r="EQ25" s="162">
        <v>-63.863500000000002</v>
      </c>
      <c r="ER25" s="162">
        <v>-66.258200000000002</v>
      </c>
      <c r="ES25" s="162">
        <v>-92.275300000000001</v>
      </c>
      <c r="ET25" s="162">
        <v>14.57</v>
      </c>
      <c r="EU25" s="162">
        <v>-16.43</v>
      </c>
      <c r="EV25" s="162">
        <v>78.2</v>
      </c>
      <c r="EW25" s="162">
        <v>11.933199999999999</v>
      </c>
      <c r="EX25" s="162">
        <v>-0.96319999999999995</v>
      </c>
      <c r="EY25" s="162">
        <v>-34.849899999999998</v>
      </c>
      <c r="EZ25" s="162">
        <v>-34.285299999999999</v>
      </c>
      <c r="FA25" s="162">
        <v>4.4135</v>
      </c>
      <c r="FB25" s="162">
        <v>0</v>
      </c>
      <c r="FC25" s="162">
        <v>-32.905900000000003</v>
      </c>
      <c r="FD25" s="162">
        <v>23.373899999999999</v>
      </c>
      <c r="FE25" s="163"/>
      <c r="FF25" s="162">
        <v>22.866800000000001</v>
      </c>
      <c r="FG25" s="162">
        <v>42.506599999999999</v>
      </c>
      <c r="FH25" s="162">
        <v>43.270400000000002</v>
      </c>
      <c r="FI25" s="162">
        <v>41.842399999999998</v>
      </c>
      <c r="FJ25" s="162">
        <v>-22.6066</v>
      </c>
      <c r="FK25" s="162">
        <v>-21.769300000000001</v>
      </c>
      <c r="FL25" s="162">
        <v>156.57169999999999</v>
      </c>
      <c r="FM25" s="162">
        <v>-53.3279</v>
      </c>
      <c r="FN25" s="162">
        <v>-54.088099999999997</v>
      </c>
      <c r="FO25" s="162">
        <v>109.09310000000001</v>
      </c>
      <c r="FP25" s="162">
        <v>124.5176</v>
      </c>
      <c r="FQ25" s="162">
        <v>30.947099999999999</v>
      </c>
      <c r="FR25" s="162">
        <v>23.83</v>
      </c>
      <c r="FS25" s="162">
        <v>11.7781</v>
      </c>
      <c r="FT25" s="162">
        <v>0.91579999999999995</v>
      </c>
      <c r="FU25" s="162">
        <v>-7.01</v>
      </c>
      <c r="FV25" s="162">
        <v>13.35</v>
      </c>
      <c r="FW25" s="162">
        <v>30.2227</v>
      </c>
      <c r="FX25" s="163"/>
      <c r="FY25" s="162">
        <v>-2.746</v>
      </c>
      <c r="FZ25" s="162">
        <v>4.4340000000000002</v>
      </c>
      <c r="GA25" s="163"/>
      <c r="GB25" s="163">
        <v>0</v>
      </c>
      <c r="GC25" s="162">
        <v>-122.6703</v>
      </c>
      <c r="GD25" s="162">
        <v>-104.8271</v>
      </c>
      <c r="GE25" s="162">
        <v>15.9</v>
      </c>
      <c r="GF25" s="162">
        <v>74.510400000000004</v>
      </c>
      <c r="GG25" s="162">
        <v>24.4</v>
      </c>
      <c r="GH25" s="162">
        <v>-24.990400000000001</v>
      </c>
      <c r="GI25" s="162">
        <v>-1.4723999999999999</v>
      </c>
      <c r="GJ25" s="162">
        <v>-1.8478000000000001</v>
      </c>
      <c r="GK25" s="162">
        <v>1.8468</v>
      </c>
      <c r="GL25" s="163"/>
      <c r="GM25" s="163"/>
      <c r="GN25" s="162">
        <v>-13.8027</v>
      </c>
      <c r="GO25" s="162">
        <v>-38.5032</v>
      </c>
      <c r="GP25" s="162">
        <v>17.0946</v>
      </c>
      <c r="GQ25" s="162">
        <v>40.776000000000003</v>
      </c>
      <c r="GR25" s="162">
        <v>64.110100000000003</v>
      </c>
      <c r="GS25" s="162">
        <v>67.373400000000004</v>
      </c>
      <c r="GT25" s="162">
        <v>-133.3056</v>
      </c>
      <c r="GU25" s="162">
        <v>-28.709499999999998</v>
      </c>
      <c r="GV25" s="162">
        <v>30.119499999999999</v>
      </c>
      <c r="GW25" s="162">
        <v>-66.890799999999999</v>
      </c>
      <c r="GX25" s="162">
        <v>8.3317999999999994</v>
      </c>
      <c r="GY25" s="162">
        <v>13.411</v>
      </c>
      <c r="GZ25" s="162">
        <v>12.923</v>
      </c>
      <c r="HA25" s="162">
        <v>9.7847000000000008</v>
      </c>
      <c r="HB25" s="162">
        <v>179.00450000000001</v>
      </c>
      <c r="HC25" s="162">
        <v>179.25980000000001</v>
      </c>
      <c r="HD25" s="162">
        <v>189.4</v>
      </c>
      <c r="HE25" s="162">
        <v>-196.3965</v>
      </c>
      <c r="HF25" s="162">
        <v>-346.1773</v>
      </c>
      <c r="HG25" s="162">
        <v>349.5718</v>
      </c>
      <c r="HH25" s="162">
        <v>312.06900000000002</v>
      </c>
      <c r="HI25" s="162">
        <v>-169.78299999999999</v>
      </c>
      <c r="HJ25" s="162">
        <v>-167.99940000000001</v>
      </c>
      <c r="HK25" s="162">
        <v>-16.189800000000002</v>
      </c>
      <c r="HL25" s="162">
        <v>0</v>
      </c>
      <c r="HM25" s="162">
        <v>74.269599999999997</v>
      </c>
      <c r="HN25" s="162">
        <v>75.100499999999997</v>
      </c>
      <c r="HO25" s="163"/>
      <c r="HP25" s="163"/>
      <c r="HQ25" s="162">
        <v>13.2744</v>
      </c>
      <c r="HR25" s="162">
        <v>13.1975</v>
      </c>
      <c r="HS25" s="162">
        <v>-21.702300000000001</v>
      </c>
      <c r="HT25" s="162">
        <v>-21.755400000000002</v>
      </c>
      <c r="HU25" s="162">
        <v>28.57</v>
      </c>
      <c r="HV25" s="162">
        <v>28.48</v>
      </c>
      <c r="HW25" s="162">
        <v>90.7</v>
      </c>
      <c r="HX25" s="162">
        <v>91.4</v>
      </c>
      <c r="HY25" s="163"/>
      <c r="HZ25" s="162">
        <v>-63.04</v>
      </c>
      <c r="IA25" s="162">
        <v>-411.32429999999999</v>
      </c>
      <c r="IB25" s="162">
        <v>80.359499999999997</v>
      </c>
      <c r="IC25" s="162">
        <v>79.929000000000002</v>
      </c>
      <c r="ID25" s="162">
        <v>8.1</v>
      </c>
      <c r="IE25" s="162">
        <v>75.3</v>
      </c>
      <c r="IF25" s="162">
        <v>-11.4</v>
      </c>
      <c r="IG25" s="162">
        <v>-11.4</v>
      </c>
      <c r="IH25" s="162">
        <v>1.2928999999999999</v>
      </c>
      <c r="II25" s="163"/>
      <c r="IJ25" s="162">
        <v>-309.62310000000002</v>
      </c>
      <c r="IK25" s="162">
        <v>-238.8948</v>
      </c>
      <c r="IL25" s="162">
        <v>181.7567</v>
      </c>
      <c r="IM25" s="162">
        <v>182.17089999999999</v>
      </c>
      <c r="IN25" s="162">
        <v>-71.428200000000004</v>
      </c>
      <c r="IO25" s="162">
        <v>-171.96559999999999</v>
      </c>
      <c r="IP25" s="162">
        <v>173.21100000000001</v>
      </c>
      <c r="IQ25" s="162">
        <v>-158.27670000000001</v>
      </c>
      <c r="IR25" s="162">
        <v>-40.320500000000003</v>
      </c>
      <c r="IS25" s="162">
        <v>-167.60929999999999</v>
      </c>
      <c r="IT25" s="162">
        <v>194.1079</v>
      </c>
      <c r="IU25" s="162">
        <v>193.84059999999999</v>
      </c>
      <c r="IV25" s="162">
        <v>162.19390000000001</v>
      </c>
      <c r="IW25" s="162">
        <v>-172.98570000000001</v>
      </c>
      <c r="IX25" s="162">
        <v>38.590000000000003</v>
      </c>
      <c r="IY25" s="162">
        <v>-127.85</v>
      </c>
      <c r="IZ25" s="162">
        <v>127.8828</v>
      </c>
      <c r="JA25" s="162">
        <v>-8.4115000000000002</v>
      </c>
      <c r="JB25" s="163"/>
      <c r="JC25" s="162">
        <v>22.24</v>
      </c>
      <c r="JD25" s="162">
        <v>4.1550000000000002</v>
      </c>
      <c r="JE25" s="162">
        <v>4.133</v>
      </c>
      <c r="JF25" s="162">
        <v>-21.92</v>
      </c>
      <c r="JG25" s="163"/>
      <c r="JH25" s="163"/>
      <c r="JI25" s="162">
        <v>-2.9000000000000001E-2</v>
      </c>
      <c r="JJ25" s="162">
        <v>-31.816600000000001</v>
      </c>
      <c r="JK25" s="162">
        <v>-0.46850000000000003</v>
      </c>
      <c r="JL25" s="162">
        <v>2.6</v>
      </c>
      <c r="JM25" s="162">
        <v>54.238999999999997</v>
      </c>
      <c r="JN25" s="162">
        <v>53.982999999999997</v>
      </c>
      <c r="JO25" s="163"/>
      <c r="JP25" s="163"/>
      <c r="JQ25" s="163"/>
      <c r="JR25" s="162">
        <v>71.365099999999998</v>
      </c>
      <c r="JS25" s="162">
        <v>71.417299999999997</v>
      </c>
      <c r="JT25" s="163"/>
      <c r="JU25" s="162">
        <v>-75</v>
      </c>
      <c r="JV25" s="162">
        <v>10.7789</v>
      </c>
      <c r="JW25" s="162">
        <v>6.89</v>
      </c>
      <c r="JX25" s="163"/>
      <c r="JY25" s="162">
        <v>-7.0907999999999998</v>
      </c>
      <c r="JZ25" s="162">
        <v>46.1374</v>
      </c>
      <c r="KA25" s="162">
        <v>16.114899999999999</v>
      </c>
      <c r="KB25" s="162">
        <v>-6.6523000000000003</v>
      </c>
      <c r="KC25" s="162">
        <v>-45.994799999999998</v>
      </c>
      <c r="KD25" s="162">
        <v>2.6575000000000002</v>
      </c>
      <c r="KE25" s="162">
        <v>42.018900000000002</v>
      </c>
      <c r="KF25" s="162">
        <v>66.900000000000006</v>
      </c>
      <c r="KG25" s="162">
        <v>-66.900000000000006</v>
      </c>
      <c r="KH25" s="162">
        <v>-36.829599999999999</v>
      </c>
      <c r="KI25" s="162">
        <v>68.490799999999993</v>
      </c>
    </row>
    <row r="26" spans="1:295" ht="18" customHeight="1" x14ac:dyDescent="0.3">
      <c r="A26" s="161" t="s">
        <v>46</v>
      </c>
      <c r="B26" s="161" t="s">
        <v>793</v>
      </c>
      <c r="C26" s="164">
        <v>0</v>
      </c>
      <c r="D26" s="164">
        <v>19.1249</v>
      </c>
      <c r="E26" s="165"/>
      <c r="F26" s="164">
        <v>-37.620399999999997</v>
      </c>
      <c r="G26" s="164">
        <v>21.4892</v>
      </c>
      <c r="H26" s="165"/>
      <c r="I26" s="164">
        <v>47.235799999999998</v>
      </c>
      <c r="J26" s="164">
        <v>-74.405799999999999</v>
      </c>
      <c r="K26" s="164">
        <v>59.660499999999999</v>
      </c>
      <c r="L26" s="164">
        <v>30.205100000000002</v>
      </c>
      <c r="M26" s="164">
        <v>29.564299999999999</v>
      </c>
      <c r="N26" s="164">
        <v>-4.4400000000000004</v>
      </c>
      <c r="O26" s="164">
        <v>-64.731999999999999</v>
      </c>
      <c r="P26" s="164">
        <v>59.4</v>
      </c>
      <c r="Q26" s="164">
        <v>24.012</v>
      </c>
      <c r="R26" s="164">
        <v>-59.4</v>
      </c>
      <c r="S26" s="164">
        <v>9.9178999999999995</v>
      </c>
      <c r="T26" s="164">
        <v>31.4468</v>
      </c>
      <c r="U26" s="164">
        <v>18.948</v>
      </c>
      <c r="V26" s="164">
        <v>19.147200000000002</v>
      </c>
      <c r="W26" s="164">
        <v>31.6373</v>
      </c>
      <c r="X26" s="164">
        <v>17.4757</v>
      </c>
      <c r="Y26" s="164">
        <v>6.4143999999999997</v>
      </c>
      <c r="Z26" s="164">
        <v>8.1245999999999992</v>
      </c>
      <c r="AA26" s="165"/>
      <c r="AB26" s="165"/>
      <c r="AC26" s="165"/>
      <c r="AD26" s="165"/>
      <c r="AE26" s="165"/>
      <c r="AF26" s="164">
        <v>4.4400000000000004</v>
      </c>
      <c r="AG26" s="164">
        <v>63.8</v>
      </c>
      <c r="AH26" s="165"/>
      <c r="AI26" s="165"/>
      <c r="AJ26" s="165">
        <v>0</v>
      </c>
      <c r="AK26" s="165">
        <v>0</v>
      </c>
      <c r="AL26" s="165"/>
      <c r="AM26" s="165"/>
      <c r="AN26" s="165"/>
      <c r="AO26" s="164">
        <v>19.2163</v>
      </c>
      <c r="AP26" s="164">
        <v>-4.3453999999999997</v>
      </c>
      <c r="AQ26" s="164">
        <v>66.585599999999999</v>
      </c>
      <c r="AR26" s="164">
        <v>68.959999999999994</v>
      </c>
      <c r="AS26" s="164">
        <v>64.607299999999995</v>
      </c>
      <c r="AT26" s="164">
        <v>-51.172400000000003</v>
      </c>
      <c r="AU26" s="164">
        <v>-51.632899999999999</v>
      </c>
      <c r="AV26" s="164">
        <v>29.9937</v>
      </c>
      <c r="AW26" s="164">
        <v>27.041799999999999</v>
      </c>
      <c r="AX26" s="164">
        <v>80.6434</v>
      </c>
      <c r="AY26" s="164">
        <v>84.260300000000001</v>
      </c>
      <c r="AZ26" s="164">
        <v>9.4385999999999992</v>
      </c>
      <c r="BA26" s="164">
        <v>48.864899999999999</v>
      </c>
      <c r="BB26" s="164">
        <v>-649.01160000000004</v>
      </c>
      <c r="BC26" s="164">
        <v>25.988399999999999</v>
      </c>
      <c r="BD26" s="164">
        <v>-12.1</v>
      </c>
      <c r="BE26" s="164">
        <v>-12.8</v>
      </c>
      <c r="BF26" s="164">
        <v>60.025700000000001</v>
      </c>
      <c r="BG26" s="164">
        <v>58.086199999999998</v>
      </c>
      <c r="BH26" s="164">
        <v>-3.8624999999999998</v>
      </c>
      <c r="BI26" s="165"/>
      <c r="BJ26" s="164">
        <v>-105.28400000000001</v>
      </c>
      <c r="BK26" s="164">
        <v>5.6101999999999999</v>
      </c>
      <c r="BL26" s="164">
        <v>7.0464000000000002</v>
      </c>
      <c r="BM26" s="164">
        <v>4.9661</v>
      </c>
      <c r="BN26" s="164">
        <v>709.12789999999995</v>
      </c>
      <c r="BO26" s="164">
        <v>173.03989999999999</v>
      </c>
      <c r="BP26" s="164">
        <v>172.7347</v>
      </c>
      <c r="BQ26" s="164">
        <v>-718.10059999999999</v>
      </c>
      <c r="BR26" s="164">
        <v>629.15840000000003</v>
      </c>
      <c r="BS26" s="165"/>
      <c r="BT26" s="164">
        <v>-62.7346</v>
      </c>
      <c r="BU26" s="164">
        <v>65.238</v>
      </c>
      <c r="BV26" s="164">
        <v>93.837699999999998</v>
      </c>
      <c r="BW26" s="164">
        <v>33.159999999999997</v>
      </c>
      <c r="BX26" s="164">
        <v>34.200000000000003</v>
      </c>
      <c r="BY26" s="164">
        <v>64.19</v>
      </c>
      <c r="BZ26" s="164">
        <v>86.21</v>
      </c>
      <c r="CA26" s="164">
        <v>9.5151000000000003</v>
      </c>
      <c r="CB26" s="164">
        <v>9.5151000000000003</v>
      </c>
      <c r="CC26" s="164">
        <v>49.185000000000002</v>
      </c>
      <c r="CD26" s="164">
        <v>49.48</v>
      </c>
      <c r="CE26" s="164">
        <v>35.479700000000001</v>
      </c>
      <c r="CF26" s="164">
        <v>-119.797</v>
      </c>
      <c r="CG26" s="164">
        <v>-118.8008</v>
      </c>
      <c r="CH26" s="164">
        <v>19.8124</v>
      </c>
      <c r="CI26" s="165"/>
      <c r="CJ26" s="165"/>
      <c r="CK26" s="165"/>
      <c r="CL26" s="164">
        <v>97.5</v>
      </c>
      <c r="CM26" s="164">
        <v>88.3</v>
      </c>
      <c r="CN26" s="164">
        <v>-14.88</v>
      </c>
      <c r="CO26" s="164">
        <v>53.758600000000001</v>
      </c>
      <c r="CP26" s="164">
        <v>52.871899999999997</v>
      </c>
      <c r="CQ26" s="164">
        <v>52.472799999999999</v>
      </c>
      <c r="CR26" s="164">
        <v>-45.952199999999998</v>
      </c>
      <c r="CS26" s="164">
        <v>-45.822699999999998</v>
      </c>
      <c r="CT26" s="164">
        <v>92.1053</v>
      </c>
      <c r="CU26" s="164">
        <v>-100.107</v>
      </c>
      <c r="CV26" s="164">
        <v>106.2247</v>
      </c>
      <c r="CW26" s="164">
        <v>11.954800000000001</v>
      </c>
      <c r="CX26" s="164">
        <v>61.01</v>
      </c>
      <c r="CY26" s="164">
        <v>31.93</v>
      </c>
      <c r="CZ26" s="164">
        <v>48.288600000000002</v>
      </c>
      <c r="DA26" s="164">
        <v>45.2682</v>
      </c>
      <c r="DB26" s="164">
        <v>-31.57</v>
      </c>
      <c r="DC26" s="164">
        <v>-3.8935</v>
      </c>
      <c r="DD26" s="165"/>
      <c r="DE26" s="165"/>
      <c r="DF26" s="164">
        <v>-158.57300000000001</v>
      </c>
      <c r="DG26" s="165"/>
      <c r="DH26" s="164">
        <v>-19.1386</v>
      </c>
      <c r="DI26" s="164">
        <v>-119.1</v>
      </c>
      <c r="DJ26" s="164">
        <v>-118.8</v>
      </c>
      <c r="DK26" s="164">
        <v>28.5837</v>
      </c>
      <c r="DL26" s="164">
        <v>59.774799999999999</v>
      </c>
      <c r="DM26" s="164">
        <v>74.688400000000001</v>
      </c>
      <c r="DN26" s="164">
        <v>85.565200000000004</v>
      </c>
      <c r="DO26" s="164">
        <v>59.55</v>
      </c>
      <c r="DP26" s="164">
        <v>-11.58</v>
      </c>
      <c r="DQ26" s="164">
        <v>62.31</v>
      </c>
      <c r="DR26" s="164">
        <v>157.13390000000001</v>
      </c>
      <c r="DS26" s="165"/>
      <c r="DT26" s="164">
        <v>-36.49</v>
      </c>
      <c r="DU26" s="164">
        <v>54.98</v>
      </c>
      <c r="DV26" s="164">
        <v>94.41</v>
      </c>
      <c r="DW26" s="164">
        <v>156.98179999999999</v>
      </c>
      <c r="DX26" s="164">
        <v>155.7636</v>
      </c>
      <c r="DY26" s="164">
        <v>50.991700000000002</v>
      </c>
      <c r="DZ26" s="164">
        <v>48.7545</v>
      </c>
      <c r="EA26" s="164">
        <v>285.92869999999999</v>
      </c>
      <c r="EB26" s="164">
        <v>237.68709999999999</v>
      </c>
      <c r="EC26" s="164">
        <v>229.44319999999999</v>
      </c>
      <c r="ED26" s="164">
        <v>230.46369999999999</v>
      </c>
      <c r="EE26" s="164">
        <v>129.49760000000001</v>
      </c>
      <c r="EF26" s="165"/>
      <c r="EG26" s="164">
        <v>-23.356999999999999</v>
      </c>
      <c r="EH26" s="164">
        <v>736.5326</v>
      </c>
      <c r="EI26" s="164">
        <v>258.09449999999998</v>
      </c>
      <c r="EJ26" s="165"/>
      <c r="EK26" s="164">
        <v>-35.454799999999999</v>
      </c>
      <c r="EL26" s="164">
        <v>-32.790399999999998</v>
      </c>
      <c r="EM26" s="164">
        <v>76.424800000000005</v>
      </c>
      <c r="EN26" s="164">
        <v>31.689399999999999</v>
      </c>
      <c r="EO26" s="165"/>
      <c r="EP26" s="164">
        <v>55.344000000000001</v>
      </c>
      <c r="EQ26" s="164">
        <v>-53.782499999999999</v>
      </c>
      <c r="ER26" s="164">
        <v>-54.555599999999998</v>
      </c>
      <c r="ES26" s="164">
        <v>-75.167599999999993</v>
      </c>
      <c r="ET26" s="164">
        <v>14.96</v>
      </c>
      <c r="EU26" s="164">
        <v>-25.59</v>
      </c>
      <c r="EV26" s="164">
        <v>1</v>
      </c>
      <c r="EW26" s="164">
        <v>12.485200000000001</v>
      </c>
      <c r="EX26" s="164">
        <v>6.0850999999999997</v>
      </c>
      <c r="EY26" s="164">
        <v>-37.106900000000003</v>
      </c>
      <c r="EZ26" s="164">
        <v>-36.530200000000001</v>
      </c>
      <c r="FA26" s="164">
        <v>6.3322000000000003</v>
      </c>
      <c r="FB26" s="165"/>
      <c r="FC26" s="164">
        <v>-33.3673</v>
      </c>
      <c r="FD26" s="164">
        <v>24.468299999999999</v>
      </c>
      <c r="FE26" s="165"/>
      <c r="FF26" s="164">
        <v>23.7437</v>
      </c>
      <c r="FG26" s="164">
        <v>42.051299999999998</v>
      </c>
      <c r="FH26" s="164">
        <v>43.735599999999998</v>
      </c>
      <c r="FI26" s="164">
        <v>41.007100000000001</v>
      </c>
      <c r="FJ26" s="164">
        <v>-10.0474</v>
      </c>
      <c r="FK26" s="164">
        <v>-10.2148</v>
      </c>
      <c r="FL26" s="164">
        <v>132.62540000000001</v>
      </c>
      <c r="FM26" s="164">
        <v>-49.065100000000001</v>
      </c>
      <c r="FN26" s="164">
        <v>-49.132399999999997</v>
      </c>
      <c r="FO26" s="164">
        <v>90.951599999999999</v>
      </c>
      <c r="FP26" s="164">
        <v>103.5331</v>
      </c>
      <c r="FQ26" s="164">
        <v>28.017399999999999</v>
      </c>
      <c r="FR26" s="164">
        <v>20.53</v>
      </c>
      <c r="FS26" s="164">
        <v>11.5633</v>
      </c>
      <c r="FT26" s="164">
        <v>0.97440000000000004</v>
      </c>
      <c r="FU26" s="164">
        <v>-6.76</v>
      </c>
      <c r="FV26" s="164">
        <v>13.32</v>
      </c>
      <c r="FW26" s="164">
        <v>28.21</v>
      </c>
      <c r="FX26" s="164">
        <v>11.1717</v>
      </c>
      <c r="FY26" s="164">
        <v>-2.4969999999999999</v>
      </c>
      <c r="FZ26" s="164">
        <v>4.3630000000000004</v>
      </c>
      <c r="GA26" s="165"/>
      <c r="GB26" s="165">
        <v>0</v>
      </c>
      <c r="GC26" s="164">
        <v>-103.8963</v>
      </c>
      <c r="GD26" s="164">
        <v>-90.878200000000007</v>
      </c>
      <c r="GE26" s="164">
        <v>14.89</v>
      </c>
      <c r="GF26" s="164">
        <v>68.405799999999999</v>
      </c>
      <c r="GG26" s="164">
        <v>24.3</v>
      </c>
      <c r="GH26" s="164">
        <v>-13.7705</v>
      </c>
      <c r="GI26" s="164">
        <v>-8.0643999999999991</v>
      </c>
      <c r="GJ26" s="164">
        <v>-8.4297000000000004</v>
      </c>
      <c r="GK26" s="164">
        <v>1.8922000000000001</v>
      </c>
      <c r="GL26" s="165"/>
      <c r="GM26" s="165"/>
      <c r="GN26" s="164">
        <v>-13.9825</v>
      </c>
      <c r="GO26" s="164">
        <v>-27.529299999999999</v>
      </c>
      <c r="GP26" s="164">
        <v>16.041899999999998</v>
      </c>
      <c r="GQ26" s="164">
        <v>28.4254</v>
      </c>
      <c r="GR26" s="164">
        <v>66.268799999999999</v>
      </c>
      <c r="GS26" s="164">
        <v>65.316299999999998</v>
      </c>
      <c r="GT26" s="164">
        <v>-124.9242</v>
      </c>
      <c r="GU26" s="164">
        <v>-29.915299999999998</v>
      </c>
      <c r="GV26" s="164">
        <v>30.934699999999999</v>
      </c>
      <c r="GW26" s="164">
        <v>-23.539400000000001</v>
      </c>
      <c r="GX26" s="165"/>
      <c r="GY26" s="164">
        <v>13.9091</v>
      </c>
      <c r="GZ26" s="164">
        <v>13.545199999999999</v>
      </c>
      <c r="HA26" s="164">
        <v>10</v>
      </c>
      <c r="HB26" s="164">
        <v>182.12610000000001</v>
      </c>
      <c r="HC26" s="164">
        <v>180.2278</v>
      </c>
      <c r="HD26" s="164">
        <v>186.9</v>
      </c>
      <c r="HE26" s="164">
        <v>-187.43379999999999</v>
      </c>
      <c r="HF26" s="164">
        <v>-347.726</v>
      </c>
      <c r="HG26" s="164">
        <v>348.1936</v>
      </c>
      <c r="HH26" s="164">
        <v>299.87450000000001</v>
      </c>
      <c r="HI26" s="164">
        <v>-171.75129999999999</v>
      </c>
      <c r="HJ26" s="164">
        <v>-172.57759999999999</v>
      </c>
      <c r="HK26" s="164">
        <v>-14.1524</v>
      </c>
      <c r="HL26" s="164">
        <v>0</v>
      </c>
      <c r="HM26" s="164">
        <v>74.943299999999994</v>
      </c>
      <c r="HN26" s="164">
        <v>73.836500000000001</v>
      </c>
      <c r="HO26" s="165"/>
      <c r="HP26" s="165"/>
      <c r="HQ26" s="164">
        <v>13.1646</v>
      </c>
      <c r="HR26" s="164">
        <v>12.4834</v>
      </c>
      <c r="HS26" s="164">
        <v>-23.1769</v>
      </c>
      <c r="HT26" s="164">
        <v>-22.835799999999999</v>
      </c>
      <c r="HU26" s="164">
        <v>25.99</v>
      </c>
      <c r="HV26" s="164">
        <v>25.88</v>
      </c>
      <c r="HW26" s="164">
        <v>91.2</v>
      </c>
      <c r="HX26" s="164">
        <v>92</v>
      </c>
      <c r="HY26" s="164">
        <v>21.577300000000001</v>
      </c>
      <c r="HZ26" s="164">
        <v>-68</v>
      </c>
      <c r="IA26" s="164">
        <v>-408.24430000000001</v>
      </c>
      <c r="IB26" s="164">
        <v>80.327399999999997</v>
      </c>
      <c r="IC26" s="164">
        <v>78.629099999999994</v>
      </c>
      <c r="ID26" s="164">
        <v>8.8000000000000007</v>
      </c>
      <c r="IE26" s="164">
        <v>75.900000000000006</v>
      </c>
      <c r="IF26" s="164">
        <v>-12.2</v>
      </c>
      <c r="IG26" s="164">
        <v>-12.2</v>
      </c>
      <c r="IH26" s="164">
        <v>1.4340999999999999</v>
      </c>
      <c r="II26" s="164">
        <v>1.0398000000000001</v>
      </c>
      <c r="IJ26" s="164">
        <v>-294.27519999999998</v>
      </c>
      <c r="IK26" s="164">
        <v>-223.2159</v>
      </c>
      <c r="IL26" s="164">
        <v>177.0334</v>
      </c>
      <c r="IM26" s="164">
        <v>171.57570000000001</v>
      </c>
      <c r="IN26" s="164">
        <v>-63.1218</v>
      </c>
      <c r="IO26" s="164">
        <v>-170.6173</v>
      </c>
      <c r="IP26" s="164">
        <v>166.91390000000001</v>
      </c>
      <c r="IQ26" s="164">
        <v>-157.20609999999999</v>
      </c>
      <c r="IR26" s="164">
        <v>-38.285800000000002</v>
      </c>
      <c r="IS26" s="164">
        <v>-160.54050000000001</v>
      </c>
      <c r="IT26" s="164">
        <v>192.49799999999999</v>
      </c>
      <c r="IU26" s="164">
        <v>192.97819999999999</v>
      </c>
      <c r="IV26" s="164">
        <v>159.63800000000001</v>
      </c>
      <c r="IW26" s="164">
        <v>-163.86109999999999</v>
      </c>
      <c r="IX26" s="164">
        <v>39.109499999999997</v>
      </c>
      <c r="IY26" s="164">
        <v>-126.3182</v>
      </c>
      <c r="IZ26" s="164">
        <v>127.05970000000001</v>
      </c>
      <c r="JA26" s="164">
        <v>-8.8070000000000004</v>
      </c>
      <c r="JB26" s="165"/>
      <c r="JC26" s="164">
        <v>23.12</v>
      </c>
      <c r="JD26" s="164">
        <v>4.0279999999999996</v>
      </c>
      <c r="JE26" s="164">
        <v>4.032</v>
      </c>
      <c r="JF26" s="164">
        <v>-22.64</v>
      </c>
      <c r="JG26" s="165"/>
      <c r="JH26" s="165"/>
      <c r="JI26" s="164">
        <v>-2.9000000000000001E-2</v>
      </c>
      <c r="JJ26" s="164">
        <v>-31.053599999999999</v>
      </c>
      <c r="JK26" s="164">
        <v>0.17849999999999999</v>
      </c>
      <c r="JL26" s="164">
        <v>2.6</v>
      </c>
      <c r="JM26" s="164">
        <v>53.098999999999997</v>
      </c>
      <c r="JN26" s="164">
        <v>51.113999999999997</v>
      </c>
      <c r="JO26" s="164">
        <v>11.159599999999999</v>
      </c>
      <c r="JP26" s="164">
        <v>13.3742</v>
      </c>
      <c r="JQ26" s="165"/>
      <c r="JR26" s="164">
        <v>72.034599999999998</v>
      </c>
      <c r="JS26" s="164">
        <v>73.489099999999993</v>
      </c>
      <c r="JT26" s="165"/>
      <c r="JU26" s="164">
        <v>-75.900000000000006</v>
      </c>
      <c r="JV26" s="164">
        <v>10.185499999999999</v>
      </c>
      <c r="JW26" s="164">
        <v>7.05</v>
      </c>
      <c r="JX26" s="165"/>
      <c r="JY26" s="164">
        <v>-3.1869999999999998</v>
      </c>
      <c r="JZ26" s="164">
        <v>45.359099999999998</v>
      </c>
      <c r="KA26" s="164">
        <v>13.774699999999999</v>
      </c>
      <c r="KB26" s="164">
        <v>-3.0184000000000002</v>
      </c>
      <c r="KC26" s="164">
        <v>-44.692399999999999</v>
      </c>
      <c r="KD26" s="164">
        <v>0</v>
      </c>
      <c r="KE26" s="164">
        <v>43.871699999999997</v>
      </c>
      <c r="KF26" s="164">
        <v>69.2</v>
      </c>
      <c r="KG26" s="164">
        <v>-68.400000000000006</v>
      </c>
      <c r="KH26" s="164">
        <v>-49.623699999999999</v>
      </c>
      <c r="KI26" s="164">
        <v>72.962199999999996</v>
      </c>
    </row>
    <row r="27" spans="1:295" ht="18" customHeight="1" x14ac:dyDescent="0.3">
      <c r="A27" s="161" t="s">
        <v>46</v>
      </c>
      <c r="B27" s="161" t="s">
        <v>794</v>
      </c>
      <c r="C27" s="164">
        <v>0</v>
      </c>
      <c r="D27" s="164">
        <v>19.2044</v>
      </c>
      <c r="E27" s="164">
        <v>-23.189499999999999</v>
      </c>
      <c r="F27" s="164">
        <v>-37.338999999999999</v>
      </c>
      <c r="G27" s="164">
        <v>21.235399999999998</v>
      </c>
      <c r="H27" s="165"/>
      <c r="I27" s="164">
        <v>47.8581</v>
      </c>
      <c r="J27" s="164">
        <v>-78.992500000000007</v>
      </c>
      <c r="K27" s="164">
        <v>60.9739</v>
      </c>
      <c r="L27" s="164">
        <v>31.037099999999999</v>
      </c>
      <c r="M27" s="164">
        <v>30.309100000000001</v>
      </c>
      <c r="N27" s="164">
        <v>-6.66</v>
      </c>
      <c r="O27" s="164">
        <v>-69.119</v>
      </c>
      <c r="P27" s="164">
        <v>63.8</v>
      </c>
      <c r="Q27" s="164">
        <v>25.667999999999999</v>
      </c>
      <c r="R27" s="164">
        <v>-63.8</v>
      </c>
      <c r="S27" s="164">
        <v>11.531499999999999</v>
      </c>
      <c r="T27" s="164">
        <v>34.396000000000001</v>
      </c>
      <c r="U27" s="164">
        <v>19.496200000000002</v>
      </c>
      <c r="V27" s="164">
        <v>19.988199999999999</v>
      </c>
      <c r="W27" s="164">
        <v>33.0989</v>
      </c>
      <c r="X27" s="164">
        <v>18.230399999999999</v>
      </c>
      <c r="Y27" s="164">
        <v>5.5727000000000002</v>
      </c>
      <c r="Z27" s="164">
        <v>8.2306000000000008</v>
      </c>
      <c r="AA27" s="165"/>
      <c r="AB27" s="165"/>
      <c r="AC27" s="165"/>
      <c r="AD27" s="165"/>
      <c r="AE27" s="165"/>
      <c r="AF27" s="164">
        <v>6.66</v>
      </c>
      <c r="AG27" s="164">
        <v>68.2</v>
      </c>
      <c r="AH27" s="165"/>
      <c r="AI27" s="165"/>
      <c r="AJ27" s="165">
        <v>0</v>
      </c>
      <c r="AK27" s="165">
        <v>0</v>
      </c>
      <c r="AL27" s="165"/>
      <c r="AM27" s="165"/>
      <c r="AN27" s="165"/>
      <c r="AO27" s="164">
        <v>20.268599999999999</v>
      </c>
      <c r="AP27" s="164">
        <v>-5.2478999999999996</v>
      </c>
      <c r="AQ27" s="164">
        <v>67.900199999999998</v>
      </c>
      <c r="AR27" s="164">
        <v>69.635099999999994</v>
      </c>
      <c r="AS27" s="164">
        <v>65.957999999999998</v>
      </c>
      <c r="AT27" s="164">
        <v>-51.038400000000003</v>
      </c>
      <c r="AU27" s="164">
        <v>-50.783000000000001</v>
      </c>
      <c r="AV27" s="164">
        <v>10.1112</v>
      </c>
      <c r="AW27" s="164">
        <v>9.94</v>
      </c>
      <c r="AX27" s="164">
        <v>85.867900000000006</v>
      </c>
      <c r="AY27" s="164">
        <v>87.475399999999993</v>
      </c>
      <c r="AZ27" s="164">
        <v>6.8212999999999999</v>
      </c>
      <c r="BA27" s="164">
        <v>35.792400000000001</v>
      </c>
      <c r="BB27" s="164">
        <v>-641.7595</v>
      </c>
      <c r="BC27" s="164">
        <v>26.906099999999999</v>
      </c>
      <c r="BD27" s="164">
        <v>-12.4</v>
      </c>
      <c r="BE27" s="164">
        <v>-13</v>
      </c>
      <c r="BF27" s="164">
        <v>59.194800000000001</v>
      </c>
      <c r="BG27" s="164">
        <v>57.003700000000002</v>
      </c>
      <c r="BH27" s="164">
        <v>-4.0887000000000002</v>
      </c>
      <c r="BI27" s="165"/>
      <c r="BJ27" s="164">
        <v>-104.1904</v>
      </c>
      <c r="BK27" s="164">
        <v>6.1755000000000004</v>
      </c>
      <c r="BL27" s="164">
        <v>7.6778000000000004</v>
      </c>
      <c r="BM27" s="164">
        <v>5.2835999999999999</v>
      </c>
      <c r="BN27" s="164">
        <v>698.2328</v>
      </c>
      <c r="BO27" s="164">
        <v>175.3288</v>
      </c>
      <c r="BP27" s="164">
        <v>175.26769999999999</v>
      </c>
      <c r="BQ27" s="164">
        <v>-707.16570000000002</v>
      </c>
      <c r="BR27" s="164">
        <v>633.26379999999995</v>
      </c>
      <c r="BS27" s="165"/>
      <c r="BT27" s="164">
        <v>-75.806399999999996</v>
      </c>
      <c r="BU27" s="164">
        <v>76.346699999999998</v>
      </c>
      <c r="BV27" s="164">
        <v>96.881500000000003</v>
      </c>
      <c r="BW27" s="164">
        <v>33.840000000000003</v>
      </c>
      <c r="BX27" s="164">
        <v>35.56</v>
      </c>
      <c r="BY27" s="164">
        <v>65.58</v>
      </c>
      <c r="BZ27" s="164">
        <v>87.23</v>
      </c>
      <c r="CA27" s="164">
        <v>11.390499999999999</v>
      </c>
      <c r="CB27" s="164">
        <v>10.854699999999999</v>
      </c>
      <c r="CC27" s="164">
        <v>50.692999999999998</v>
      </c>
      <c r="CD27" s="164">
        <v>51.014899999999997</v>
      </c>
      <c r="CE27" s="164">
        <v>33.375799999999998</v>
      </c>
      <c r="CF27" s="164">
        <v>-126.5936</v>
      </c>
      <c r="CG27" s="164">
        <v>-124.9177</v>
      </c>
      <c r="CH27" s="164">
        <v>22.684699999999999</v>
      </c>
      <c r="CI27" s="165"/>
      <c r="CJ27" s="165"/>
      <c r="CK27" s="165"/>
      <c r="CL27" s="164">
        <v>101.3</v>
      </c>
      <c r="CM27" s="164">
        <v>91.5</v>
      </c>
      <c r="CN27" s="164">
        <v>-15.3</v>
      </c>
      <c r="CO27" s="164">
        <v>53.253399999999999</v>
      </c>
      <c r="CP27" s="164">
        <v>51.168399999999998</v>
      </c>
      <c r="CQ27" s="164">
        <v>52.584400000000002</v>
      </c>
      <c r="CR27" s="164">
        <v>-46.767299999999999</v>
      </c>
      <c r="CS27" s="164">
        <v>-46.271999999999998</v>
      </c>
      <c r="CT27" s="164">
        <v>85.790700000000001</v>
      </c>
      <c r="CU27" s="164">
        <v>-95.711600000000004</v>
      </c>
      <c r="CV27" s="164">
        <v>99.118300000000005</v>
      </c>
      <c r="CW27" s="164">
        <v>12.451700000000001</v>
      </c>
      <c r="CX27" s="164">
        <v>61.25</v>
      </c>
      <c r="CY27" s="164">
        <v>33.369999999999997</v>
      </c>
      <c r="CZ27" s="164">
        <v>49.694800000000001</v>
      </c>
      <c r="DA27" s="164">
        <v>46.440100000000001</v>
      </c>
      <c r="DB27" s="164">
        <v>-31.8</v>
      </c>
      <c r="DC27" s="164">
        <v>-3.8935</v>
      </c>
      <c r="DD27" s="165"/>
      <c r="DE27" s="165"/>
      <c r="DF27" s="164">
        <v>-142.1456</v>
      </c>
      <c r="DG27" s="165"/>
      <c r="DH27" s="164">
        <v>-19.194800000000001</v>
      </c>
      <c r="DI27" s="164">
        <v>-123.6</v>
      </c>
      <c r="DJ27" s="164">
        <v>-123.4</v>
      </c>
      <c r="DK27" s="164">
        <v>28.990200000000002</v>
      </c>
      <c r="DL27" s="164">
        <v>61.532600000000002</v>
      </c>
      <c r="DM27" s="164">
        <v>75.627700000000004</v>
      </c>
      <c r="DN27" s="164">
        <v>86.737099999999998</v>
      </c>
      <c r="DO27" s="164">
        <v>60.85</v>
      </c>
      <c r="DP27" s="164">
        <v>-11.7</v>
      </c>
      <c r="DQ27" s="164">
        <v>62.805999999999997</v>
      </c>
      <c r="DR27" s="164">
        <v>140.38300000000001</v>
      </c>
      <c r="DS27" s="165"/>
      <c r="DT27" s="164">
        <v>-36.450000000000003</v>
      </c>
      <c r="DU27" s="164">
        <v>49.72</v>
      </c>
      <c r="DV27" s="164">
        <v>96.78</v>
      </c>
      <c r="DW27" s="164">
        <v>138.74549999999999</v>
      </c>
      <c r="DX27" s="164">
        <v>136.9273</v>
      </c>
      <c r="DY27" s="164">
        <v>49.689399999999999</v>
      </c>
      <c r="DZ27" s="164">
        <v>46.809100000000001</v>
      </c>
      <c r="EA27" s="164">
        <v>278.29320000000001</v>
      </c>
      <c r="EB27" s="164">
        <v>226.16079999999999</v>
      </c>
      <c r="EC27" s="164">
        <v>218.62780000000001</v>
      </c>
      <c r="ED27" s="164">
        <v>221.5076</v>
      </c>
      <c r="EE27" s="164">
        <v>149.9803</v>
      </c>
      <c r="EF27" s="165"/>
      <c r="EG27" s="164">
        <v>-22.754999999999999</v>
      </c>
      <c r="EH27" s="164">
        <v>720.16499999999996</v>
      </c>
      <c r="EI27" s="164">
        <v>266.6001</v>
      </c>
      <c r="EJ27" s="165"/>
      <c r="EK27" s="164">
        <v>-35.736499999999999</v>
      </c>
      <c r="EL27" s="164">
        <v>-32.869799999999998</v>
      </c>
      <c r="EM27" s="164">
        <v>73.059299999999993</v>
      </c>
      <c r="EN27" s="164">
        <v>23.155000000000001</v>
      </c>
      <c r="EO27" s="165"/>
      <c r="EP27" s="164">
        <v>152.124</v>
      </c>
      <c r="EQ27" s="164">
        <v>-69.023899999999998</v>
      </c>
      <c r="ER27" s="164">
        <v>-69.541600000000003</v>
      </c>
      <c r="ES27" s="164">
        <v>-94.526600000000002</v>
      </c>
      <c r="ET27" s="164">
        <v>0</v>
      </c>
      <c r="EU27" s="164">
        <v>-26.54</v>
      </c>
      <c r="EV27" s="164">
        <v>96.7</v>
      </c>
      <c r="EW27" s="164">
        <v>12.7029</v>
      </c>
      <c r="EX27" s="164">
        <v>-11.611499999999999</v>
      </c>
      <c r="EY27" s="164">
        <v>-37.093299999999999</v>
      </c>
      <c r="EZ27" s="164">
        <v>-36.382399999999997</v>
      </c>
      <c r="FA27" s="164">
        <v>8.2451000000000008</v>
      </c>
      <c r="FB27" s="165"/>
      <c r="FC27" s="164">
        <v>-32.996200000000002</v>
      </c>
      <c r="FD27" s="164">
        <v>22.927499999999998</v>
      </c>
      <c r="FE27" s="165"/>
      <c r="FF27" s="164">
        <v>22.5916</v>
      </c>
      <c r="FG27" s="164">
        <v>43.598300000000002</v>
      </c>
      <c r="FH27" s="164">
        <v>42.647799999999997</v>
      </c>
      <c r="FI27" s="164">
        <v>42.208300000000001</v>
      </c>
      <c r="FJ27" s="164">
        <v>-12.056900000000001</v>
      </c>
      <c r="FK27" s="164">
        <v>-11.554500000000001</v>
      </c>
      <c r="FL27" s="164">
        <v>125.59220000000001</v>
      </c>
      <c r="FM27" s="164">
        <v>-46.554200000000002</v>
      </c>
      <c r="FN27" s="164">
        <v>-46.661499999999997</v>
      </c>
      <c r="FO27" s="164">
        <v>88.248500000000007</v>
      </c>
      <c r="FP27" s="164">
        <v>100.4639</v>
      </c>
      <c r="FQ27" s="164">
        <v>26.3401</v>
      </c>
      <c r="FR27" s="164">
        <v>21.06</v>
      </c>
      <c r="FS27" s="164">
        <v>12.1785</v>
      </c>
      <c r="FT27" s="164">
        <v>1.0207999999999999</v>
      </c>
      <c r="FU27" s="164">
        <v>-7.43</v>
      </c>
      <c r="FV27" s="164">
        <v>12.67</v>
      </c>
      <c r="FW27" s="164">
        <v>25.588699999999999</v>
      </c>
      <c r="FX27" s="165"/>
      <c r="FY27" s="164">
        <v>-2.266</v>
      </c>
      <c r="FZ27" s="164">
        <v>4.3689999999999998</v>
      </c>
      <c r="GA27" s="165"/>
      <c r="GB27" s="165">
        <v>0</v>
      </c>
      <c r="GC27" s="164">
        <v>-101.8348</v>
      </c>
      <c r="GD27" s="164">
        <v>-84.142600000000002</v>
      </c>
      <c r="GE27" s="164">
        <v>14.51</v>
      </c>
      <c r="GF27" s="164">
        <v>67.434700000000007</v>
      </c>
      <c r="GG27" s="164">
        <v>24.8</v>
      </c>
      <c r="GH27" s="164">
        <v>-7.1966999999999999</v>
      </c>
      <c r="GI27" s="164">
        <v>-10.488899999999999</v>
      </c>
      <c r="GJ27" s="164">
        <v>-11.217499999999999</v>
      </c>
      <c r="GK27" s="164">
        <v>1.9180999999999999</v>
      </c>
      <c r="GL27" s="165"/>
      <c r="GM27" s="165"/>
      <c r="GN27" s="164">
        <v>-14.797599999999999</v>
      </c>
      <c r="GO27" s="164">
        <v>-22.1098</v>
      </c>
      <c r="GP27" s="164">
        <v>16.828700000000001</v>
      </c>
      <c r="GQ27" s="164">
        <v>23.113099999999999</v>
      </c>
      <c r="GR27" s="164">
        <v>65.6387</v>
      </c>
      <c r="GS27" s="164">
        <v>68.028499999999994</v>
      </c>
      <c r="GT27" s="164">
        <v>-115.952</v>
      </c>
      <c r="GU27" s="164">
        <v>-31.3872</v>
      </c>
      <c r="GV27" s="164">
        <v>29.736999999999998</v>
      </c>
      <c r="GW27" s="164">
        <v>-7.8686999999999996</v>
      </c>
      <c r="GX27" s="164">
        <v>8.8736999999999995</v>
      </c>
      <c r="GY27" s="164">
        <v>14.2509</v>
      </c>
      <c r="GZ27" s="164">
        <v>14.0199</v>
      </c>
      <c r="HA27" s="164">
        <v>10.409599999999999</v>
      </c>
      <c r="HB27" s="164">
        <v>184.6574</v>
      </c>
      <c r="HC27" s="164">
        <v>182.56909999999999</v>
      </c>
      <c r="HD27" s="164">
        <v>226.3</v>
      </c>
      <c r="HE27" s="164">
        <v>-226.0607</v>
      </c>
      <c r="HF27" s="164">
        <v>-384.35449999999997</v>
      </c>
      <c r="HG27" s="164">
        <v>382.55079999999998</v>
      </c>
      <c r="HH27" s="164">
        <v>321.28390000000002</v>
      </c>
      <c r="HI27" s="164">
        <v>-175.7483</v>
      </c>
      <c r="HJ27" s="164">
        <v>-174.67089999999999</v>
      </c>
      <c r="HK27" s="164">
        <v>-13.8614</v>
      </c>
      <c r="HL27" s="164">
        <v>0</v>
      </c>
      <c r="HM27" s="164">
        <v>76.527199999999993</v>
      </c>
      <c r="HN27" s="164">
        <v>74.907399999999996</v>
      </c>
      <c r="HO27" s="165"/>
      <c r="HP27" s="165"/>
      <c r="HQ27" s="164">
        <v>14.1204</v>
      </c>
      <c r="HR27" s="164">
        <v>14.0435</v>
      </c>
      <c r="HS27" s="164">
        <v>-25.424099999999999</v>
      </c>
      <c r="HT27" s="164">
        <v>-25.101900000000001</v>
      </c>
      <c r="HU27" s="164">
        <v>25.99</v>
      </c>
      <c r="HV27" s="164">
        <v>26.02</v>
      </c>
      <c r="HW27" s="164">
        <v>91.3</v>
      </c>
      <c r="HX27" s="164">
        <v>91.7</v>
      </c>
      <c r="HY27" s="164">
        <v>21.556000000000001</v>
      </c>
      <c r="HZ27" s="164">
        <v>-70.319999999999993</v>
      </c>
      <c r="IA27" s="164">
        <v>-411.57619999999997</v>
      </c>
      <c r="IB27" s="164">
        <v>81.930199999999999</v>
      </c>
      <c r="IC27" s="164">
        <v>81.635599999999997</v>
      </c>
      <c r="ID27" s="164">
        <v>8.8000000000000007</v>
      </c>
      <c r="IE27" s="164">
        <v>78.8</v>
      </c>
      <c r="IF27" s="164">
        <v>-12.2</v>
      </c>
      <c r="IG27" s="164">
        <v>-12.2</v>
      </c>
      <c r="IH27" s="165"/>
      <c r="II27" s="164">
        <v>1.1861999999999999</v>
      </c>
      <c r="IJ27" s="164">
        <v>-315.11</v>
      </c>
      <c r="IK27" s="164">
        <v>-227.61349999999999</v>
      </c>
      <c r="IL27" s="164">
        <v>183.10890000000001</v>
      </c>
      <c r="IM27" s="164">
        <v>179.62129999999999</v>
      </c>
      <c r="IN27" s="164">
        <v>-71.700400000000002</v>
      </c>
      <c r="IO27" s="164">
        <v>-174.81360000000001</v>
      </c>
      <c r="IP27" s="164">
        <v>174.14099999999999</v>
      </c>
      <c r="IQ27" s="164">
        <v>-159.2294</v>
      </c>
      <c r="IR27" s="164">
        <v>-36.842300000000002</v>
      </c>
      <c r="IS27" s="164">
        <v>-165.67179999999999</v>
      </c>
      <c r="IT27" s="164">
        <v>195.12379999999999</v>
      </c>
      <c r="IU27" s="164">
        <v>193.4709</v>
      </c>
      <c r="IV27" s="164">
        <v>164.60419999999999</v>
      </c>
      <c r="IW27" s="164">
        <v>-171.7919</v>
      </c>
      <c r="IX27" s="164">
        <v>39.825000000000003</v>
      </c>
      <c r="IY27" s="164">
        <v>-128.11920000000001</v>
      </c>
      <c r="IZ27" s="164">
        <v>130.59039999999999</v>
      </c>
      <c r="JA27" s="164">
        <v>-8.7796000000000003</v>
      </c>
      <c r="JB27" s="165"/>
      <c r="JC27" s="164">
        <v>22.56</v>
      </c>
      <c r="JD27" s="164">
        <v>3.9489999999999998</v>
      </c>
      <c r="JE27" s="164">
        <v>3.9660000000000002</v>
      </c>
      <c r="JF27" s="164">
        <v>-21.92</v>
      </c>
      <c r="JG27" s="165"/>
      <c r="JH27" s="165"/>
      <c r="JI27" s="164">
        <v>-2.9000000000000001E-2</v>
      </c>
      <c r="JJ27" s="164">
        <v>-30.6752</v>
      </c>
      <c r="JK27" s="164">
        <v>2.1987999999999999</v>
      </c>
      <c r="JL27" s="164">
        <v>0.3</v>
      </c>
      <c r="JM27" s="164">
        <v>49.081000000000003</v>
      </c>
      <c r="JN27" s="164">
        <v>48.29</v>
      </c>
      <c r="JO27" s="164">
        <v>11.1746</v>
      </c>
      <c r="JP27" s="164">
        <v>13.5748</v>
      </c>
      <c r="JQ27" s="165"/>
      <c r="JR27" s="164">
        <v>72.124300000000005</v>
      </c>
      <c r="JS27" s="164">
        <v>73.927999999999997</v>
      </c>
      <c r="JT27" s="165"/>
      <c r="JU27" s="164">
        <v>-78.5</v>
      </c>
      <c r="JV27" s="164">
        <v>8.1844000000000001</v>
      </c>
      <c r="JW27" s="164">
        <v>7.21</v>
      </c>
      <c r="JX27" s="165"/>
      <c r="JY27" s="164">
        <v>-3.8214999999999999</v>
      </c>
      <c r="JZ27" s="164">
        <v>46.100299999999997</v>
      </c>
      <c r="KA27" s="164">
        <v>13.3916</v>
      </c>
      <c r="KB27" s="164">
        <v>-4.1108000000000002</v>
      </c>
      <c r="KC27" s="164">
        <v>-45.423999999999999</v>
      </c>
      <c r="KD27" s="164">
        <v>0</v>
      </c>
      <c r="KE27" s="164">
        <v>44.0458</v>
      </c>
      <c r="KF27" s="164">
        <v>70.3</v>
      </c>
      <c r="KG27" s="164">
        <v>-70.5</v>
      </c>
      <c r="KH27" s="164">
        <v>-60.667700000000004</v>
      </c>
      <c r="KI27" s="164">
        <v>78.992599999999996</v>
      </c>
    </row>
    <row r="28" spans="1:295" ht="18" customHeight="1" x14ac:dyDescent="0.3">
      <c r="A28" s="161" t="s">
        <v>46</v>
      </c>
      <c r="B28" s="161" t="s">
        <v>795</v>
      </c>
      <c r="C28" s="164">
        <v>0</v>
      </c>
      <c r="D28" s="164">
        <v>19.011099999999999</v>
      </c>
      <c r="E28" s="165"/>
      <c r="F28" s="164">
        <v>-37.363399999999999</v>
      </c>
      <c r="G28" s="164">
        <v>21.432600000000001</v>
      </c>
      <c r="H28" s="165"/>
      <c r="I28" s="164">
        <v>49.674300000000002</v>
      </c>
      <c r="J28" s="164">
        <v>-80.183899999999994</v>
      </c>
      <c r="K28" s="164">
        <v>63.057299999999998</v>
      </c>
      <c r="L28" s="164">
        <v>31.975000000000001</v>
      </c>
      <c r="M28" s="164">
        <v>31.700700000000001</v>
      </c>
      <c r="N28" s="164">
        <v>-6.66</v>
      </c>
      <c r="O28" s="164">
        <v>-67.799000000000007</v>
      </c>
      <c r="P28" s="164">
        <v>61.6</v>
      </c>
      <c r="Q28" s="164">
        <v>24.84</v>
      </c>
      <c r="R28" s="164">
        <v>-61.6</v>
      </c>
      <c r="S28" s="164">
        <v>11.4435</v>
      </c>
      <c r="T28" s="164">
        <v>36.087400000000002</v>
      </c>
      <c r="U28" s="164">
        <v>18.6754</v>
      </c>
      <c r="V28" s="164">
        <v>18.568899999999999</v>
      </c>
      <c r="W28" s="164">
        <v>31.412099999999999</v>
      </c>
      <c r="X28" s="164">
        <v>19.138300000000001</v>
      </c>
      <c r="Y28" s="164">
        <v>5.8365</v>
      </c>
      <c r="Z28" s="164">
        <v>8.9948999999999995</v>
      </c>
      <c r="AA28" s="165"/>
      <c r="AB28" s="165"/>
      <c r="AC28" s="165"/>
      <c r="AD28" s="165"/>
      <c r="AE28" s="165"/>
      <c r="AF28" s="164">
        <v>6.66</v>
      </c>
      <c r="AG28" s="164">
        <v>66</v>
      </c>
      <c r="AH28" s="165"/>
      <c r="AI28" s="165"/>
      <c r="AJ28" s="165">
        <v>0</v>
      </c>
      <c r="AK28" s="165">
        <v>0</v>
      </c>
      <c r="AL28" s="165"/>
      <c r="AM28" s="165"/>
      <c r="AN28" s="165"/>
      <c r="AO28" s="164">
        <v>20.818999999999999</v>
      </c>
      <c r="AP28" s="164">
        <v>-5.3574000000000002</v>
      </c>
      <c r="AQ28" s="164">
        <v>68.419899999999998</v>
      </c>
      <c r="AR28" s="164">
        <v>71.325299999999999</v>
      </c>
      <c r="AS28" s="164">
        <v>61.6511</v>
      </c>
      <c r="AT28" s="164">
        <v>-54.789299999999997</v>
      </c>
      <c r="AU28" s="164">
        <v>-55.505899999999997</v>
      </c>
      <c r="AV28" s="164">
        <v>17.9312</v>
      </c>
      <c r="AW28" s="164">
        <v>21.7148</v>
      </c>
      <c r="AX28" s="164">
        <v>82.251000000000005</v>
      </c>
      <c r="AY28" s="164">
        <v>84.662199999999999</v>
      </c>
      <c r="AZ28" s="164">
        <v>9.4385999999999992</v>
      </c>
      <c r="BA28" s="164">
        <v>49.288800000000002</v>
      </c>
      <c r="BB28" s="164">
        <v>-655.02229999999997</v>
      </c>
      <c r="BC28" s="164">
        <v>27.281300000000002</v>
      </c>
      <c r="BD28" s="164">
        <v>-13</v>
      </c>
      <c r="BE28" s="164">
        <v>-13.6</v>
      </c>
      <c r="BF28" s="164">
        <v>62.0456</v>
      </c>
      <c r="BG28" s="164">
        <v>59.962699999999998</v>
      </c>
      <c r="BH28" s="164">
        <v>-4.0042</v>
      </c>
      <c r="BI28" s="165"/>
      <c r="BJ28" s="164">
        <v>-109.58669999999999</v>
      </c>
      <c r="BK28" s="164">
        <v>6.1161000000000003</v>
      </c>
      <c r="BL28" s="164">
        <v>7.7533000000000003</v>
      </c>
      <c r="BM28" s="164">
        <v>5.3044000000000002</v>
      </c>
      <c r="BN28" s="164">
        <v>715.71979999999996</v>
      </c>
      <c r="BO28" s="164">
        <v>173.65029999999999</v>
      </c>
      <c r="BP28" s="164">
        <v>174.41319999999999</v>
      </c>
      <c r="BQ28" s="164">
        <v>-712.09140000000002</v>
      </c>
      <c r="BR28" s="164">
        <v>647.69269999999995</v>
      </c>
      <c r="BS28" s="165"/>
      <c r="BT28" s="164">
        <v>-72.715800000000002</v>
      </c>
      <c r="BU28" s="164">
        <v>75.263900000000007</v>
      </c>
      <c r="BV28" s="164">
        <v>96.671899999999994</v>
      </c>
      <c r="BW28" s="164">
        <v>33.82</v>
      </c>
      <c r="BX28" s="164">
        <v>35.549999999999997</v>
      </c>
      <c r="BY28" s="164">
        <v>66.94</v>
      </c>
      <c r="BZ28" s="164">
        <v>88.13</v>
      </c>
      <c r="CA28" s="164">
        <v>15.2753</v>
      </c>
      <c r="CB28" s="164">
        <v>15.141299999999999</v>
      </c>
      <c r="CC28" s="164">
        <v>42.6614</v>
      </c>
      <c r="CD28" s="164">
        <v>43.953699999999998</v>
      </c>
      <c r="CE28" s="164">
        <v>32.740499999999997</v>
      </c>
      <c r="CF28" s="164">
        <v>-132.9443</v>
      </c>
      <c r="CG28" s="164">
        <v>-132.02090000000001</v>
      </c>
      <c r="CH28" s="164">
        <v>22.606999999999999</v>
      </c>
      <c r="CI28" s="165"/>
      <c r="CJ28" s="165"/>
      <c r="CK28" s="165"/>
      <c r="CL28" s="164">
        <v>101.6</v>
      </c>
      <c r="CM28" s="164">
        <v>91.8</v>
      </c>
      <c r="CN28" s="164">
        <v>-15.62</v>
      </c>
      <c r="CO28" s="164">
        <v>51.497100000000003</v>
      </c>
      <c r="CP28" s="164">
        <v>50.377299999999998</v>
      </c>
      <c r="CQ28" s="164">
        <v>50.064799999999998</v>
      </c>
      <c r="CR28" s="164">
        <v>-48.118299999999998</v>
      </c>
      <c r="CS28" s="164">
        <v>-45.461100000000002</v>
      </c>
      <c r="CT28" s="164">
        <v>89.637500000000003</v>
      </c>
      <c r="CU28" s="164">
        <v>-96.840599999999995</v>
      </c>
      <c r="CV28" s="164">
        <v>102.95010000000001</v>
      </c>
      <c r="CW28" s="164">
        <v>12.9778</v>
      </c>
      <c r="CX28" s="164">
        <v>68.489999999999995</v>
      </c>
      <c r="CY28" s="164">
        <v>36.340000000000003</v>
      </c>
      <c r="CZ28" s="164">
        <v>50.3979</v>
      </c>
      <c r="DA28" s="164">
        <v>47.612000000000002</v>
      </c>
      <c r="DB28" s="164">
        <v>-32.799999999999997</v>
      </c>
      <c r="DC28" s="164">
        <v>-3.8935</v>
      </c>
      <c r="DD28" s="165"/>
      <c r="DE28" s="165"/>
      <c r="DF28" s="164">
        <v>-132.2603</v>
      </c>
      <c r="DG28" s="165"/>
      <c r="DH28" s="164">
        <v>-19.8721</v>
      </c>
      <c r="DI28" s="164">
        <v>-122.5</v>
      </c>
      <c r="DJ28" s="164">
        <v>-122.4</v>
      </c>
      <c r="DK28" s="164">
        <v>29.028600000000001</v>
      </c>
      <c r="DL28" s="164">
        <v>62.411499999999997</v>
      </c>
      <c r="DM28" s="164">
        <v>77.036600000000007</v>
      </c>
      <c r="DN28" s="164">
        <v>87.908900000000003</v>
      </c>
      <c r="DO28" s="164">
        <v>62.13</v>
      </c>
      <c r="DP28" s="164">
        <v>-11.83</v>
      </c>
      <c r="DQ28" s="164">
        <v>65.859499999999997</v>
      </c>
      <c r="DR28" s="164">
        <v>130.4324</v>
      </c>
      <c r="DS28" s="165"/>
      <c r="DT28" s="164">
        <v>-36.090000000000003</v>
      </c>
      <c r="DU28" s="164">
        <v>61.26</v>
      </c>
      <c r="DV28" s="164">
        <v>97.91</v>
      </c>
      <c r="DW28" s="164">
        <v>126.4182</v>
      </c>
      <c r="DX28" s="164">
        <v>121.98180000000001</v>
      </c>
      <c r="DY28" s="164">
        <v>53.3001</v>
      </c>
      <c r="DZ28" s="164">
        <v>52.890900000000002</v>
      </c>
      <c r="EA28" s="164">
        <v>276.79680000000002</v>
      </c>
      <c r="EB28" s="164">
        <v>227.0874</v>
      </c>
      <c r="EC28" s="164">
        <v>218.68090000000001</v>
      </c>
      <c r="ED28" s="164">
        <v>222.7098</v>
      </c>
      <c r="EE28" s="164">
        <v>151.559</v>
      </c>
      <c r="EF28" s="165"/>
      <c r="EG28" s="164">
        <v>-23.972000000000001</v>
      </c>
      <c r="EH28" s="164">
        <v>723.30820000000006</v>
      </c>
      <c r="EI28" s="164">
        <v>257.84249999999997</v>
      </c>
      <c r="EJ28" s="165"/>
      <c r="EK28" s="164">
        <v>-35.979199999999999</v>
      </c>
      <c r="EL28" s="164">
        <v>-33.8125</v>
      </c>
      <c r="EM28" s="164">
        <v>76.947299999999998</v>
      </c>
      <c r="EN28" s="164">
        <v>18.1051</v>
      </c>
      <c r="EO28" s="165"/>
      <c r="EP28" s="164">
        <v>152.124</v>
      </c>
      <c r="EQ28" s="164">
        <v>-67.5732</v>
      </c>
      <c r="ER28" s="164">
        <v>-68.055000000000007</v>
      </c>
      <c r="ES28" s="164">
        <v>-94.043400000000005</v>
      </c>
      <c r="ET28" s="164">
        <v>13.75</v>
      </c>
      <c r="EU28" s="164">
        <v>-12.49</v>
      </c>
      <c r="EV28" s="164">
        <v>93.8</v>
      </c>
      <c r="EW28" s="164">
        <v>12.9841</v>
      </c>
      <c r="EX28" s="164">
        <v>-22.566500000000001</v>
      </c>
      <c r="EY28" s="164">
        <v>-36.880699999999997</v>
      </c>
      <c r="EZ28" s="164">
        <v>-35.695799999999998</v>
      </c>
      <c r="FA28" s="164">
        <v>8.0596999999999994</v>
      </c>
      <c r="FB28" s="165"/>
      <c r="FC28" s="164">
        <v>-35.356200000000001</v>
      </c>
      <c r="FD28" s="164">
        <v>23.327400000000001</v>
      </c>
      <c r="FE28" s="165"/>
      <c r="FF28" s="164">
        <v>22.776499999999999</v>
      </c>
      <c r="FG28" s="164">
        <v>42.334000000000003</v>
      </c>
      <c r="FH28" s="164">
        <v>43.101399999999998</v>
      </c>
      <c r="FI28" s="164">
        <v>41.325200000000002</v>
      </c>
      <c r="FJ28" s="164">
        <v>-15.2385</v>
      </c>
      <c r="FK28" s="164">
        <v>-15.2385</v>
      </c>
      <c r="FL28" s="164">
        <v>147.0266</v>
      </c>
      <c r="FM28" s="164">
        <v>-50.353200000000001</v>
      </c>
      <c r="FN28" s="164">
        <v>-50.195799999999998</v>
      </c>
      <c r="FO28" s="164">
        <v>94.316299999999998</v>
      </c>
      <c r="FP28" s="164">
        <v>104.7831</v>
      </c>
      <c r="FQ28" s="164">
        <v>38.491199999999999</v>
      </c>
      <c r="FR28" s="164">
        <v>29.86</v>
      </c>
      <c r="FS28" s="164">
        <v>11.6609</v>
      </c>
      <c r="FT28" s="164">
        <v>0.97440000000000004</v>
      </c>
      <c r="FU28" s="164">
        <v>-7.03</v>
      </c>
      <c r="FV28" s="164">
        <v>13.26</v>
      </c>
      <c r="FW28" s="164">
        <v>39.126300000000001</v>
      </c>
      <c r="FX28" s="165"/>
      <c r="FY28" s="164">
        <v>-2.0640000000000001</v>
      </c>
      <c r="FZ28" s="164">
        <v>4.2839999999999998</v>
      </c>
      <c r="GA28" s="164">
        <v>11.459</v>
      </c>
      <c r="GB28" s="165">
        <v>0</v>
      </c>
      <c r="GC28" s="164">
        <v>-104.89400000000001</v>
      </c>
      <c r="GD28" s="164">
        <v>-94.395700000000005</v>
      </c>
      <c r="GE28" s="164">
        <v>14.73</v>
      </c>
      <c r="GF28" s="164">
        <v>71.144499999999994</v>
      </c>
      <c r="GG28" s="164">
        <v>25.6</v>
      </c>
      <c r="GH28" s="164">
        <v>-8.0446000000000009</v>
      </c>
      <c r="GI28" s="164">
        <v>-11.401300000000001</v>
      </c>
      <c r="GJ28" s="164">
        <v>-12.172800000000001</v>
      </c>
      <c r="GK28" s="164">
        <v>2.0383</v>
      </c>
      <c r="GL28" s="165"/>
      <c r="GM28" s="165"/>
      <c r="GN28" s="164">
        <v>-16.383299999999998</v>
      </c>
      <c r="GO28" s="164">
        <v>-22.933499999999999</v>
      </c>
      <c r="GP28" s="164">
        <v>17.748200000000001</v>
      </c>
      <c r="GQ28" s="164">
        <v>23.748699999999999</v>
      </c>
      <c r="GR28" s="164">
        <v>62.327199999999998</v>
      </c>
      <c r="GS28" s="164">
        <v>61.214199999999998</v>
      </c>
      <c r="GT28" s="164">
        <v>-116.43429999999999</v>
      </c>
      <c r="GU28" s="164">
        <v>-32.467599999999997</v>
      </c>
      <c r="GV28" s="164">
        <v>30.995699999999999</v>
      </c>
      <c r="GW28" s="164">
        <v>-13.0359</v>
      </c>
      <c r="GX28" s="165"/>
      <c r="GY28" s="164">
        <v>14.602499999999999</v>
      </c>
      <c r="GZ28" s="164">
        <v>14.188599999999999</v>
      </c>
      <c r="HA28" s="165"/>
      <c r="HB28" s="164">
        <v>180.0814</v>
      </c>
      <c r="HC28" s="164">
        <v>181.73269999999999</v>
      </c>
      <c r="HD28" s="164">
        <v>211.2</v>
      </c>
      <c r="HE28" s="164">
        <v>-212.88759999999999</v>
      </c>
      <c r="HF28" s="164">
        <v>-365.93360000000001</v>
      </c>
      <c r="HG28" s="164">
        <v>367.65019999999998</v>
      </c>
      <c r="HH28" s="164">
        <v>311.94940000000003</v>
      </c>
      <c r="HI28" s="164">
        <v>-173.37520000000001</v>
      </c>
      <c r="HJ28" s="164">
        <v>-171.4239</v>
      </c>
      <c r="HK28" s="164">
        <v>-13.7026</v>
      </c>
      <c r="HL28" s="164">
        <v>0</v>
      </c>
      <c r="HM28" s="164">
        <v>75.936199999999999</v>
      </c>
      <c r="HN28" s="164">
        <v>74.748699999999999</v>
      </c>
      <c r="HO28" s="164">
        <v>-89.732200000000006</v>
      </c>
      <c r="HP28" s="165"/>
      <c r="HQ28" s="164">
        <v>14.9773</v>
      </c>
      <c r="HR28" s="164">
        <v>14.186299999999999</v>
      </c>
      <c r="HS28" s="164">
        <v>-25.0062</v>
      </c>
      <c r="HT28" s="164">
        <v>-24.474900000000002</v>
      </c>
      <c r="HU28" s="164">
        <v>23.23</v>
      </c>
      <c r="HV28" s="164">
        <v>23.45</v>
      </c>
      <c r="HW28" s="164">
        <v>92.5</v>
      </c>
      <c r="HX28" s="164">
        <v>91.3</v>
      </c>
      <c r="HY28" s="164">
        <v>21.556000000000001</v>
      </c>
      <c r="HZ28" s="164">
        <v>-70.88</v>
      </c>
      <c r="IA28" s="164">
        <v>-422.55079999999998</v>
      </c>
      <c r="IB28" s="164">
        <v>80.928899999999999</v>
      </c>
      <c r="IC28" s="164">
        <v>81.968699999999998</v>
      </c>
      <c r="ID28" s="164">
        <v>8.8000000000000007</v>
      </c>
      <c r="IE28" s="164">
        <v>82.1</v>
      </c>
      <c r="IF28" s="164">
        <v>-12.2</v>
      </c>
      <c r="IG28" s="164">
        <v>-11.5</v>
      </c>
      <c r="IH28" s="164">
        <v>1.5262</v>
      </c>
      <c r="II28" s="164">
        <v>1.1194</v>
      </c>
      <c r="IJ28" s="164">
        <v>-305.79840000000002</v>
      </c>
      <c r="IK28" s="164">
        <v>-220.15350000000001</v>
      </c>
      <c r="IL28" s="164">
        <v>178.78790000000001</v>
      </c>
      <c r="IM28" s="164">
        <v>178.4633</v>
      </c>
      <c r="IN28" s="164">
        <v>-65.334100000000007</v>
      </c>
      <c r="IO28" s="164">
        <v>-169.83250000000001</v>
      </c>
      <c r="IP28" s="164">
        <v>168.3998</v>
      </c>
      <c r="IQ28" s="164">
        <v>-161.6875</v>
      </c>
      <c r="IR28" s="164">
        <v>-38.433599999999998</v>
      </c>
      <c r="IS28" s="164">
        <v>-178.03059999999999</v>
      </c>
      <c r="IT28" s="164">
        <v>192.55439999999999</v>
      </c>
      <c r="IU28" s="164">
        <v>190.5241</v>
      </c>
      <c r="IV28" s="164">
        <v>163.09100000000001</v>
      </c>
      <c r="IW28" s="164">
        <v>-169.61799999999999</v>
      </c>
      <c r="IX28" s="164">
        <v>41.938899999999997</v>
      </c>
      <c r="IY28" s="164">
        <v>-131.31630000000001</v>
      </c>
      <c r="IZ28" s="164">
        <v>129.57140000000001</v>
      </c>
      <c r="JA28" s="164">
        <v>-8.9389000000000003</v>
      </c>
      <c r="JB28" s="165"/>
      <c r="JC28" s="164">
        <v>22.8</v>
      </c>
      <c r="JD28" s="164">
        <v>3.911</v>
      </c>
      <c r="JE28" s="164">
        <v>3.92</v>
      </c>
      <c r="JF28" s="164">
        <v>-22.16</v>
      </c>
      <c r="JG28" s="165"/>
      <c r="JH28" s="165"/>
      <c r="JI28" s="164">
        <v>-2.9000000000000001E-2</v>
      </c>
      <c r="JJ28" s="164">
        <v>-29.588799999999999</v>
      </c>
      <c r="JK28" s="164">
        <v>2.5802999999999998</v>
      </c>
      <c r="JL28" s="164">
        <v>-1.3</v>
      </c>
      <c r="JM28" s="164">
        <v>47.709000000000003</v>
      </c>
      <c r="JN28" s="164">
        <v>49.712000000000003</v>
      </c>
      <c r="JO28" s="164">
        <v>11.2948</v>
      </c>
      <c r="JP28" s="164">
        <v>13.555300000000001</v>
      </c>
      <c r="JQ28" s="165"/>
      <c r="JR28" s="164">
        <v>73.8339</v>
      </c>
      <c r="JS28" s="164">
        <v>74.393500000000003</v>
      </c>
      <c r="JT28" s="165"/>
      <c r="JU28" s="164">
        <v>-79.599999999999994</v>
      </c>
      <c r="JV28" s="164">
        <v>7.3851000000000004</v>
      </c>
      <c r="JW28" s="164">
        <v>7.49</v>
      </c>
      <c r="JX28" s="165"/>
      <c r="JY28" s="164">
        <v>-4.4066000000000001</v>
      </c>
      <c r="JZ28" s="164">
        <v>46.061100000000003</v>
      </c>
      <c r="KA28" s="164">
        <v>13.454499999999999</v>
      </c>
      <c r="KB28" s="164">
        <v>-4.8376999999999999</v>
      </c>
      <c r="KC28" s="164">
        <v>-45.743200000000002</v>
      </c>
      <c r="KD28" s="164">
        <v>0</v>
      </c>
      <c r="KE28" s="164">
        <v>44.697200000000002</v>
      </c>
      <c r="KF28" s="164">
        <v>71.5</v>
      </c>
      <c r="KG28" s="164">
        <v>-71.5</v>
      </c>
      <c r="KH28" s="164">
        <v>-54.9831</v>
      </c>
      <c r="KI28" s="164">
        <v>82.564700000000002</v>
      </c>
    </row>
    <row r="29" spans="1:295" ht="18" customHeight="1" x14ac:dyDescent="0.3">
      <c r="A29" s="161" t="s">
        <v>46</v>
      </c>
      <c r="B29" s="161" t="s">
        <v>796</v>
      </c>
      <c r="C29" s="165">
        <v>0</v>
      </c>
      <c r="D29" s="164">
        <v>19.072199999999999</v>
      </c>
      <c r="E29" s="164">
        <v>-23.112100000000002</v>
      </c>
      <c r="F29" s="164">
        <v>-37.1965</v>
      </c>
      <c r="G29" s="164">
        <v>21.679099999999998</v>
      </c>
      <c r="H29" s="165"/>
      <c r="I29" s="164">
        <v>50.555799999999998</v>
      </c>
      <c r="J29" s="164">
        <v>-85.880700000000004</v>
      </c>
      <c r="K29" s="164">
        <v>65.536199999999994</v>
      </c>
      <c r="L29" s="164">
        <v>33.158999999999999</v>
      </c>
      <c r="M29" s="164">
        <v>31.897400000000001</v>
      </c>
      <c r="N29" s="164">
        <v>-8.8800000000000008</v>
      </c>
      <c r="O29" s="164">
        <v>-71.353999999999999</v>
      </c>
      <c r="P29" s="164">
        <v>66</v>
      </c>
      <c r="Q29" s="164">
        <v>25.667999999999999</v>
      </c>
      <c r="R29" s="164">
        <v>-66</v>
      </c>
      <c r="S29" s="164">
        <v>11.361000000000001</v>
      </c>
      <c r="T29" s="164">
        <v>38.337400000000002</v>
      </c>
      <c r="U29" s="164">
        <v>18.568999999999999</v>
      </c>
      <c r="V29" s="164">
        <v>18.819299999999998</v>
      </c>
      <c r="W29" s="164">
        <v>31.400400000000001</v>
      </c>
      <c r="X29" s="164">
        <v>18.943100000000001</v>
      </c>
      <c r="Y29" s="164">
        <v>5.9740000000000002</v>
      </c>
      <c r="Z29" s="164">
        <v>8.5972000000000008</v>
      </c>
      <c r="AA29" s="165"/>
      <c r="AB29" s="165"/>
      <c r="AC29" s="165"/>
      <c r="AD29" s="165"/>
      <c r="AE29" s="165"/>
      <c r="AF29" s="164">
        <v>8.8800000000000008</v>
      </c>
      <c r="AG29" s="164">
        <v>70.400000000000006</v>
      </c>
      <c r="AH29" s="165"/>
      <c r="AI29" s="165"/>
      <c r="AJ29" s="165">
        <v>0</v>
      </c>
      <c r="AK29" s="165">
        <v>0</v>
      </c>
      <c r="AL29" s="165"/>
      <c r="AM29" s="165"/>
      <c r="AN29" s="165"/>
      <c r="AO29" s="164">
        <v>20.355</v>
      </c>
      <c r="AP29" s="164">
        <v>-4.891</v>
      </c>
      <c r="AQ29" s="164">
        <v>69.799400000000006</v>
      </c>
      <c r="AR29" s="164">
        <v>70.101799999999997</v>
      </c>
      <c r="AS29" s="164">
        <v>64.280600000000007</v>
      </c>
      <c r="AT29" s="164">
        <v>-56.932600000000001</v>
      </c>
      <c r="AU29" s="164">
        <v>-56.261699999999998</v>
      </c>
      <c r="AV29" s="164">
        <v>35.3825</v>
      </c>
      <c r="AW29" s="164">
        <v>33.569299999999998</v>
      </c>
      <c r="AX29" s="164">
        <v>83.054699999999997</v>
      </c>
      <c r="AY29" s="164">
        <v>85.198099999999997</v>
      </c>
      <c r="AZ29" s="164">
        <v>9.9619999999999997</v>
      </c>
      <c r="BA29" s="164">
        <v>48.349200000000003</v>
      </c>
      <c r="BB29" s="164">
        <v>-652.6395</v>
      </c>
      <c r="BC29" s="164">
        <v>27.029199999999999</v>
      </c>
      <c r="BD29" s="164">
        <v>-12.8</v>
      </c>
      <c r="BE29" s="164">
        <v>-13.4</v>
      </c>
      <c r="BF29" s="164">
        <v>64.197199999999995</v>
      </c>
      <c r="BG29" s="164">
        <v>62.232500000000002</v>
      </c>
      <c r="BH29" s="164">
        <v>-4.5317999999999996</v>
      </c>
      <c r="BI29" s="165"/>
      <c r="BJ29" s="164">
        <v>-99.749799999999993</v>
      </c>
      <c r="BK29" s="164">
        <v>6.4623999999999997</v>
      </c>
      <c r="BL29" s="164">
        <v>8.4944000000000006</v>
      </c>
      <c r="BM29" s="164">
        <v>5.8228</v>
      </c>
      <c r="BN29" s="164">
        <v>705.70979999999997</v>
      </c>
      <c r="BO29" s="164">
        <v>173.28399999999999</v>
      </c>
      <c r="BP29" s="164">
        <v>173.16200000000001</v>
      </c>
      <c r="BQ29" s="164">
        <v>-717.05529999999999</v>
      </c>
      <c r="BR29" s="164">
        <v>640.29549999999995</v>
      </c>
      <c r="BS29" s="165"/>
      <c r="BT29" s="164">
        <v>-77.146699999999996</v>
      </c>
      <c r="BU29" s="164">
        <v>78.686899999999994</v>
      </c>
      <c r="BV29" s="164">
        <v>97.859499999999997</v>
      </c>
      <c r="BW29" s="164">
        <v>34.25</v>
      </c>
      <c r="BX29" s="164">
        <v>36.090000000000003</v>
      </c>
      <c r="BY29" s="164">
        <v>68.28</v>
      </c>
      <c r="BZ29" s="164">
        <v>89.03</v>
      </c>
      <c r="CA29" s="164">
        <v>4.6927000000000003</v>
      </c>
      <c r="CB29" s="164">
        <v>4.8266</v>
      </c>
      <c r="CC29" s="164">
        <v>52.9861</v>
      </c>
      <c r="CD29" s="164">
        <v>54.396500000000003</v>
      </c>
      <c r="CE29" s="164">
        <v>31.631499999999999</v>
      </c>
      <c r="CF29" s="164">
        <v>-139.64109999999999</v>
      </c>
      <c r="CG29" s="164">
        <v>-138.75280000000001</v>
      </c>
      <c r="CH29" s="164">
        <v>18.465699999999998</v>
      </c>
      <c r="CI29" s="165"/>
      <c r="CJ29" s="165"/>
      <c r="CK29" s="165"/>
      <c r="CL29" s="164">
        <v>104.3</v>
      </c>
      <c r="CM29" s="164">
        <v>94.8</v>
      </c>
      <c r="CN29" s="164">
        <v>-16.309999999999999</v>
      </c>
      <c r="CO29" s="164">
        <v>51.522599999999997</v>
      </c>
      <c r="CP29" s="164">
        <v>48.746899999999997</v>
      </c>
      <c r="CQ29" s="164">
        <v>48.933700000000002</v>
      </c>
      <c r="CR29" s="164">
        <v>-48.549900000000001</v>
      </c>
      <c r="CS29" s="164">
        <v>-47.655700000000003</v>
      </c>
      <c r="CT29" s="164">
        <v>84.6083</v>
      </c>
      <c r="CU29" s="164">
        <v>-92.293499999999995</v>
      </c>
      <c r="CV29" s="164">
        <v>98.092200000000005</v>
      </c>
      <c r="CW29" s="164">
        <v>12.754099999999999</v>
      </c>
      <c r="CX29" s="164">
        <v>67.52</v>
      </c>
      <c r="CY29" s="164">
        <v>36.47</v>
      </c>
      <c r="CZ29" s="164">
        <v>51.101100000000002</v>
      </c>
      <c r="DA29" s="164">
        <v>48.197899999999997</v>
      </c>
      <c r="DB29" s="164">
        <v>-33.06</v>
      </c>
      <c r="DC29" s="164">
        <v>-3.8935</v>
      </c>
      <c r="DD29" s="165"/>
      <c r="DE29" s="165"/>
      <c r="DF29" s="164">
        <v>-127.0655</v>
      </c>
      <c r="DG29" s="165"/>
      <c r="DH29" s="164">
        <v>-20.0885</v>
      </c>
      <c r="DI29" s="164">
        <v>-125.5</v>
      </c>
      <c r="DJ29" s="164">
        <v>-125.4</v>
      </c>
      <c r="DK29" s="164">
        <v>29.523</v>
      </c>
      <c r="DL29" s="164">
        <v>63.290399999999998</v>
      </c>
      <c r="DM29" s="164">
        <v>77.036600000000007</v>
      </c>
      <c r="DN29" s="164">
        <v>90.252700000000004</v>
      </c>
      <c r="DO29" s="164">
        <v>63.41</v>
      </c>
      <c r="DP29" s="164">
        <v>-11.82</v>
      </c>
      <c r="DQ29" s="164">
        <v>67.347499999999997</v>
      </c>
      <c r="DR29" s="164">
        <v>125.5046</v>
      </c>
      <c r="DS29" s="165"/>
      <c r="DT29" s="164">
        <v>-36.159999999999997</v>
      </c>
      <c r="DU29" s="164">
        <v>56.25</v>
      </c>
      <c r="DV29" s="164">
        <v>99.98</v>
      </c>
      <c r="DW29" s="164">
        <v>127.7818</v>
      </c>
      <c r="DX29" s="164">
        <v>127.3818</v>
      </c>
      <c r="DY29" s="164">
        <v>43.795499999999997</v>
      </c>
      <c r="DZ29" s="164">
        <v>42.418199999999999</v>
      </c>
      <c r="EA29" s="164">
        <v>274.49579999999997</v>
      </c>
      <c r="EB29" s="164">
        <v>224.1568</v>
      </c>
      <c r="EC29" s="164">
        <v>214.2328</v>
      </c>
      <c r="ED29" s="164">
        <v>218.72620000000001</v>
      </c>
      <c r="EE29" s="164">
        <v>154.79089999999999</v>
      </c>
      <c r="EF29" s="165"/>
      <c r="EG29" s="164">
        <v>-24.026</v>
      </c>
      <c r="EH29" s="164">
        <v>723.33989999999994</v>
      </c>
      <c r="EI29" s="164">
        <v>263.38819999999998</v>
      </c>
      <c r="EJ29" s="165"/>
      <c r="EK29" s="164">
        <v>-37.030799999999999</v>
      </c>
      <c r="EL29" s="164">
        <v>-34.1479</v>
      </c>
      <c r="EM29" s="164">
        <v>78.227599999999995</v>
      </c>
      <c r="EN29" s="164">
        <v>8.4748999999999999</v>
      </c>
      <c r="EO29" s="165"/>
      <c r="EP29" s="164">
        <v>178.23599999999999</v>
      </c>
      <c r="EQ29" s="164">
        <v>-67.270700000000005</v>
      </c>
      <c r="ER29" s="164">
        <v>-67.820700000000002</v>
      </c>
      <c r="ES29" s="164">
        <v>-97.536900000000003</v>
      </c>
      <c r="ET29" s="164">
        <v>17.600000000000001</v>
      </c>
      <c r="EU29" s="164">
        <v>-15.07</v>
      </c>
      <c r="EV29" s="164">
        <v>114.3</v>
      </c>
      <c r="EW29" s="164">
        <v>13.2621</v>
      </c>
      <c r="EX29" s="164">
        <v>-37.594299999999997</v>
      </c>
      <c r="EY29" s="164">
        <v>-35.436900000000001</v>
      </c>
      <c r="EZ29" s="164">
        <v>-34.822000000000003</v>
      </c>
      <c r="FA29" s="164">
        <v>8.2754999999999992</v>
      </c>
      <c r="FB29" s="165"/>
      <c r="FC29" s="164">
        <v>-34.759500000000003</v>
      </c>
      <c r="FD29" s="164">
        <v>21.122199999999999</v>
      </c>
      <c r="FE29" s="165"/>
      <c r="FF29" s="164">
        <v>20.778300000000002</v>
      </c>
      <c r="FG29" s="164">
        <v>42.061199999999999</v>
      </c>
      <c r="FH29" s="164">
        <v>41.651800000000001</v>
      </c>
      <c r="FI29" s="164">
        <v>40.086599999999997</v>
      </c>
      <c r="FJ29" s="164">
        <v>-5.1910999999999996</v>
      </c>
      <c r="FK29" s="164">
        <v>-4.5213000000000001</v>
      </c>
      <c r="FL29" s="164">
        <v>102.1484</v>
      </c>
      <c r="FM29" s="164">
        <v>-40.988799999999998</v>
      </c>
      <c r="FN29" s="164">
        <v>-40.638300000000001</v>
      </c>
      <c r="FO29" s="164">
        <v>50.136000000000003</v>
      </c>
      <c r="FP29" s="164">
        <v>54.146700000000003</v>
      </c>
      <c r="FQ29" s="164">
        <v>41.003399999999999</v>
      </c>
      <c r="FR29" s="164">
        <v>21.24</v>
      </c>
      <c r="FS29" s="164">
        <v>8.9534000000000002</v>
      </c>
      <c r="FT29" s="164">
        <v>0.98540000000000005</v>
      </c>
      <c r="FU29" s="164">
        <v>-4.7300000000000004</v>
      </c>
      <c r="FV29" s="164">
        <v>14.54</v>
      </c>
      <c r="FW29" s="164">
        <v>40.293199999999999</v>
      </c>
      <c r="FX29" s="165"/>
      <c r="FY29" s="164">
        <v>-1.952</v>
      </c>
      <c r="FZ29" s="164">
        <v>4.226</v>
      </c>
      <c r="GA29" s="165"/>
      <c r="GB29" s="165">
        <v>0</v>
      </c>
      <c r="GC29" s="164">
        <v>-54.848599999999998</v>
      </c>
      <c r="GD29" s="164">
        <v>-50.869500000000002</v>
      </c>
      <c r="GE29" s="164">
        <v>13.85</v>
      </c>
      <c r="GF29" s="164">
        <v>79.712599999999995</v>
      </c>
      <c r="GG29" s="164">
        <v>24.8</v>
      </c>
      <c r="GH29" s="164">
        <v>-9.3518000000000008</v>
      </c>
      <c r="GI29" s="164">
        <v>-10.2483</v>
      </c>
      <c r="GJ29" s="164">
        <v>-10.767799999999999</v>
      </c>
      <c r="GK29" s="164">
        <v>2.1004</v>
      </c>
      <c r="GL29" s="165"/>
      <c r="GM29" s="165"/>
      <c r="GN29" s="165"/>
      <c r="GO29" s="164">
        <v>-25.146699999999999</v>
      </c>
      <c r="GP29" s="164">
        <v>17.4892</v>
      </c>
      <c r="GQ29" s="164">
        <v>26.482900000000001</v>
      </c>
      <c r="GR29" s="164">
        <v>65.962199999999996</v>
      </c>
      <c r="GS29" s="164">
        <v>67.492500000000007</v>
      </c>
      <c r="GT29" s="164">
        <v>-138.22800000000001</v>
      </c>
      <c r="GU29" s="164">
        <v>-33.5169</v>
      </c>
      <c r="GV29" s="164">
        <v>31.4756</v>
      </c>
      <c r="GW29" s="164">
        <v>-10.9008</v>
      </c>
      <c r="GX29" s="164">
        <v>8.6954999999999991</v>
      </c>
      <c r="GY29" s="164">
        <v>14.817299999999999</v>
      </c>
      <c r="GZ29" s="164">
        <v>14.3996</v>
      </c>
      <c r="HA29" s="164">
        <v>10.149100000000001</v>
      </c>
      <c r="HB29" s="164">
        <v>174.2013</v>
      </c>
      <c r="HC29" s="164">
        <v>172.0976</v>
      </c>
      <c r="HD29" s="164">
        <v>147.9</v>
      </c>
      <c r="HE29" s="164">
        <v>-149.6302</v>
      </c>
      <c r="HF29" s="164">
        <v>-300.86630000000002</v>
      </c>
      <c r="HG29" s="164">
        <v>303.75139999999999</v>
      </c>
      <c r="HH29" s="164">
        <v>276.11590000000001</v>
      </c>
      <c r="HI29" s="164">
        <v>-163.01390000000001</v>
      </c>
      <c r="HJ29" s="164">
        <v>-162.26750000000001</v>
      </c>
      <c r="HK29" s="164">
        <v>-12.891999999999999</v>
      </c>
      <c r="HL29" s="165"/>
      <c r="HM29" s="164">
        <v>64.742099999999994</v>
      </c>
      <c r="HN29" s="164">
        <v>65.508399999999995</v>
      </c>
      <c r="HO29" s="165"/>
      <c r="HP29" s="165"/>
      <c r="HQ29" s="164">
        <v>14.9773</v>
      </c>
      <c r="HR29" s="164">
        <v>14.087400000000001</v>
      </c>
      <c r="HS29" s="164">
        <v>-25.8096</v>
      </c>
      <c r="HT29" s="164">
        <v>-24.8736</v>
      </c>
      <c r="HU29" s="164">
        <v>21.27</v>
      </c>
      <c r="HV29" s="164">
        <v>21.81</v>
      </c>
      <c r="HW29" s="164">
        <v>93.1</v>
      </c>
      <c r="HX29" s="164">
        <v>93.7</v>
      </c>
      <c r="HY29" s="164">
        <v>21.350899999999999</v>
      </c>
      <c r="HZ29" s="164">
        <v>-73.12</v>
      </c>
      <c r="IA29" s="164">
        <v>-414.47800000000001</v>
      </c>
      <c r="IB29" s="164">
        <v>82.068100000000001</v>
      </c>
      <c r="IC29" s="164">
        <v>81.638900000000007</v>
      </c>
      <c r="ID29" s="164">
        <v>9.4</v>
      </c>
      <c r="IE29" s="164">
        <v>80.400000000000006</v>
      </c>
      <c r="IF29" s="164">
        <v>-14.8</v>
      </c>
      <c r="IG29" s="164">
        <v>-14.8</v>
      </c>
      <c r="IH29" s="165"/>
      <c r="II29" s="164">
        <v>1.2164999999999999</v>
      </c>
      <c r="IJ29" s="164">
        <v>-272.45760000000001</v>
      </c>
      <c r="IK29" s="164">
        <v>-227.93969999999999</v>
      </c>
      <c r="IL29" s="164">
        <v>174.97909999999999</v>
      </c>
      <c r="IM29" s="164">
        <v>168.68979999999999</v>
      </c>
      <c r="IN29" s="164">
        <v>-59.316499999999998</v>
      </c>
      <c r="IO29" s="164">
        <v>-164.77930000000001</v>
      </c>
      <c r="IP29" s="164">
        <v>162.29859999999999</v>
      </c>
      <c r="IQ29" s="164">
        <v>-160.5103</v>
      </c>
      <c r="IR29" s="164">
        <v>-36.948599999999999</v>
      </c>
      <c r="IS29" s="164">
        <v>-161.334</v>
      </c>
      <c r="IT29" s="164">
        <v>186.6405</v>
      </c>
      <c r="IU29" s="164">
        <v>184.20740000000001</v>
      </c>
      <c r="IV29" s="164">
        <v>162.82560000000001</v>
      </c>
      <c r="IW29" s="164">
        <v>-167.5316</v>
      </c>
      <c r="IX29" s="164">
        <v>39.9495</v>
      </c>
      <c r="IY29" s="164">
        <v>-122.35680000000001</v>
      </c>
      <c r="IZ29" s="164">
        <v>125.3355</v>
      </c>
      <c r="JA29" s="164">
        <v>-8.9114000000000004</v>
      </c>
      <c r="JB29" s="165"/>
      <c r="JC29" s="164">
        <v>23.12</v>
      </c>
      <c r="JD29" s="164">
        <v>3.907</v>
      </c>
      <c r="JE29" s="164">
        <v>3.903</v>
      </c>
      <c r="JF29" s="164">
        <v>-22.64</v>
      </c>
      <c r="JG29" s="165"/>
      <c r="JH29" s="165"/>
      <c r="JI29" s="164">
        <v>-2.9000000000000001E-2</v>
      </c>
      <c r="JJ29" s="164">
        <v>-29.649799999999999</v>
      </c>
      <c r="JK29" s="164">
        <v>2.6688000000000001</v>
      </c>
      <c r="JL29" s="164">
        <v>-1.5</v>
      </c>
      <c r="JM29" s="164">
        <v>49.121000000000002</v>
      </c>
      <c r="JN29" s="164">
        <v>47.89</v>
      </c>
      <c r="JO29" s="164">
        <v>11.228999999999999</v>
      </c>
      <c r="JP29" s="164">
        <v>13.425700000000001</v>
      </c>
      <c r="JQ29" s="165"/>
      <c r="JR29" s="164">
        <v>62.214599999999997</v>
      </c>
      <c r="JS29" s="164">
        <v>62.854700000000001</v>
      </c>
      <c r="JT29" s="165"/>
      <c r="JU29" s="164">
        <v>-79.2</v>
      </c>
      <c r="JV29" s="164">
        <v>6.8597999999999999</v>
      </c>
      <c r="JW29" s="164">
        <v>7.91</v>
      </c>
      <c r="JX29" s="165"/>
      <c r="JY29" s="164">
        <v>0</v>
      </c>
      <c r="JZ29" s="164">
        <v>45.217399999999998</v>
      </c>
      <c r="KA29" s="164">
        <v>12.493600000000001</v>
      </c>
      <c r="KB29" s="164">
        <v>-1.8804000000000001</v>
      </c>
      <c r="KC29" s="164">
        <v>-44.325699999999998</v>
      </c>
      <c r="KD29" s="164">
        <v>0</v>
      </c>
      <c r="KE29" s="164">
        <v>45.168900000000001</v>
      </c>
      <c r="KF29" s="164">
        <v>71.7</v>
      </c>
      <c r="KG29" s="164">
        <v>-71.599999999999994</v>
      </c>
      <c r="KH29" s="164">
        <v>-23.555700000000002</v>
      </c>
      <c r="KI29" s="164">
        <v>54.828299999999999</v>
      </c>
    </row>
    <row r="30" spans="1:295" ht="18" customHeight="1" x14ac:dyDescent="0.3">
      <c r="A30" s="161" t="s">
        <v>46</v>
      </c>
      <c r="B30" s="161" t="s">
        <v>797</v>
      </c>
      <c r="C30" s="164">
        <v>0</v>
      </c>
      <c r="D30" s="164">
        <v>18.784600000000001</v>
      </c>
      <c r="E30" s="164">
        <v>-22.6935</v>
      </c>
      <c r="F30" s="164">
        <v>-36.319699999999997</v>
      </c>
      <c r="G30" s="164">
        <v>21.506599999999999</v>
      </c>
      <c r="H30" s="165"/>
      <c r="I30" s="164">
        <v>52.121000000000002</v>
      </c>
      <c r="J30" s="164">
        <v>-85.863600000000005</v>
      </c>
      <c r="K30" s="164">
        <v>67.578299999999999</v>
      </c>
      <c r="L30" s="164">
        <v>34.305</v>
      </c>
      <c r="M30" s="164">
        <v>33.257899999999999</v>
      </c>
      <c r="N30" s="164">
        <v>-4.4400000000000004</v>
      </c>
      <c r="O30" s="164">
        <v>-73.233000000000004</v>
      </c>
      <c r="P30" s="164">
        <v>68.2</v>
      </c>
      <c r="Q30" s="164">
        <v>26.495999999999999</v>
      </c>
      <c r="R30" s="164">
        <v>-68.2</v>
      </c>
      <c r="S30" s="164">
        <v>11.6372</v>
      </c>
      <c r="T30" s="164">
        <v>39.684399999999997</v>
      </c>
      <c r="U30" s="164">
        <v>17.091000000000001</v>
      </c>
      <c r="V30" s="164">
        <v>17.315100000000001</v>
      </c>
      <c r="W30" s="164">
        <v>28.825900000000001</v>
      </c>
      <c r="X30" s="164">
        <v>18.6861</v>
      </c>
      <c r="Y30" s="164">
        <v>6.1013999999999999</v>
      </c>
      <c r="Z30" s="164">
        <v>8.3963000000000001</v>
      </c>
      <c r="AA30" s="165"/>
      <c r="AB30" s="165"/>
      <c r="AC30" s="164">
        <v>-40</v>
      </c>
      <c r="AD30" s="165"/>
      <c r="AE30" s="165"/>
      <c r="AF30" s="164">
        <v>4.4400000000000004</v>
      </c>
      <c r="AG30" s="164">
        <v>72.599999999999994</v>
      </c>
      <c r="AH30" s="165"/>
      <c r="AI30" s="165"/>
      <c r="AJ30" s="165">
        <v>0</v>
      </c>
      <c r="AK30" s="165">
        <v>0</v>
      </c>
      <c r="AL30" s="165"/>
      <c r="AM30" s="165"/>
      <c r="AN30" s="165"/>
      <c r="AO30" s="164">
        <v>21.542100000000001</v>
      </c>
      <c r="AP30" s="164">
        <v>-4.8346999999999998</v>
      </c>
      <c r="AQ30" s="164">
        <v>69.753699999999995</v>
      </c>
      <c r="AR30" s="164">
        <v>71.681899999999999</v>
      </c>
      <c r="AS30" s="164">
        <v>60.642200000000003</v>
      </c>
      <c r="AT30" s="164">
        <v>-53.181800000000003</v>
      </c>
      <c r="AU30" s="164">
        <v>-49.454300000000003</v>
      </c>
      <c r="AV30" s="164">
        <v>9.9360999999999997</v>
      </c>
      <c r="AW30" s="164">
        <v>9.5175999999999998</v>
      </c>
      <c r="AX30" s="164">
        <v>81.179299999999998</v>
      </c>
      <c r="AY30" s="164">
        <v>87.073499999999996</v>
      </c>
      <c r="AZ30" s="164">
        <v>6.8212999999999999</v>
      </c>
      <c r="BA30" s="164">
        <v>35.718400000000003</v>
      </c>
      <c r="BB30" s="164">
        <v>-641.58579999999995</v>
      </c>
      <c r="BC30" s="164">
        <v>27.8614</v>
      </c>
      <c r="BD30" s="164">
        <v>-13.3</v>
      </c>
      <c r="BE30" s="164">
        <v>-13.8</v>
      </c>
      <c r="BF30" s="164">
        <v>56.244900000000001</v>
      </c>
      <c r="BG30" s="164">
        <v>54.896799999999999</v>
      </c>
      <c r="BH30" s="164">
        <v>-5.2511000000000001</v>
      </c>
      <c r="BI30" s="165"/>
      <c r="BJ30" s="164">
        <v>-92.013900000000007</v>
      </c>
      <c r="BK30" s="164">
        <v>6.7229000000000001</v>
      </c>
      <c r="BL30" s="164">
        <v>8.5914000000000001</v>
      </c>
      <c r="BM30" s="164">
        <v>5.8244999999999996</v>
      </c>
      <c r="BN30" s="164">
        <v>694.08230000000003</v>
      </c>
      <c r="BO30" s="164">
        <v>187.3836</v>
      </c>
      <c r="BP30" s="164">
        <v>187.41409999999999</v>
      </c>
      <c r="BQ30" s="164">
        <v>-722.30020000000002</v>
      </c>
      <c r="BR30" s="164">
        <v>645.976</v>
      </c>
      <c r="BS30" s="165"/>
      <c r="BT30" s="164">
        <v>-65.593100000000007</v>
      </c>
      <c r="BU30" s="164">
        <v>67.165899999999993</v>
      </c>
      <c r="BV30" s="164">
        <v>100.1448</v>
      </c>
      <c r="BW30" s="164">
        <v>34.909999999999997</v>
      </c>
      <c r="BX30" s="164">
        <v>37.270000000000003</v>
      </c>
      <c r="BY30" s="164">
        <v>68.97</v>
      </c>
      <c r="BZ30" s="164">
        <v>90.06</v>
      </c>
      <c r="CA30" s="164">
        <v>1.3438000000000001</v>
      </c>
      <c r="CB30" s="164">
        <v>0.94189999999999996</v>
      </c>
      <c r="CC30" s="164">
        <v>49.771799999999999</v>
      </c>
      <c r="CD30" s="164">
        <v>51.73</v>
      </c>
      <c r="CE30" s="164">
        <v>31.836200000000002</v>
      </c>
      <c r="CF30" s="164">
        <v>-138.90459999999999</v>
      </c>
      <c r="CG30" s="164">
        <v>-138.15790000000001</v>
      </c>
      <c r="CH30" s="164">
        <v>20.2394</v>
      </c>
      <c r="CI30" s="165"/>
      <c r="CJ30" s="165"/>
      <c r="CK30" s="165"/>
      <c r="CL30" s="164">
        <v>105.1</v>
      </c>
      <c r="CM30" s="164">
        <v>95</v>
      </c>
      <c r="CN30" s="164">
        <v>-16.16</v>
      </c>
      <c r="CO30" s="164">
        <v>51.278500000000001</v>
      </c>
      <c r="CP30" s="164">
        <v>49.035800000000002</v>
      </c>
      <c r="CQ30" s="164">
        <v>49.308999999999997</v>
      </c>
      <c r="CR30" s="164">
        <v>-46.145000000000003</v>
      </c>
      <c r="CS30" s="164">
        <v>-45.697499999999998</v>
      </c>
      <c r="CT30" s="164">
        <v>92.358800000000002</v>
      </c>
      <c r="CU30" s="164">
        <v>-105.04</v>
      </c>
      <c r="CV30" s="164">
        <v>106.8593</v>
      </c>
      <c r="CW30" s="164">
        <v>13.109400000000001</v>
      </c>
      <c r="CX30" s="164">
        <v>69.95</v>
      </c>
      <c r="CY30" s="164">
        <v>37.32</v>
      </c>
      <c r="CZ30" s="164">
        <v>51.804200000000002</v>
      </c>
      <c r="DA30" s="164">
        <v>49.369799999999998</v>
      </c>
      <c r="DB30" s="164">
        <v>-33.53</v>
      </c>
      <c r="DC30" s="164">
        <v>-3.8935</v>
      </c>
      <c r="DD30" s="165"/>
      <c r="DE30" s="165"/>
      <c r="DF30" s="164">
        <v>-133.0941</v>
      </c>
      <c r="DG30" s="165"/>
      <c r="DH30" s="164">
        <v>-20.3109</v>
      </c>
      <c r="DI30" s="164">
        <v>-128</v>
      </c>
      <c r="DJ30" s="164">
        <v>-127.4</v>
      </c>
      <c r="DK30" s="164">
        <v>29.209900000000001</v>
      </c>
      <c r="DL30" s="164">
        <v>64.169300000000007</v>
      </c>
      <c r="DM30" s="164">
        <v>78.915199999999999</v>
      </c>
      <c r="DN30" s="164">
        <v>91.424599999999998</v>
      </c>
      <c r="DO30" s="164">
        <v>64.05</v>
      </c>
      <c r="DP30" s="164">
        <v>-12.41</v>
      </c>
      <c r="DQ30" s="164">
        <v>66.3245</v>
      </c>
      <c r="DR30" s="164">
        <v>129.59739999999999</v>
      </c>
      <c r="DS30" s="165"/>
      <c r="DT30" s="164">
        <v>-36.67</v>
      </c>
      <c r="DU30" s="164">
        <v>54.03</v>
      </c>
      <c r="DV30" s="164">
        <v>100.85</v>
      </c>
      <c r="DW30" s="164">
        <v>133.67269999999999</v>
      </c>
      <c r="DX30" s="164">
        <v>131.34549999999999</v>
      </c>
      <c r="DY30" s="164">
        <v>42.642299999999999</v>
      </c>
      <c r="DZ30" s="164">
        <v>41.781799999999997</v>
      </c>
      <c r="EA30" s="164">
        <v>279.86290000000002</v>
      </c>
      <c r="EB30" s="164">
        <v>225.4349</v>
      </c>
      <c r="EC30" s="164">
        <v>219.64940000000001</v>
      </c>
      <c r="ED30" s="164">
        <v>221.4991</v>
      </c>
      <c r="EE30" s="164">
        <v>121.19410000000001</v>
      </c>
      <c r="EF30" s="165"/>
      <c r="EG30" s="164">
        <v>-26.231999999999999</v>
      </c>
      <c r="EH30" s="164">
        <v>738.95259999999996</v>
      </c>
      <c r="EI30" s="164">
        <v>218.85290000000001</v>
      </c>
      <c r="EJ30" s="165"/>
      <c r="EK30" s="164">
        <v>-37.438200000000002</v>
      </c>
      <c r="EL30" s="164">
        <v>-34.565300000000001</v>
      </c>
      <c r="EM30" s="164">
        <v>80.557699999999997</v>
      </c>
      <c r="EN30" s="164">
        <v>18.8919</v>
      </c>
      <c r="EO30" s="165"/>
      <c r="EP30" s="164">
        <v>47.664000000000001</v>
      </c>
      <c r="EQ30" s="164">
        <v>-48.874600000000001</v>
      </c>
      <c r="ER30" s="164">
        <v>-49.631999999999998</v>
      </c>
      <c r="ES30" s="164">
        <v>-62.519300000000001</v>
      </c>
      <c r="ET30" s="164">
        <v>0</v>
      </c>
      <c r="EU30" s="164">
        <v>-16.54</v>
      </c>
      <c r="EV30" s="164">
        <v>1</v>
      </c>
      <c r="EW30" s="164">
        <v>13.482799999999999</v>
      </c>
      <c r="EX30" s="164">
        <v>-20.76</v>
      </c>
      <c r="EY30" s="164">
        <v>-35.765000000000001</v>
      </c>
      <c r="EZ30" s="164">
        <v>-35.221699999999998</v>
      </c>
      <c r="FA30" s="164">
        <v>8.2158999999999995</v>
      </c>
      <c r="FB30" s="165"/>
      <c r="FC30" s="164">
        <v>-35.862699999999997</v>
      </c>
      <c r="FD30" s="164">
        <v>21.885999999999999</v>
      </c>
      <c r="FE30" s="165"/>
      <c r="FF30" s="164">
        <v>21.724299999999999</v>
      </c>
      <c r="FG30" s="164">
        <v>41.595199999999998</v>
      </c>
      <c r="FH30" s="164">
        <v>41.202199999999998</v>
      </c>
      <c r="FI30" s="164">
        <v>40.994599999999998</v>
      </c>
      <c r="FJ30" s="164">
        <v>-1.6746000000000001</v>
      </c>
      <c r="FK30" s="164">
        <v>-1.8420000000000001</v>
      </c>
      <c r="FL30" s="164">
        <v>123.9177</v>
      </c>
      <c r="FM30" s="164">
        <v>-41.246499999999997</v>
      </c>
      <c r="FN30" s="164">
        <v>-41.296999999999997</v>
      </c>
      <c r="FO30" s="164">
        <v>64.739500000000007</v>
      </c>
      <c r="FP30" s="164">
        <v>69.251499999999993</v>
      </c>
      <c r="FQ30" s="164">
        <v>46.584600000000002</v>
      </c>
      <c r="FR30" s="164">
        <v>25.65</v>
      </c>
      <c r="FS30" s="164">
        <v>8.8801000000000005</v>
      </c>
      <c r="FT30" s="164">
        <v>0.97570000000000001</v>
      </c>
      <c r="FU30" s="164">
        <v>-5.13</v>
      </c>
      <c r="FV30" s="164">
        <v>15.13</v>
      </c>
      <c r="FW30" s="164">
        <v>46.866799999999998</v>
      </c>
      <c r="FX30" s="165"/>
      <c r="FY30" s="164">
        <v>-1.887</v>
      </c>
      <c r="FZ30" s="164">
        <v>4.2939999999999996</v>
      </c>
      <c r="GA30" s="165"/>
      <c r="GB30" s="165">
        <v>0</v>
      </c>
      <c r="GC30" s="164">
        <v>-69.211500000000001</v>
      </c>
      <c r="GD30" s="164">
        <v>-67.371200000000002</v>
      </c>
      <c r="GE30" s="164">
        <v>13.48</v>
      </c>
      <c r="GF30" s="164">
        <v>79.725200000000001</v>
      </c>
      <c r="GG30" s="164">
        <v>26.4</v>
      </c>
      <c r="GH30" s="164">
        <v>-9.9123999999999999</v>
      </c>
      <c r="GI30" s="164">
        <v>-10.264799999999999</v>
      </c>
      <c r="GJ30" s="164">
        <v>-10.6219</v>
      </c>
      <c r="GK30" s="164">
        <v>2.1522999999999999</v>
      </c>
      <c r="GL30" s="165"/>
      <c r="GM30" s="165"/>
      <c r="GN30" s="164">
        <v>-16.052800000000001</v>
      </c>
      <c r="GO30" s="164">
        <v>-24.93</v>
      </c>
      <c r="GP30" s="164">
        <v>17.012</v>
      </c>
      <c r="GQ30" s="164">
        <v>26.2713</v>
      </c>
      <c r="GR30" s="164">
        <v>62.949399999999997</v>
      </c>
      <c r="GS30" s="164">
        <v>62.8964</v>
      </c>
      <c r="GT30" s="164">
        <v>-133.24430000000001</v>
      </c>
      <c r="GU30" s="164">
        <v>-34.500500000000002</v>
      </c>
      <c r="GV30" s="164">
        <v>31.545200000000001</v>
      </c>
      <c r="GW30" s="164">
        <v>-14.465999999999999</v>
      </c>
      <c r="GX30" s="165"/>
      <c r="GY30" s="164">
        <v>15.2385</v>
      </c>
      <c r="GZ30" s="164">
        <v>14.9375</v>
      </c>
      <c r="HA30" s="164">
        <v>10.275700000000001</v>
      </c>
      <c r="HB30" s="164">
        <v>158.90010000000001</v>
      </c>
      <c r="HC30" s="164">
        <v>157.75649999999999</v>
      </c>
      <c r="HD30" s="164">
        <v>132</v>
      </c>
      <c r="HE30" s="164">
        <v>-130.27959999999999</v>
      </c>
      <c r="HF30" s="164">
        <v>-284.2346</v>
      </c>
      <c r="HG30" s="164">
        <v>288.375</v>
      </c>
      <c r="HH30" s="164">
        <v>239.03450000000001</v>
      </c>
      <c r="HI30" s="164">
        <v>-150.54239999999999</v>
      </c>
      <c r="HJ30" s="164">
        <v>-150.02459999999999</v>
      </c>
      <c r="HK30" s="164">
        <v>-14.937900000000001</v>
      </c>
      <c r="HL30" s="165"/>
      <c r="HM30" s="164">
        <v>62.757399999999997</v>
      </c>
      <c r="HN30" s="164">
        <v>62.196100000000001</v>
      </c>
      <c r="HO30" s="165"/>
      <c r="HP30" s="164">
        <v>-84.297899999999998</v>
      </c>
      <c r="HQ30" s="164">
        <v>14.9664</v>
      </c>
      <c r="HR30" s="164">
        <v>14.900399999999999</v>
      </c>
      <c r="HS30" s="164">
        <v>-24.558399999999999</v>
      </c>
      <c r="HT30" s="164">
        <v>-25.044799999999999</v>
      </c>
      <c r="HU30" s="164">
        <v>12</v>
      </c>
      <c r="HV30" s="164">
        <v>12.11</v>
      </c>
      <c r="HW30" s="164">
        <v>86.5</v>
      </c>
      <c r="HX30" s="164">
        <v>87.5</v>
      </c>
      <c r="HY30" s="164">
        <v>21.6799</v>
      </c>
      <c r="HZ30" s="164">
        <v>-77.760000000000005</v>
      </c>
      <c r="IA30" s="164">
        <v>-406.71730000000002</v>
      </c>
      <c r="IB30" s="164">
        <v>82.237899999999996</v>
      </c>
      <c r="IC30" s="164">
        <v>81.832599999999999</v>
      </c>
      <c r="ID30" s="164">
        <v>9.5</v>
      </c>
      <c r="IE30" s="164">
        <v>73</v>
      </c>
      <c r="IF30" s="164">
        <v>-13.1</v>
      </c>
      <c r="IG30" s="164">
        <v>-13.1</v>
      </c>
      <c r="IH30" s="164">
        <v>1.4208000000000001</v>
      </c>
      <c r="II30" s="165"/>
      <c r="IJ30" s="164">
        <v>-233.2696</v>
      </c>
      <c r="IK30" s="164">
        <v>-189.51169999999999</v>
      </c>
      <c r="IL30" s="164">
        <v>153.99379999999999</v>
      </c>
      <c r="IM30" s="164">
        <v>140.30799999999999</v>
      </c>
      <c r="IN30" s="164">
        <v>-49.0304</v>
      </c>
      <c r="IO30" s="164">
        <v>-131.3374</v>
      </c>
      <c r="IP30" s="164">
        <v>131.93129999999999</v>
      </c>
      <c r="IQ30" s="164">
        <v>-161.43819999999999</v>
      </c>
      <c r="IR30" s="164">
        <v>-27.9876</v>
      </c>
      <c r="IS30" s="164">
        <v>-132.75710000000001</v>
      </c>
      <c r="IT30" s="164">
        <v>186.15880000000001</v>
      </c>
      <c r="IU30" s="164">
        <v>185.18729999999999</v>
      </c>
      <c r="IV30" s="164">
        <v>166.2944</v>
      </c>
      <c r="IW30" s="164">
        <v>-143.6977</v>
      </c>
      <c r="IX30" s="164">
        <v>29.411200000000001</v>
      </c>
      <c r="IY30" s="164">
        <v>-113.55370000000001</v>
      </c>
      <c r="IZ30" s="164">
        <v>112.08839999999999</v>
      </c>
      <c r="JA30" s="164">
        <v>-7.8567</v>
      </c>
      <c r="JB30" s="165"/>
      <c r="JC30" s="164">
        <v>23.2</v>
      </c>
      <c r="JD30" s="164">
        <v>3.9089999999999998</v>
      </c>
      <c r="JE30" s="164">
        <v>3.8940000000000001</v>
      </c>
      <c r="JF30" s="164">
        <v>-22.4</v>
      </c>
      <c r="JG30" s="165"/>
      <c r="JH30" s="165"/>
      <c r="JI30" s="164">
        <v>-2.9000000000000001E-2</v>
      </c>
      <c r="JJ30" s="164">
        <v>-26.924499999999998</v>
      </c>
      <c r="JK30" s="164">
        <v>-2.4582000000000002</v>
      </c>
      <c r="JL30" s="164">
        <v>-0.2</v>
      </c>
      <c r="JM30" s="164">
        <v>47.232999999999997</v>
      </c>
      <c r="JN30" s="164">
        <v>48.283000000000001</v>
      </c>
      <c r="JO30" s="164">
        <v>11.2561</v>
      </c>
      <c r="JP30" s="164">
        <v>13.418900000000001</v>
      </c>
      <c r="JQ30" s="165"/>
      <c r="JR30" s="164">
        <v>61.229100000000003</v>
      </c>
      <c r="JS30" s="164">
        <v>61.604500000000002</v>
      </c>
      <c r="JT30" s="165"/>
      <c r="JU30" s="164">
        <v>-70.7</v>
      </c>
      <c r="JV30" s="164">
        <v>19.5915</v>
      </c>
      <c r="JW30" s="164">
        <v>8.09</v>
      </c>
      <c r="JX30" s="165"/>
      <c r="JY30" s="164">
        <v>-6.1132</v>
      </c>
      <c r="JZ30" s="164">
        <v>46.672600000000003</v>
      </c>
      <c r="KA30" s="164">
        <v>14.7745</v>
      </c>
      <c r="KB30" s="164">
        <v>-6.2347000000000001</v>
      </c>
      <c r="KC30" s="164">
        <v>-45.9816</v>
      </c>
      <c r="KD30" s="164">
        <v>0</v>
      </c>
      <c r="KE30" s="164">
        <v>44.176400000000001</v>
      </c>
      <c r="KF30" s="164">
        <v>63</v>
      </c>
      <c r="KG30" s="164">
        <v>-62.8</v>
      </c>
      <c r="KH30" s="164">
        <v>-46.226900000000001</v>
      </c>
      <c r="KI30" s="164">
        <v>80.698999999999998</v>
      </c>
    </row>
    <row r="31" spans="1:295" ht="18" customHeight="1" x14ac:dyDescent="0.3">
      <c r="A31" s="161" t="s">
        <v>46</v>
      </c>
      <c r="B31" s="161" t="s">
        <v>798</v>
      </c>
      <c r="C31" s="164">
        <v>0</v>
      </c>
      <c r="D31" s="164">
        <v>19.7484</v>
      </c>
      <c r="E31" s="164">
        <v>-23.4634</v>
      </c>
      <c r="F31" s="164">
        <v>-35.964799999999997</v>
      </c>
      <c r="G31" s="164">
        <v>21.663799999999998</v>
      </c>
      <c r="H31" s="165"/>
      <c r="I31" s="164">
        <v>53.965499999999999</v>
      </c>
      <c r="J31" s="164">
        <v>-88.438400000000001</v>
      </c>
      <c r="K31" s="164">
        <v>69.115600000000001</v>
      </c>
      <c r="L31" s="164">
        <v>35.026899999999998</v>
      </c>
      <c r="M31" s="164">
        <v>34.124899999999997</v>
      </c>
      <c r="N31" s="164">
        <v>-2.2200000000000002</v>
      </c>
      <c r="O31" s="164">
        <v>-72.683000000000007</v>
      </c>
      <c r="P31" s="164">
        <v>68.2</v>
      </c>
      <c r="Q31" s="164">
        <v>24.012</v>
      </c>
      <c r="R31" s="164">
        <v>-66</v>
      </c>
      <c r="S31" s="164">
        <v>11.6983</v>
      </c>
      <c r="T31" s="164">
        <v>41.851399999999998</v>
      </c>
      <c r="U31" s="164">
        <v>15.480600000000001</v>
      </c>
      <c r="V31" s="164">
        <v>15.211</v>
      </c>
      <c r="W31" s="164">
        <v>25.654699999999998</v>
      </c>
      <c r="X31" s="164">
        <v>18.4375</v>
      </c>
      <c r="Y31" s="164">
        <v>5.9105999999999996</v>
      </c>
      <c r="Z31" s="164">
        <v>8.4360999999999997</v>
      </c>
      <c r="AA31" s="165"/>
      <c r="AB31" s="165"/>
      <c r="AC31" s="165"/>
      <c r="AD31" s="165"/>
      <c r="AE31" s="165"/>
      <c r="AF31" s="164">
        <v>2.2200000000000002</v>
      </c>
      <c r="AG31" s="164">
        <v>70.400000000000006</v>
      </c>
      <c r="AH31" s="165"/>
      <c r="AI31" s="165"/>
      <c r="AJ31" s="165">
        <v>0</v>
      </c>
      <c r="AK31" s="165">
        <v>0</v>
      </c>
      <c r="AL31" s="165"/>
      <c r="AM31" s="165"/>
      <c r="AN31" s="165"/>
      <c r="AO31" s="164">
        <v>21.884699999999999</v>
      </c>
      <c r="AP31" s="164">
        <v>-5.5834000000000001</v>
      </c>
      <c r="AQ31" s="164">
        <v>70.695700000000002</v>
      </c>
      <c r="AR31" s="164">
        <v>74.429400000000001</v>
      </c>
      <c r="AS31" s="164">
        <v>52.989199999999997</v>
      </c>
      <c r="AT31" s="164">
        <v>-54.655299999999997</v>
      </c>
      <c r="AU31" s="164">
        <v>-53.595199999999998</v>
      </c>
      <c r="AV31" s="164">
        <v>33.424700000000001</v>
      </c>
      <c r="AW31" s="164">
        <v>32.523299999999999</v>
      </c>
      <c r="AX31" s="164">
        <v>80.9114</v>
      </c>
      <c r="AY31" s="164">
        <v>82.384900000000002</v>
      </c>
      <c r="AZ31" s="164">
        <v>10.4855</v>
      </c>
      <c r="BA31" s="164">
        <v>57.027999999999999</v>
      </c>
      <c r="BB31" s="164">
        <v>-647.928</v>
      </c>
      <c r="BC31" s="164">
        <v>28.131699999999999</v>
      </c>
      <c r="BD31" s="164">
        <v>-13.6</v>
      </c>
      <c r="BE31" s="164">
        <v>-14.2</v>
      </c>
      <c r="BF31" s="164">
        <v>60.503900000000002</v>
      </c>
      <c r="BG31" s="164">
        <v>59.622300000000003</v>
      </c>
      <c r="BH31" s="164">
        <v>-5.1917999999999997</v>
      </c>
      <c r="BI31" s="165"/>
      <c r="BJ31" s="164">
        <v>-99.428799999999995</v>
      </c>
      <c r="BK31" s="164">
        <v>7.4443000000000001</v>
      </c>
      <c r="BL31" s="164">
        <v>8.9753000000000007</v>
      </c>
      <c r="BM31" s="164">
        <v>6.1047000000000002</v>
      </c>
      <c r="BN31" s="164">
        <v>700.09439999999995</v>
      </c>
      <c r="BO31" s="164">
        <v>180.91370000000001</v>
      </c>
      <c r="BP31" s="164">
        <v>182.4701</v>
      </c>
      <c r="BQ31" s="164">
        <v>-728.8768</v>
      </c>
      <c r="BR31" s="164">
        <v>640.68259999999998</v>
      </c>
      <c r="BS31" s="165"/>
      <c r="BT31" s="164">
        <v>-72.340100000000007</v>
      </c>
      <c r="BU31" s="164">
        <v>74.686999999999998</v>
      </c>
      <c r="BV31" s="164">
        <v>102.1806</v>
      </c>
      <c r="BW31" s="164">
        <v>34.9</v>
      </c>
      <c r="BX31" s="164">
        <v>37.56</v>
      </c>
      <c r="BY31" s="164">
        <v>69.790000000000006</v>
      </c>
      <c r="BZ31" s="165"/>
      <c r="CA31" s="164">
        <v>8.0416000000000007</v>
      </c>
      <c r="CB31" s="164">
        <v>7.3718000000000004</v>
      </c>
      <c r="CC31" s="164">
        <v>53.871000000000002</v>
      </c>
      <c r="CD31" s="164">
        <v>54.777299999999997</v>
      </c>
      <c r="CE31" s="164">
        <v>31.297899999999998</v>
      </c>
      <c r="CF31" s="164">
        <v>-143.37190000000001</v>
      </c>
      <c r="CG31" s="164">
        <v>-143.84639999999999</v>
      </c>
      <c r="CH31" s="164">
        <v>19.068200000000001</v>
      </c>
      <c r="CI31" s="165"/>
      <c r="CJ31" s="165"/>
      <c r="CK31" s="165"/>
      <c r="CL31" s="164">
        <v>105.8</v>
      </c>
      <c r="CM31" s="164">
        <v>95.7</v>
      </c>
      <c r="CN31" s="164">
        <v>-16.2</v>
      </c>
      <c r="CO31" s="164">
        <v>51.208799999999997</v>
      </c>
      <c r="CP31" s="164">
        <v>50.09</v>
      </c>
      <c r="CQ31" s="164">
        <v>50.022599999999997</v>
      </c>
      <c r="CR31" s="164">
        <v>-47.188400000000001</v>
      </c>
      <c r="CS31" s="164">
        <v>-46.4069</v>
      </c>
      <c r="CT31" s="164">
        <v>87.509900000000002</v>
      </c>
      <c r="CU31" s="164">
        <v>-98.9084</v>
      </c>
      <c r="CV31" s="164">
        <v>101.63630000000001</v>
      </c>
      <c r="CW31" s="164">
        <v>13.6212</v>
      </c>
      <c r="CX31" s="164">
        <v>71.040000000000006</v>
      </c>
      <c r="CY31" s="164">
        <v>38.67</v>
      </c>
      <c r="CZ31" s="164">
        <v>53.2104</v>
      </c>
      <c r="DA31" s="164">
        <v>50.541699999999999</v>
      </c>
      <c r="DB31" s="164">
        <v>-34.119999999999997</v>
      </c>
      <c r="DC31" s="165"/>
      <c r="DD31" s="165"/>
      <c r="DE31" s="165"/>
      <c r="DF31" s="164">
        <v>-135.93899999999999</v>
      </c>
      <c r="DG31" s="165"/>
      <c r="DH31" s="164">
        <v>-20.583500000000001</v>
      </c>
      <c r="DI31" s="164">
        <v>-128.30000000000001</v>
      </c>
      <c r="DJ31" s="164">
        <v>-129.5</v>
      </c>
      <c r="DK31" s="164">
        <v>29.457100000000001</v>
      </c>
      <c r="DL31" s="164">
        <v>65.927099999999996</v>
      </c>
      <c r="DM31" s="164">
        <v>79.854500000000002</v>
      </c>
      <c r="DN31" s="164">
        <v>92.596400000000003</v>
      </c>
      <c r="DO31" s="164">
        <v>65.400000000000006</v>
      </c>
      <c r="DP31" s="164">
        <v>-12.53</v>
      </c>
      <c r="DQ31" s="164">
        <v>67.688500000000005</v>
      </c>
      <c r="DR31" s="164">
        <v>133.9426</v>
      </c>
      <c r="DS31" s="165"/>
      <c r="DT31" s="164">
        <v>-35.07</v>
      </c>
      <c r="DU31" s="164">
        <v>58.26</v>
      </c>
      <c r="DV31" s="164">
        <v>100.87</v>
      </c>
      <c r="DW31" s="164">
        <v>134.25450000000001</v>
      </c>
      <c r="DX31" s="164">
        <v>133.56360000000001</v>
      </c>
      <c r="DY31" s="164">
        <v>47.7575</v>
      </c>
      <c r="DZ31" s="164">
        <v>45.9636</v>
      </c>
      <c r="EA31" s="164">
        <v>287.26179999999999</v>
      </c>
      <c r="EB31" s="164">
        <v>230.44820000000001</v>
      </c>
      <c r="EC31" s="164">
        <v>222.61709999999999</v>
      </c>
      <c r="ED31" s="164">
        <v>228.33199999999999</v>
      </c>
      <c r="EE31" s="164">
        <v>118.9055</v>
      </c>
      <c r="EF31" s="165"/>
      <c r="EG31" s="164">
        <v>-26.669</v>
      </c>
      <c r="EH31" s="164">
        <v>745.96159999999998</v>
      </c>
      <c r="EI31" s="164">
        <v>229.8972</v>
      </c>
      <c r="EJ31" s="165"/>
      <c r="EK31" s="164">
        <v>-37.8504</v>
      </c>
      <c r="EL31" s="164">
        <v>-34.632899999999999</v>
      </c>
      <c r="EM31" s="164">
        <v>80.442999999999998</v>
      </c>
      <c r="EN31" s="164">
        <v>15.1227</v>
      </c>
      <c r="EO31" s="165"/>
      <c r="EP31" s="164">
        <v>38.448</v>
      </c>
      <c r="EQ31" s="164">
        <v>-42.2318</v>
      </c>
      <c r="ER31" s="164">
        <v>-43.019799999999996</v>
      </c>
      <c r="ES31" s="164">
        <v>-60.174300000000002</v>
      </c>
      <c r="ET31" s="164">
        <v>0</v>
      </c>
      <c r="EU31" s="164">
        <v>-9.52</v>
      </c>
      <c r="EV31" s="165"/>
      <c r="EW31" s="164">
        <v>13.9139</v>
      </c>
      <c r="EX31" s="164">
        <v>-30.224299999999999</v>
      </c>
      <c r="EY31" s="164">
        <v>-35.1629</v>
      </c>
      <c r="EZ31" s="164">
        <v>-34.270099999999999</v>
      </c>
      <c r="FA31" s="164">
        <v>7.6624999999999996</v>
      </c>
      <c r="FB31" s="165"/>
      <c r="FC31" s="164">
        <v>-34.923699999999997</v>
      </c>
      <c r="FD31" s="164">
        <v>21.6861</v>
      </c>
      <c r="FE31" s="165"/>
      <c r="FF31" s="164">
        <v>21.302700000000002</v>
      </c>
      <c r="FG31" s="164">
        <v>40.654200000000003</v>
      </c>
      <c r="FH31" s="164">
        <v>41.640500000000003</v>
      </c>
      <c r="FI31" s="164">
        <v>40.716299999999997</v>
      </c>
      <c r="FJ31" s="164">
        <v>-9.3775999999999993</v>
      </c>
      <c r="FK31" s="164">
        <v>-9.3775999999999993</v>
      </c>
      <c r="FL31" s="164">
        <v>121.07089999999999</v>
      </c>
      <c r="FM31" s="164">
        <v>-45.077300000000001</v>
      </c>
      <c r="FN31" s="164">
        <v>-44.939300000000003</v>
      </c>
      <c r="FO31" s="164">
        <v>68.8095</v>
      </c>
      <c r="FP31" s="164">
        <v>75.3904</v>
      </c>
      <c r="FQ31" s="164">
        <v>43.925800000000002</v>
      </c>
      <c r="FR31" s="164">
        <v>30.63</v>
      </c>
      <c r="FS31" s="164">
        <v>11.5608</v>
      </c>
      <c r="FT31" s="164">
        <v>0.95250000000000001</v>
      </c>
      <c r="FU31" s="164">
        <v>-6.78</v>
      </c>
      <c r="FV31" s="164">
        <v>15.3</v>
      </c>
      <c r="FW31" s="164">
        <v>43.355200000000004</v>
      </c>
      <c r="FX31" s="165"/>
      <c r="FY31" s="164">
        <v>-1.5669999999999999</v>
      </c>
      <c r="FZ31" s="164">
        <v>1.36</v>
      </c>
      <c r="GA31" s="165"/>
      <c r="GB31" s="165">
        <v>0</v>
      </c>
      <c r="GC31" s="164">
        <v>-74.456900000000005</v>
      </c>
      <c r="GD31" s="164">
        <v>-68.758300000000006</v>
      </c>
      <c r="GE31" s="165"/>
      <c r="GF31" s="164">
        <v>81.632099999999994</v>
      </c>
      <c r="GG31" s="164">
        <v>27.5</v>
      </c>
      <c r="GH31" s="164">
        <v>-9.4859000000000009</v>
      </c>
      <c r="GI31" s="164">
        <v>-10.801600000000001</v>
      </c>
      <c r="GJ31" s="164">
        <v>-11.4854</v>
      </c>
      <c r="GK31" s="164">
        <v>2.1636000000000002</v>
      </c>
      <c r="GL31" s="165"/>
      <c r="GM31" s="165"/>
      <c r="GN31" s="164">
        <v>-16.778700000000001</v>
      </c>
      <c r="GO31" s="164">
        <v>-26.2805</v>
      </c>
      <c r="GP31" s="164">
        <v>17.331499999999998</v>
      </c>
      <c r="GQ31" s="164">
        <v>27.277799999999999</v>
      </c>
      <c r="GR31" s="164">
        <v>63.4056</v>
      </c>
      <c r="GS31" s="164">
        <v>65.797600000000003</v>
      </c>
      <c r="GT31" s="164">
        <v>-132.55160000000001</v>
      </c>
      <c r="GU31" s="164">
        <v>-34.828899999999997</v>
      </c>
      <c r="GV31" s="164">
        <v>32.386200000000002</v>
      </c>
      <c r="GW31" s="164">
        <v>-16.779499999999999</v>
      </c>
      <c r="GX31" s="164">
        <v>8.8643999999999998</v>
      </c>
      <c r="GY31" s="164">
        <v>15.355700000000001</v>
      </c>
      <c r="GZ31" s="165"/>
      <c r="HA31" s="164">
        <v>10.6706</v>
      </c>
      <c r="HB31" s="164">
        <v>154.52610000000001</v>
      </c>
      <c r="HC31" s="164">
        <v>154.93299999999999</v>
      </c>
      <c r="HD31" s="164">
        <v>90.1</v>
      </c>
      <c r="HE31" s="164">
        <v>-91.308700000000002</v>
      </c>
      <c r="HF31" s="164">
        <v>-245.0548</v>
      </c>
      <c r="HG31" s="164">
        <v>242.59520000000001</v>
      </c>
      <c r="HH31" s="164">
        <v>211.2114</v>
      </c>
      <c r="HI31" s="164">
        <v>-147.17169999999999</v>
      </c>
      <c r="HJ31" s="164">
        <v>-147.87569999999999</v>
      </c>
      <c r="HK31" s="164">
        <v>-14.1092</v>
      </c>
      <c r="HL31" s="165"/>
      <c r="HM31" s="164">
        <v>58.817999999999998</v>
      </c>
      <c r="HN31" s="164">
        <v>60.481999999999999</v>
      </c>
      <c r="HO31" s="164">
        <v>-82.574799999999996</v>
      </c>
      <c r="HP31" s="165"/>
      <c r="HQ31" s="164">
        <v>14.988300000000001</v>
      </c>
      <c r="HR31" s="164">
        <v>14.9114</v>
      </c>
      <c r="HS31" s="164">
        <v>-26.040500000000002</v>
      </c>
      <c r="HT31" s="164">
        <v>-26.301300000000001</v>
      </c>
      <c r="HU31" s="164">
        <v>9.66</v>
      </c>
      <c r="HV31" s="164">
        <v>9.7200000000000006</v>
      </c>
      <c r="HW31" s="164">
        <v>87.2</v>
      </c>
      <c r="HX31" s="164">
        <v>88.4</v>
      </c>
      <c r="HY31" s="164">
        <v>21.6585</v>
      </c>
      <c r="HZ31" s="164">
        <v>-78.56</v>
      </c>
      <c r="IA31" s="164">
        <v>-414.9744</v>
      </c>
      <c r="IB31" s="164">
        <v>80.299800000000005</v>
      </c>
      <c r="IC31" s="164">
        <v>79.886799999999994</v>
      </c>
      <c r="ID31" s="164">
        <v>9.9</v>
      </c>
      <c r="IE31" s="164">
        <v>71.900000000000006</v>
      </c>
      <c r="IF31" s="164">
        <v>-14.8</v>
      </c>
      <c r="IG31" s="164">
        <v>-14.8</v>
      </c>
      <c r="IH31" s="164">
        <v>1.5204</v>
      </c>
      <c r="II31" s="164">
        <v>1.1123000000000001</v>
      </c>
      <c r="IJ31" s="164">
        <v>-207.71199999999999</v>
      </c>
      <c r="IK31" s="164">
        <v>-194.87360000000001</v>
      </c>
      <c r="IL31" s="164">
        <v>156.71469999999999</v>
      </c>
      <c r="IM31" s="164">
        <v>139.3339</v>
      </c>
      <c r="IN31" s="164">
        <v>-44.130200000000002</v>
      </c>
      <c r="IO31" s="164">
        <v>-137.47309999999999</v>
      </c>
      <c r="IP31" s="164">
        <v>128.81180000000001</v>
      </c>
      <c r="IQ31" s="164">
        <v>-162.4359</v>
      </c>
      <c r="IR31" s="164">
        <v>0</v>
      </c>
      <c r="IS31" s="164">
        <v>-127.3655</v>
      </c>
      <c r="IT31" s="164">
        <v>189.53729999999999</v>
      </c>
      <c r="IU31" s="164">
        <v>187.83260000000001</v>
      </c>
      <c r="IV31" s="164">
        <v>164.71350000000001</v>
      </c>
      <c r="IW31" s="164">
        <v>-144.5959</v>
      </c>
      <c r="IX31" s="164">
        <v>32.184100000000001</v>
      </c>
      <c r="IY31" s="164">
        <v>-113.8522</v>
      </c>
      <c r="IZ31" s="164">
        <v>112.80200000000001</v>
      </c>
      <c r="JA31" s="164">
        <v>-7.8841999999999999</v>
      </c>
      <c r="JB31" s="165"/>
      <c r="JC31" s="164">
        <v>23.28</v>
      </c>
      <c r="JD31" s="164">
        <v>3.8610000000000002</v>
      </c>
      <c r="JE31" s="164">
        <v>3.8740000000000001</v>
      </c>
      <c r="JF31" s="164">
        <v>-23.12</v>
      </c>
      <c r="JG31" s="165"/>
      <c r="JH31" s="165"/>
      <c r="JI31" s="164">
        <v>-2.9000000000000001E-2</v>
      </c>
      <c r="JJ31" s="164">
        <v>-26.2501</v>
      </c>
      <c r="JK31" s="164">
        <v>-2.6932</v>
      </c>
      <c r="JL31" s="164">
        <v>0.7</v>
      </c>
      <c r="JM31" s="164">
        <v>51.463999999999999</v>
      </c>
      <c r="JN31" s="164">
        <v>51.540999999999997</v>
      </c>
      <c r="JO31" s="165"/>
      <c r="JP31" s="165"/>
      <c r="JQ31" s="165"/>
      <c r="JR31" s="164">
        <v>58.318399999999997</v>
      </c>
      <c r="JS31" s="164">
        <v>57.8277</v>
      </c>
      <c r="JT31" s="165"/>
      <c r="JU31" s="164">
        <v>-71.2</v>
      </c>
      <c r="JV31" s="164">
        <v>19.5366</v>
      </c>
      <c r="JW31" s="164">
        <v>8.26</v>
      </c>
      <c r="JX31" s="165"/>
      <c r="JY31" s="164">
        <v>-4.6379000000000001</v>
      </c>
      <c r="JZ31" s="164">
        <v>45.813899999999997</v>
      </c>
      <c r="KA31" s="164">
        <v>14.3597</v>
      </c>
      <c r="KB31" s="164">
        <v>-4.0993000000000004</v>
      </c>
      <c r="KC31" s="164">
        <v>-45.919699999999999</v>
      </c>
      <c r="KD31" s="164">
        <v>0</v>
      </c>
      <c r="KE31" s="164">
        <v>44.994900000000001</v>
      </c>
      <c r="KF31" s="164">
        <v>62.7</v>
      </c>
      <c r="KG31" s="164">
        <v>-63.4</v>
      </c>
      <c r="KH31" s="164">
        <v>-26.035</v>
      </c>
      <c r="KI31" s="164">
        <v>51.151600000000002</v>
      </c>
    </row>
    <row r="32" spans="1:295" ht="18" customHeight="1" x14ac:dyDescent="0.3">
      <c r="A32" s="161" t="s">
        <v>46</v>
      </c>
      <c r="B32" s="161" t="s">
        <v>799</v>
      </c>
      <c r="C32" s="166">
        <v>0</v>
      </c>
      <c r="D32" s="167"/>
      <c r="E32" s="166">
        <v>-23.773700000000002</v>
      </c>
      <c r="F32" s="166">
        <v>-35.970700000000001</v>
      </c>
      <c r="G32" s="166">
        <v>20.876300000000001</v>
      </c>
      <c r="H32" s="167"/>
      <c r="I32" s="166">
        <v>55.6586</v>
      </c>
      <c r="J32" s="166">
        <v>-87.451099999999997</v>
      </c>
      <c r="K32" s="166">
        <v>69.872399999999999</v>
      </c>
      <c r="L32" s="166">
        <v>35.366900000000001</v>
      </c>
      <c r="M32" s="166">
        <v>34.583500000000001</v>
      </c>
      <c r="N32" s="166">
        <v>-4.4400000000000004</v>
      </c>
      <c r="O32" s="166">
        <v>-70.923000000000002</v>
      </c>
      <c r="P32" s="166">
        <v>66</v>
      </c>
      <c r="Q32" s="166">
        <v>23.184000000000001</v>
      </c>
      <c r="R32" s="166">
        <v>-63.8</v>
      </c>
      <c r="S32" s="166">
        <v>11.857100000000001</v>
      </c>
      <c r="T32" s="166">
        <v>41.651200000000003</v>
      </c>
      <c r="U32" s="166">
        <v>15.096</v>
      </c>
      <c r="V32" s="166">
        <v>15.085599999999999</v>
      </c>
      <c r="W32" s="166">
        <v>24.493500000000001</v>
      </c>
      <c r="X32" s="166">
        <v>19.044699999999999</v>
      </c>
      <c r="Y32" s="166">
        <v>6.1776999999999997</v>
      </c>
      <c r="Z32" s="166">
        <v>8.5223999999999993</v>
      </c>
      <c r="AA32" s="167"/>
      <c r="AB32" s="167"/>
      <c r="AC32" s="167"/>
      <c r="AD32" s="167"/>
      <c r="AE32" s="167"/>
      <c r="AF32" s="166">
        <v>4.4400000000000004</v>
      </c>
      <c r="AG32" s="166">
        <v>70.400000000000006</v>
      </c>
      <c r="AH32" s="167"/>
      <c r="AI32" s="167"/>
      <c r="AJ32" s="167">
        <v>0</v>
      </c>
      <c r="AK32" s="167">
        <v>0</v>
      </c>
      <c r="AL32" s="167"/>
      <c r="AM32" s="167"/>
      <c r="AN32" s="167"/>
      <c r="AO32" s="166">
        <v>21.782900000000001</v>
      </c>
      <c r="AP32" s="166">
        <v>-5.6982999999999997</v>
      </c>
      <c r="AQ32" s="166">
        <v>68.525999999999996</v>
      </c>
      <c r="AR32" s="166">
        <v>70.836399999999998</v>
      </c>
      <c r="AS32" s="166">
        <v>53.6143</v>
      </c>
      <c r="AT32" s="166">
        <v>-49.296999999999997</v>
      </c>
      <c r="AU32" s="166">
        <v>-48.818800000000003</v>
      </c>
      <c r="AV32" s="166">
        <v>10.421799999999999</v>
      </c>
      <c r="AW32" s="166">
        <v>10.3712</v>
      </c>
      <c r="AX32" s="166">
        <v>81.581199999999995</v>
      </c>
      <c r="AY32" s="166">
        <v>82.652799999999999</v>
      </c>
      <c r="AZ32" s="166">
        <v>7.3446999999999996</v>
      </c>
      <c r="BA32" s="166">
        <v>37.6599</v>
      </c>
      <c r="BB32" s="166">
        <v>-617.69290000000001</v>
      </c>
      <c r="BC32" s="166">
        <v>27.4986</v>
      </c>
      <c r="BD32" s="166">
        <v>-13.1</v>
      </c>
      <c r="BE32" s="166">
        <v>-13.6</v>
      </c>
      <c r="BF32" s="166">
        <v>54.987400000000001</v>
      </c>
      <c r="BG32" s="166">
        <v>54.040399999999998</v>
      </c>
      <c r="BH32" s="166">
        <v>-5.5107999999999997</v>
      </c>
      <c r="BI32" s="167"/>
      <c r="BJ32" s="166">
        <v>-92.769199999999998</v>
      </c>
      <c r="BK32" s="166">
        <v>6.6714000000000002</v>
      </c>
      <c r="BL32" s="166">
        <v>8.5519999999999996</v>
      </c>
      <c r="BM32" s="166">
        <v>5.8445</v>
      </c>
      <c r="BN32" s="166">
        <v>666.00519999999995</v>
      </c>
      <c r="BO32" s="166">
        <v>182.53110000000001</v>
      </c>
      <c r="BP32" s="166">
        <v>182.62270000000001</v>
      </c>
      <c r="BQ32" s="166">
        <v>-721.072</v>
      </c>
      <c r="BR32" s="166">
        <v>615.3519</v>
      </c>
      <c r="BS32" s="167"/>
      <c r="BT32" s="166">
        <v>-85.446100000000001</v>
      </c>
      <c r="BU32" s="166">
        <v>86.84</v>
      </c>
      <c r="BV32" s="166">
        <v>100.11490000000001</v>
      </c>
      <c r="BW32" s="166">
        <v>34.11</v>
      </c>
      <c r="BX32" s="166">
        <v>36.78</v>
      </c>
      <c r="BY32" s="166">
        <v>70.510000000000005</v>
      </c>
      <c r="BZ32" s="166">
        <v>90.02</v>
      </c>
      <c r="CA32" s="166">
        <v>8.4435000000000002</v>
      </c>
      <c r="CB32" s="166">
        <v>8.7113999999999994</v>
      </c>
      <c r="CC32" s="166">
        <v>46.3782</v>
      </c>
      <c r="CD32" s="166">
        <v>46.744399999999999</v>
      </c>
      <c r="CE32" s="166">
        <v>31.663699999999999</v>
      </c>
      <c r="CF32" s="166">
        <v>-139.9477</v>
      </c>
      <c r="CG32" s="166">
        <v>-139.715</v>
      </c>
      <c r="CH32" s="166">
        <v>19.209700000000002</v>
      </c>
      <c r="CI32" s="167"/>
      <c r="CJ32" s="167"/>
      <c r="CK32" s="167"/>
      <c r="CL32" s="166">
        <v>105.2</v>
      </c>
      <c r="CM32" s="166">
        <v>94.8</v>
      </c>
      <c r="CN32" s="166">
        <v>-16.07</v>
      </c>
      <c r="CO32" s="166">
        <v>52.408499999999997</v>
      </c>
      <c r="CP32" s="166">
        <v>50.88</v>
      </c>
      <c r="CQ32" s="166">
        <v>51.138100000000001</v>
      </c>
      <c r="CR32" s="166">
        <v>-43.650300000000001</v>
      </c>
      <c r="CS32" s="166">
        <v>-43.256500000000003</v>
      </c>
      <c r="CT32" s="166">
        <v>82.329599999999999</v>
      </c>
      <c r="CU32" s="166">
        <v>-96.742999999999995</v>
      </c>
      <c r="CV32" s="166">
        <v>95.484499999999997</v>
      </c>
      <c r="CW32" s="166">
        <v>13.3727</v>
      </c>
      <c r="CX32" s="166">
        <v>74.56</v>
      </c>
      <c r="CY32" s="166">
        <v>39.159999999999997</v>
      </c>
      <c r="CZ32" s="166">
        <v>53.913600000000002</v>
      </c>
      <c r="DA32" s="166">
        <v>51.127600000000001</v>
      </c>
      <c r="DB32" s="166">
        <v>-34.15</v>
      </c>
      <c r="DC32" s="167"/>
      <c r="DD32" s="167"/>
      <c r="DE32" s="167"/>
      <c r="DF32" s="166">
        <v>-125.178</v>
      </c>
      <c r="DG32" s="167"/>
      <c r="DH32" s="166">
        <v>-20.671600000000002</v>
      </c>
      <c r="DI32" s="166">
        <v>-129.19999999999999</v>
      </c>
      <c r="DJ32" s="166">
        <v>-129.4</v>
      </c>
      <c r="DK32" s="166">
        <v>28.226600000000001</v>
      </c>
      <c r="DL32" s="167"/>
      <c r="DM32" s="166">
        <v>79.854500000000002</v>
      </c>
      <c r="DN32" s="166">
        <v>93.768299999999996</v>
      </c>
      <c r="DO32" s="167"/>
      <c r="DP32" s="166">
        <v>-12.04</v>
      </c>
      <c r="DQ32" s="166">
        <v>64.665999999999997</v>
      </c>
      <c r="DR32" s="166">
        <v>123.157</v>
      </c>
      <c r="DS32" s="167"/>
      <c r="DT32" s="166">
        <v>-35.07</v>
      </c>
      <c r="DU32" s="166">
        <v>56.13</v>
      </c>
      <c r="DV32" s="166">
        <v>100.58</v>
      </c>
      <c r="DW32" s="166">
        <v>123.1818</v>
      </c>
      <c r="DX32" s="166">
        <v>122</v>
      </c>
      <c r="DY32" s="166">
        <v>45.933399999999999</v>
      </c>
      <c r="DZ32" s="166">
        <v>43.672699999999999</v>
      </c>
      <c r="EA32" s="166">
        <v>278.62529999999998</v>
      </c>
      <c r="EB32" s="166">
        <v>225.5959</v>
      </c>
      <c r="EC32" s="166">
        <v>217.4134</v>
      </c>
      <c r="ED32" s="166">
        <v>218.79470000000001</v>
      </c>
      <c r="EE32" s="166">
        <v>147.05080000000001</v>
      </c>
      <c r="EF32" s="167"/>
      <c r="EG32" s="166">
        <v>-24.048999999999999</v>
      </c>
      <c r="EH32" s="166">
        <v>737.31380000000001</v>
      </c>
      <c r="EI32" s="166">
        <v>230.32220000000001</v>
      </c>
      <c r="EJ32" s="167"/>
      <c r="EK32" s="166">
        <v>-37.207299999999996</v>
      </c>
      <c r="EL32" s="166">
        <v>-34.973500000000001</v>
      </c>
      <c r="EM32" s="166">
        <v>78.671999999999997</v>
      </c>
      <c r="EN32" s="166">
        <v>-5.3582999999999998</v>
      </c>
      <c r="EO32" s="167"/>
      <c r="EP32" s="166">
        <v>187.452</v>
      </c>
      <c r="EQ32" s="166">
        <v>-61.786499999999997</v>
      </c>
      <c r="ER32" s="166">
        <v>-61.621400000000001</v>
      </c>
      <c r="ES32" s="166">
        <v>-89.649500000000003</v>
      </c>
      <c r="ET32" s="166">
        <v>11.99</v>
      </c>
      <c r="EU32" s="166">
        <v>-18.3</v>
      </c>
      <c r="EV32" s="166">
        <v>110.5</v>
      </c>
      <c r="EW32" s="166">
        <v>13.4412</v>
      </c>
      <c r="EX32" s="166">
        <v>-69.868499999999997</v>
      </c>
      <c r="EY32" s="166">
        <v>-35.143799999999999</v>
      </c>
      <c r="EZ32" s="166">
        <v>-34.098500000000001</v>
      </c>
      <c r="FA32" s="166">
        <v>6.3029000000000002</v>
      </c>
      <c r="FB32" s="167"/>
      <c r="FC32" s="166">
        <v>-33.314100000000003</v>
      </c>
      <c r="FD32" s="166">
        <v>22.182600000000001</v>
      </c>
      <c r="FE32" s="167"/>
      <c r="FF32" s="166">
        <v>21.804600000000001</v>
      </c>
      <c r="FG32" s="166">
        <v>40.590699999999998</v>
      </c>
      <c r="FH32" s="166">
        <v>41.0518</v>
      </c>
      <c r="FI32" s="166">
        <v>39.573</v>
      </c>
      <c r="FJ32" s="166">
        <v>-10.0474</v>
      </c>
      <c r="FK32" s="166">
        <v>-10.7172</v>
      </c>
      <c r="FL32" s="166">
        <v>110.68859999999999</v>
      </c>
      <c r="FM32" s="166">
        <v>-42.629199999999997</v>
      </c>
      <c r="FN32" s="166">
        <v>-42.384300000000003</v>
      </c>
      <c r="FO32" s="166">
        <v>57.905500000000004</v>
      </c>
      <c r="FP32" s="166">
        <v>61.9236</v>
      </c>
      <c r="FQ32" s="166">
        <v>47.793100000000003</v>
      </c>
      <c r="FR32" s="166">
        <v>28.12</v>
      </c>
      <c r="FS32" s="166">
        <v>8.3650000000000002</v>
      </c>
      <c r="FT32" s="166">
        <v>0.97440000000000004</v>
      </c>
      <c r="FU32" s="166">
        <v>-4.45</v>
      </c>
      <c r="FV32" s="166">
        <v>13.93</v>
      </c>
      <c r="FW32" s="166">
        <v>46.833199999999998</v>
      </c>
      <c r="FX32" s="167"/>
      <c r="FY32" s="166">
        <v>-1.5229999999999999</v>
      </c>
      <c r="FZ32" s="166">
        <v>1.274</v>
      </c>
      <c r="GA32" s="167"/>
      <c r="GB32" s="167">
        <v>0</v>
      </c>
      <c r="GC32" s="166">
        <v>-62.707799999999999</v>
      </c>
      <c r="GD32" s="166">
        <v>-58.497199999999999</v>
      </c>
      <c r="GE32" s="166">
        <v>13.29</v>
      </c>
      <c r="GF32" s="166">
        <v>81.064700000000002</v>
      </c>
      <c r="GG32" s="166">
        <v>25.2</v>
      </c>
      <c r="GH32" s="166">
        <v>-8.3110999999999997</v>
      </c>
      <c r="GI32" s="166">
        <v>-11.5433</v>
      </c>
      <c r="GJ32" s="166">
        <v>-12.096500000000001</v>
      </c>
      <c r="GK32" s="166">
        <v>2.1941000000000002</v>
      </c>
      <c r="GL32" s="167"/>
      <c r="GM32" s="167"/>
      <c r="GN32" s="166">
        <v>-17.2194</v>
      </c>
      <c r="GO32" s="166">
        <v>-24.579899999999999</v>
      </c>
      <c r="GP32" s="166">
        <v>17.1493</v>
      </c>
      <c r="GQ32" s="166">
        <v>25.197199999999999</v>
      </c>
      <c r="GR32" s="166">
        <v>62.0899</v>
      </c>
      <c r="GS32" s="166">
        <v>60.700899999999997</v>
      </c>
      <c r="GT32" s="166">
        <v>-126.4265</v>
      </c>
      <c r="GU32" s="166">
        <v>-33.279299999999999</v>
      </c>
      <c r="GV32" s="166">
        <v>31.811299999999999</v>
      </c>
      <c r="GW32" s="166">
        <v>-14.4084</v>
      </c>
      <c r="GX32" s="166">
        <v>9.1358999999999995</v>
      </c>
      <c r="GY32" s="166">
        <v>15.150600000000001</v>
      </c>
      <c r="GZ32" s="166">
        <v>14.916399999999999</v>
      </c>
      <c r="HA32" s="166">
        <v>11</v>
      </c>
      <c r="HB32" s="166">
        <v>150.2826</v>
      </c>
      <c r="HC32" s="166">
        <v>152.05070000000001</v>
      </c>
      <c r="HD32" s="166">
        <v>95.1</v>
      </c>
      <c r="HE32" s="166">
        <v>-94.783100000000005</v>
      </c>
      <c r="HF32" s="166">
        <v>-233.38570000000001</v>
      </c>
      <c r="HG32" s="166">
        <v>233.7122</v>
      </c>
      <c r="HH32" s="166">
        <v>208.69479999999999</v>
      </c>
      <c r="HI32" s="166">
        <v>-145.49770000000001</v>
      </c>
      <c r="HJ32" s="166">
        <v>-142.91290000000001</v>
      </c>
      <c r="HK32" s="166">
        <v>-12.0425</v>
      </c>
      <c r="HL32" s="167"/>
      <c r="HM32" s="166">
        <v>58.469900000000003</v>
      </c>
      <c r="HN32" s="166">
        <v>57.78</v>
      </c>
      <c r="HO32" s="167"/>
      <c r="HP32" s="167"/>
      <c r="HQ32" s="166">
        <v>13.1646</v>
      </c>
      <c r="HR32" s="166">
        <v>13.0657</v>
      </c>
      <c r="HS32" s="166">
        <v>-22.6496</v>
      </c>
      <c r="HT32" s="166">
        <v>-23.066199999999998</v>
      </c>
      <c r="HU32" s="166">
        <v>12.79</v>
      </c>
      <c r="HV32" s="166">
        <v>12.42</v>
      </c>
      <c r="HW32" s="166">
        <v>87.2</v>
      </c>
      <c r="HX32" s="166">
        <v>85.6</v>
      </c>
      <c r="HY32" s="166">
        <v>21.453399999999998</v>
      </c>
      <c r="HZ32" s="166">
        <v>-80.319999999999993</v>
      </c>
      <c r="IA32" s="166">
        <v>-409.06130000000002</v>
      </c>
      <c r="IB32" s="166">
        <v>82.609700000000004</v>
      </c>
      <c r="IC32" s="166">
        <v>81.807000000000002</v>
      </c>
      <c r="ID32" s="166">
        <v>9.4</v>
      </c>
      <c r="IE32" s="166">
        <v>70.2</v>
      </c>
      <c r="IF32" s="166">
        <v>-11.4</v>
      </c>
      <c r="IG32" s="166">
        <v>-11.4</v>
      </c>
      <c r="IH32" s="166">
        <v>1.3172999999999999</v>
      </c>
      <c r="II32" s="166">
        <v>1.1647000000000001</v>
      </c>
      <c r="IJ32" s="166">
        <v>-204.58500000000001</v>
      </c>
      <c r="IK32" s="166">
        <v>-196.03739999999999</v>
      </c>
      <c r="IL32" s="166">
        <v>152.83340000000001</v>
      </c>
      <c r="IM32" s="166">
        <v>137.12119999999999</v>
      </c>
      <c r="IN32" s="166">
        <v>-43.682000000000002</v>
      </c>
      <c r="IO32" s="166">
        <v>-127.1</v>
      </c>
      <c r="IP32" s="166">
        <v>129.80070000000001</v>
      </c>
      <c r="IQ32" s="166">
        <v>-156.80500000000001</v>
      </c>
      <c r="IR32" s="166">
        <v>0</v>
      </c>
      <c r="IS32" s="166">
        <v>-130.3073</v>
      </c>
      <c r="IT32" s="166">
        <v>190.73939999999999</v>
      </c>
      <c r="IU32" s="166">
        <v>188.2758</v>
      </c>
      <c r="IV32" s="166">
        <v>161.64259999999999</v>
      </c>
      <c r="IW32" s="166">
        <v>-142.82769999999999</v>
      </c>
      <c r="IX32" s="166">
        <v>24.772500000000001</v>
      </c>
      <c r="IY32" s="166">
        <v>-114.8905</v>
      </c>
      <c r="IZ32" s="166">
        <v>114.10509999999999</v>
      </c>
      <c r="JA32" s="166">
        <v>-8.3043999999999993</v>
      </c>
      <c r="JB32" s="167"/>
      <c r="JC32" s="166">
        <v>23.04</v>
      </c>
      <c r="JD32" s="166">
        <v>3.9359999999999999</v>
      </c>
      <c r="JE32" s="166">
        <v>3.8980000000000001</v>
      </c>
      <c r="JF32" s="166">
        <v>-22.4</v>
      </c>
      <c r="JG32" s="167"/>
      <c r="JH32" s="167"/>
      <c r="JI32" s="166">
        <v>-2.9000000000000001E-2</v>
      </c>
      <c r="JJ32" s="166">
        <v>-24.8432</v>
      </c>
      <c r="JK32" s="166">
        <v>-3.5720999999999998</v>
      </c>
      <c r="JL32" s="166">
        <v>-0.3</v>
      </c>
      <c r="JM32" s="166">
        <v>47.67</v>
      </c>
      <c r="JN32" s="166">
        <v>48.369</v>
      </c>
      <c r="JO32" s="167"/>
      <c r="JP32" s="167"/>
      <c r="JQ32" s="167"/>
      <c r="JR32" s="166">
        <v>58.965000000000003</v>
      </c>
      <c r="JS32" s="166">
        <v>59.090299999999999</v>
      </c>
      <c r="JT32" s="167"/>
      <c r="JU32" s="166">
        <v>-69.2</v>
      </c>
      <c r="JV32" s="166">
        <v>19.378</v>
      </c>
      <c r="JW32" s="166">
        <v>8.39</v>
      </c>
      <c r="JX32" s="167"/>
      <c r="JY32" s="166">
        <v>0</v>
      </c>
      <c r="JZ32" s="166">
        <v>44.322600000000001</v>
      </c>
      <c r="KA32" s="166">
        <v>12.539400000000001</v>
      </c>
      <c r="KB32" s="166">
        <v>0</v>
      </c>
      <c r="KC32" s="166">
        <v>-43.997300000000003</v>
      </c>
      <c r="KD32" s="166">
        <v>0</v>
      </c>
      <c r="KE32" s="166">
        <v>45.053600000000003</v>
      </c>
      <c r="KF32" s="166">
        <v>62.4</v>
      </c>
      <c r="KG32" s="166">
        <v>-62.1</v>
      </c>
      <c r="KH32" s="166">
        <v>-24.186699999999998</v>
      </c>
      <c r="KI32" s="166">
        <v>38.582299999999996</v>
      </c>
    </row>
    <row r="33" spans="1:295" ht="18" customHeight="1" x14ac:dyDescent="0.3">
      <c r="A33" s="161" t="s">
        <v>46</v>
      </c>
      <c r="B33" s="161" t="s">
        <v>800</v>
      </c>
      <c r="C33" s="162">
        <v>0</v>
      </c>
      <c r="D33" s="162">
        <v>19.708500000000001</v>
      </c>
      <c r="E33" s="162">
        <v>-23.5245</v>
      </c>
      <c r="F33" s="162">
        <v>-35.6614</v>
      </c>
      <c r="G33" s="162">
        <v>21.885100000000001</v>
      </c>
      <c r="H33" s="163"/>
      <c r="I33" s="162">
        <v>55.774999999999999</v>
      </c>
      <c r="J33" s="162">
        <v>-88.278700000000001</v>
      </c>
      <c r="K33" s="162">
        <v>68.944699999999997</v>
      </c>
      <c r="L33" s="162">
        <v>34.852899999999998</v>
      </c>
      <c r="M33" s="162">
        <v>33.742800000000003</v>
      </c>
      <c r="N33" s="162">
        <v>-4.4400000000000004</v>
      </c>
      <c r="O33" s="162">
        <v>-68.046000000000006</v>
      </c>
      <c r="P33" s="162">
        <v>61.6</v>
      </c>
      <c r="Q33" s="162">
        <v>22.356000000000002</v>
      </c>
      <c r="R33" s="162">
        <v>-61.6</v>
      </c>
      <c r="S33" s="162">
        <v>7.1890999999999998</v>
      </c>
      <c r="T33" s="162">
        <v>43.6126</v>
      </c>
      <c r="U33" s="162">
        <v>14.5875</v>
      </c>
      <c r="V33" s="162">
        <v>14.630699999999999</v>
      </c>
      <c r="W33" s="162">
        <v>24.231999999999999</v>
      </c>
      <c r="X33" s="162">
        <v>18.7211</v>
      </c>
      <c r="Y33" s="162">
        <v>5.8731999999999998</v>
      </c>
      <c r="Z33" s="162">
        <v>8.2638999999999996</v>
      </c>
      <c r="AA33" s="163"/>
      <c r="AB33" s="163"/>
      <c r="AC33" s="163"/>
      <c r="AD33" s="163"/>
      <c r="AE33" s="163"/>
      <c r="AF33" s="162">
        <v>4.4400000000000004</v>
      </c>
      <c r="AG33" s="162">
        <v>66</v>
      </c>
      <c r="AH33" s="163"/>
      <c r="AI33" s="163"/>
      <c r="AJ33" s="163">
        <v>0</v>
      </c>
      <c r="AK33" s="163">
        <v>0</v>
      </c>
      <c r="AL33" s="163"/>
      <c r="AM33" s="163"/>
      <c r="AN33" s="163"/>
      <c r="AO33" s="162">
        <v>21.3886</v>
      </c>
      <c r="AP33" s="162">
        <v>-5.423</v>
      </c>
      <c r="AQ33" s="162">
        <v>67.904399999999995</v>
      </c>
      <c r="AR33" s="162">
        <v>69.822199999999995</v>
      </c>
      <c r="AS33" s="162">
        <v>53.5578</v>
      </c>
      <c r="AT33" s="162">
        <v>-45.144199999999998</v>
      </c>
      <c r="AU33" s="162">
        <v>-45.149000000000001</v>
      </c>
      <c r="AV33" s="162">
        <v>11.7584</v>
      </c>
      <c r="AW33" s="162">
        <v>11.6448</v>
      </c>
      <c r="AX33" s="162">
        <v>79.571799999999996</v>
      </c>
      <c r="AY33" s="162">
        <v>81.179299999999998</v>
      </c>
      <c r="AZ33" s="162">
        <v>6.8212999999999999</v>
      </c>
      <c r="BA33" s="162">
        <v>36.477899999999998</v>
      </c>
      <c r="BB33" s="162">
        <v>-615.9316</v>
      </c>
      <c r="BC33" s="162">
        <v>27.0106</v>
      </c>
      <c r="BD33" s="162">
        <v>-12.8</v>
      </c>
      <c r="BE33" s="162">
        <v>-13.5</v>
      </c>
      <c r="BF33" s="162">
        <v>50.979100000000003</v>
      </c>
      <c r="BG33" s="162">
        <v>50.1008</v>
      </c>
      <c r="BH33" s="162">
        <v>-5.4862000000000002</v>
      </c>
      <c r="BI33" s="163"/>
      <c r="BJ33" s="162">
        <v>-84.283000000000001</v>
      </c>
      <c r="BK33" s="162">
        <v>6.2502000000000004</v>
      </c>
      <c r="BL33" s="162">
        <v>7.319</v>
      </c>
      <c r="BM33" s="162">
        <v>5.0313999999999997</v>
      </c>
      <c r="BN33" s="162">
        <v>662.25149999999996</v>
      </c>
      <c r="BO33" s="162">
        <v>191.0153</v>
      </c>
      <c r="BP33" s="162">
        <v>190.9237</v>
      </c>
      <c r="BQ33" s="162">
        <v>-732.11649999999997</v>
      </c>
      <c r="BR33" s="162">
        <v>623.07510000000002</v>
      </c>
      <c r="BS33" s="163"/>
      <c r="BT33" s="162">
        <v>-62.0032</v>
      </c>
      <c r="BU33" s="162">
        <v>64.349500000000006</v>
      </c>
      <c r="BV33" s="162">
        <v>98.019199999999998</v>
      </c>
      <c r="BW33" s="162">
        <v>33.270000000000003</v>
      </c>
      <c r="BX33" s="162">
        <v>36.020000000000003</v>
      </c>
      <c r="BY33" s="162">
        <v>69.78</v>
      </c>
      <c r="BZ33" s="162">
        <v>89.04</v>
      </c>
      <c r="CA33" s="162">
        <v>1.0758000000000001</v>
      </c>
      <c r="CB33" s="162">
        <v>1.7456</v>
      </c>
      <c r="CC33" s="162">
        <v>48.462400000000002</v>
      </c>
      <c r="CD33" s="162">
        <v>48.492600000000003</v>
      </c>
      <c r="CE33" s="162">
        <v>36.1355</v>
      </c>
      <c r="CF33" s="162">
        <v>-137.99719999999999</v>
      </c>
      <c r="CG33" s="162">
        <v>-137.7159</v>
      </c>
      <c r="CH33" s="162">
        <v>17.623999999999999</v>
      </c>
      <c r="CI33" s="163"/>
      <c r="CJ33" s="163"/>
      <c r="CK33" s="163"/>
      <c r="CL33" s="162">
        <v>105.7</v>
      </c>
      <c r="CM33" s="162">
        <v>95.1</v>
      </c>
      <c r="CN33" s="162">
        <v>-15.89</v>
      </c>
      <c r="CO33" s="162">
        <v>54.110300000000002</v>
      </c>
      <c r="CP33" s="162">
        <v>51.218200000000003</v>
      </c>
      <c r="CQ33" s="162">
        <v>52.552300000000002</v>
      </c>
      <c r="CR33" s="162">
        <v>-41.451700000000002</v>
      </c>
      <c r="CS33" s="162">
        <v>-41.2746</v>
      </c>
      <c r="CT33" s="162">
        <v>91.072400000000002</v>
      </c>
      <c r="CU33" s="162">
        <v>-106.84099999999999</v>
      </c>
      <c r="CV33" s="162">
        <v>105.04259999999999</v>
      </c>
      <c r="CW33" s="162">
        <v>12.6151</v>
      </c>
      <c r="CX33" s="162">
        <v>73.599999999999994</v>
      </c>
      <c r="CY33" s="162">
        <v>39.299999999999997</v>
      </c>
      <c r="CZ33" s="162">
        <v>53.2104</v>
      </c>
      <c r="DA33" s="162">
        <v>50.541699999999999</v>
      </c>
      <c r="DB33" s="162">
        <v>-33.43</v>
      </c>
      <c r="DC33" s="162">
        <v>-3.8935</v>
      </c>
      <c r="DD33" s="163"/>
      <c r="DE33" s="163"/>
      <c r="DF33" s="162">
        <v>-132.76570000000001</v>
      </c>
      <c r="DG33" s="163"/>
      <c r="DH33" s="162">
        <v>-20.224799999999998</v>
      </c>
      <c r="DI33" s="162">
        <v>-127.4</v>
      </c>
      <c r="DJ33" s="162">
        <v>-127.2</v>
      </c>
      <c r="DK33" s="162">
        <v>28.105799999999999</v>
      </c>
      <c r="DL33" s="162">
        <v>66.805999999999997</v>
      </c>
      <c r="DM33" s="162">
        <v>77.975899999999996</v>
      </c>
      <c r="DN33" s="162">
        <v>93.768299999999996</v>
      </c>
      <c r="DO33" s="162">
        <v>66.13</v>
      </c>
      <c r="DP33" s="162">
        <v>-11.65</v>
      </c>
      <c r="DQ33" s="162">
        <v>62.077500000000001</v>
      </c>
      <c r="DR33" s="162">
        <v>132.1825</v>
      </c>
      <c r="DS33" s="163"/>
      <c r="DT33" s="162">
        <v>-34.479999999999997</v>
      </c>
      <c r="DU33" s="162">
        <v>56</v>
      </c>
      <c r="DV33" s="162">
        <v>97.19</v>
      </c>
      <c r="DW33" s="162">
        <v>132.49090000000001</v>
      </c>
      <c r="DX33" s="162">
        <v>129.9273</v>
      </c>
      <c r="DY33" s="162">
        <v>41.840299999999999</v>
      </c>
      <c r="DZ33" s="162">
        <v>41.445500000000003</v>
      </c>
      <c r="EA33" s="162">
        <v>279.38940000000002</v>
      </c>
      <c r="EB33" s="162">
        <v>228.76249999999999</v>
      </c>
      <c r="EC33" s="162">
        <v>218.5539</v>
      </c>
      <c r="ED33" s="162">
        <v>223.4075</v>
      </c>
      <c r="EE33" s="162">
        <v>110.48350000000001</v>
      </c>
      <c r="EF33" s="163"/>
      <c r="EG33" s="162">
        <v>-25.582000000000001</v>
      </c>
      <c r="EH33" s="162">
        <v>747.38850000000002</v>
      </c>
      <c r="EI33" s="162">
        <v>208.2099</v>
      </c>
      <c r="EJ33" s="163"/>
      <c r="EK33" s="162">
        <v>-28.5047</v>
      </c>
      <c r="EL33" s="162">
        <v>-25.414300000000001</v>
      </c>
      <c r="EM33" s="162">
        <v>75.938199999999995</v>
      </c>
      <c r="EN33" s="162">
        <v>6.1660000000000004</v>
      </c>
      <c r="EO33" s="163"/>
      <c r="EP33" s="162">
        <v>58.415999999999997</v>
      </c>
      <c r="EQ33" s="162">
        <v>-39.734000000000002</v>
      </c>
      <c r="ER33" s="162">
        <v>-40.449300000000001</v>
      </c>
      <c r="ES33" s="162">
        <v>-53.430100000000003</v>
      </c>
      <c r="ET33" s="162">
        <v>0</v>
      </c>
      <c r="EU33" s="162">
        <v>-24.11</v>
      </c>
      <c r="EV33" s="162">
        <v>1</v>
      </c>
      <c r="EW33" s="162">
        <v>13.3767</v>
      </c>
      <c r="EX33" s="162">
        <v>-44.469299999999997</v>
      </c>
      <c r="EY33" s="162">
        <v>-36.798200000000001</v>
      </c>
      <c r="EZ33" s="162">
        <v>-36.125100000000003</v>
      </c>
      <c r="FA33" s="162">
        <v>8.1676000000000002</v>
      </c>
      <c r="FB33" s="163"/>
      <c r="FC33" s="162">
        <v>-34.014699999999998</v>
      </c>
      <c r="FD33" s="162">
        <v>23.298200000000001</v>
      </c>
      <c r="FE33" s="163"/>
      <c r="FF33" s="162">
        <v>22.4239</v>
      </c>
      <c r="FG33" s="162">
        <v>40.550800000000002</v>
      </c>
      <c r="FH33" s="162">
        <v>42.302</v>
      </c>
      <c r="FI33" s="162">
        <v>40.030999999999999</v>
      </c>
      <c r="FJ33" s="162">
        <v>-1.0046999999999999</v>
      </c>
      <c r="FK33" s="162">
        <v>-1.1721999999999999</v>
      </c>
      <c r="FL33" s="162">
        <v>100.4738</v>
      </c>
      <c r="FM33" s="162">
        <v>-40.7408</v>
      </c>
      <c r="FN33" s="162">
        <v>-40.314799999999998</v>
      </c>
      <c r="FO33" s="162">
        <v>56.407699999999998</v>
      </c>
      <c r="FP33" s="162">
        <v>62.427399999999999</v>
      </c>
      <c r="FQ33" s="162">
        <v>36.257300000000001</v>
      </c>
      <c r="FR33" s="162">
        <v>23</v>
      </c>
      <c r="FS33" s="162">
        <v>10.7308</v>
      </c>
      <c r="FT33" s="162">
        <v>1.0329999999999999</v>
      </c>
      <c r="FU33" s="162">
        <v>-6.2</v>
      </c>
      <c r="FV33" s="162">
        <v>14.45</v>
      </c>
      <c r="FW33" s="162">
        <v>37.324800000000003</v>
      </c>
      <c r="FX33" s="163"/>
      <c r="FY33" s="162">
        <v>-1.548</v>
      </c>
      <c r="FZ33" s="162">
        <v>1.173</v>
      </c>
      <c r="GA33" s="163"/>
      <c r="GB33" s="163">
        <v>0</v>
      </c>
      <c r="GC33" s="162">
        <v>-62.138399999999997</v>
      </c>
      <c r="GD33" s="162">
        <v>-55.950699999999998</v>
      </c>
      <c r="GE33" s="163"/>
      <c r="GF33" s="162">
        <v>74.131500000000003</v>
      </c>
      <c r="GG33" s="162">
        <v>26.4</v>
      </c>
      <c r="GH33" s="162">
        <v>-8.8994</v>
      </c>
      <c r="GI33" s="162">
        <v>-10.7187</v>
      </c>
      <c r="GJ33" s="162">
        <v>-11.228300000000001</v>
      </c>
      <c r="GK33" s="162">
        <v>2.1211000000000002</v>
      </c>
      <c r="GL33" s="163"/>
      <c r="GM33" s="163"/>
      <c r="GN33" s="162">
        <v>-17.7699</v>
      </c>
      <c r="GO33" s="162">
        <v>-24.6816</v>
      </c>
      <c r="GP33" s="162">
        <v>17.558900000000001</v>
      </c>
      <c r="GQ33" s="162">
        <v>25.467300000000002</v>
      </c>
      <c r="GR33" s="162">
        <v>62.081499999999998</v>
      </c>
      <c r="GS33" s="162">
        <v>60.982500000000002</v>
      </c>
      <c r="GT33" s="162">
        <v>-127.9036</v>
      </c>
      <c r="GU33" s="162">
        <v>-31.277699999999999</v>
      </c>
      <c r="GV33" s="162">
        <v>31.2211</v>
      </c>
      <c r="GW33" s="162">
        <v>-10.5685</v>
      </c>
      <c r="GX33" s="162">
        <v>6.0026000000000002</v>
      </c>
      <c r="GY33" s="162">
        <v>15.1799</v>
      </c>
      <c r="GZ33" s="162">
        <v>14.8215</v>
      </c>
      <c r="HA33" s="162">
        <v>7.6220999999999997</v>
      </c>
      <c r="HB33" s="162">
        <v>158.65520000000001</v>
      </c>
      <c r="HC33" s="162">
        <v>155.9408</v>
      </c>
      <c r="HD33" s="162">
        <v>87.2</v>
      </c>
      <c r="HE33" s="162">
        <v>-88.0471</v>
      </c>
      <c r="HF33" s="162">
        <v>-234.77330000000001</v>
      </c>
      <c r="HG33" s="162">
        <v>235.60470000000001</v>
      </c>
      <c r="HH33" s="162">
        <v>196.44059999999999</v>
      </c>
      <c r="HI33" s="162">
        <v>-150.10579999999999</v>
      </c>
      <c r="HJ33" s="162">
        <v>-148.27010000000001</v>
      </c>
      <c r="HK33" s="162">
        <v>-14.196099999999999</v>
      </c>
      <c r="HL33" s="163"/>
      <c r="HM33" s="162">
        <v>71.084500000000006</v>
      </c>
      <c r="HN33" s="162">
        <v>70.192599999999999</v>
      </c>
      <c r="HO33" s="162">
        <v>-70.732399999999998</v>
      </c>
      <c r="HP33" s="162">
        <v>-72.198499999999996</v>
      </c>
      <c r="HQ33" s="162">
        <v>13.4282</v>
      </c>
      <c r="HR33" s="162">
        <v>12.5054</v>
      </c>
      <c r="HS33" s="162">
        <v>-22.819400000000002</v>
      </c>
      <c r="HT33" s="162">
        <v>-22.707699999999999</v>
      </c>
      <c r="HU33" s="162">
        <v>9.43</v>
      </c>
      <c r="HV33" s="162">
        <v>10.29</v>
      </c>
      <c r="HW33" s="162">
        <v>84.9</v>
      </c>
      <c r="HX33" s="162">
        <v>86.2</v>
      </c>
      <c r="HY33" s="162">
        <v>21.720500000000001</v>
      </c>
      <c r="HZ33" s="162">
        <v>-80.239999999999995</v>
      </c>
      <c r="IA33" s="162">
        <v>-413.26080000000002</v>
      </c>
      <c r="IB33" s="162">
        <v>81.803399999999996</v>
      </c>
      <c r="IC33" s="162">
        <v>82.112499999999997</v>
      </c>
      <c r="ID33" s="162">
        <v>9.4</v>
      </c>
      <c r="IE33" s="162">
        <v>69</v>
      </c>
      <c r="IF33" s="162">
        <v>-13.1</v>
      </c>
      <c r="IG33" s="162">
        <v>-12.7</v>
      </c>
      <c r="IH33" s="163"/>
      <c r="II33" s="162">
        <v>1.0537000000000001</v>
      </c>
      <c r="IJ33" s="162">
        <v>-189.83420000000001</v>
      </c>
      <c r="IK33" s="162">
        <v>-178.7859</v>
      </c>
      <c r="IL33" s="162">
        <v>153.49780000000001</v>
      </c>
      <c r="IM33" s="162">
        <v>137.16579999999999</v>
      </c>
      <c r="IN33" s="162">
        <v>-29.3521</v>
      </c>
      <c r="IO33" s="162">
        <v>-133.5001</v>
      </c>
      <c r="IP33" s="162">
        <v>129.79660000000001</v>
      </c>
      <c r="IQ33" s="162">
        <v>-161.8399</v>
      </c>
      <c r="IR33" s="162">
        <v>0</v>
      </c>
      <c r="IS33" s="162">
        <v>-132.0848</v>
      </c>
      <c r="IT33" s="162">
        <v>193.98159999999999</v>
      </c>
      <c r="IU33" s="162">
        <v>191.5163</v>
      </c>
      <c r="IV33" s="162">
        <v>164.3965</v>
      </c>
      <c r="IW33" s="162">
        <v>-144.27889999999999</v>
      </c>
      <c r="IX33" s="162">
        <v>25.3187</v>
      </c>
      <c r="IY33" s="162">
        <v>-116.7457</v>
      </c>
      <c r="IZ33" s="162">
        <v>118.6495</v>
      </c>
      <c r="JA33" s="162">
        <v>-7.8045</v>
      </c>
      <c r="JB33" s="163"/>
      <c r="JC33" s="162">
        <v>23.04</v>
      </c>
      <c r="JD33" s="162">
        <v>3.9870000000000001</v>
      </c>
      <c r="JE33" s="162">
        <v>4.0209999999999999</v>
      </c>
      <c r="JF33" s="162">
        <v>-22.64</v>
      </c>
      <c r="JG33" s="163"/>
      <c r="JH33" s="163"/>
      <c r="JI33" s="162">
        <v>-5.6500000000000002E-2</v>
      </c>
      <c r="JJ33" s="162">
        <v>-25.371200000000002</v>
      </c>
      <c r="JK33" s="162">
        <v>-4.2770999999999999</v>
      </c>
      <c r="JL33" s="162">
        <v>0.6</v>
      </c>
      <c r="JM33" s="162">
        <v>49.082999999999998</v>
      </c>
      <c r="JN33" s="162">
        <v>47.777999999999999</v>
      </c>
      <c r="JO33" s="163"/>
      <c r="JP33" s="163"/>
      <c r="JQ33" s="163"/>
      <c r="JR33" s="162">
        <v>68.606300000000005</v>
      </c>
      <c r="JS33" s="162">
        <v>69.410899999999998</v>
      </c>
      <c r="JT33" s="163"/>
      <c r="JU33" s="162">
        <v>-68.2</v>
      </c>
      <c r="JV33" s="162">
        <v>19.041799999999999</v>
      </c>
      <c r="JW33" s="162">
        <v>8.07</v>
      </c>
      <c r="JX33" s="163"/>
      <c r="JY33" s="162">
        <v>-5.5926999999999998</v>
      </c>
      <c r="JZ33" s="162">
        <v>45.150500000000001</v>
      </c>
      <c r="KA33" s="162">
        <v>13.962999999999999</v>
      </c>
      <c r="KB33" s="162">
        <v>-5.1521999999999997</v>
      </c>
      <c r="KC33" s="162">
        <v>-44.290300000000002</v>
      </c>
      <c r="KD33" s="162">
        <v>0</v>
      </c>
      <c r="KE33" s="162">
        <v>43.535899999999998</v>
      </c>
      <c r="KF33" s="162">
        <v>60.7</v>
      </c>
      <c r="KG33" s="162">
        <v>-60.3</v>
      </c>
      <c r="KH33" s="162">
        <v>-40.022500000000001</v>
      </c>
      <c r="KI33" s="162">
        <v>53.818899999999999</v>
      </c>
    </row>
    <row r="34" spans="1:295" ht="18" customHeight="1" x14ac:dyDescent="0.3">
      <c r="A34" s="161" t="s">
        <v>46</v>
      </c>
      <c r="B34" s="161" t="s">
        <v>801</v>
      </c>
      <c r="C34" s="164">
        <v>0</v>
      </c>
      <c r="D34" s="165"/>
      <c r="E34" s="165"/>
      <c r="F34" s="164">
        <v>-35.708399999999997</v>
      </c>
      <c r="G34" s="164">
        <v>22.002800000000001</v>
      </c>
      <c r="H34" s="165"/>
      <c r="I34" s="164">
        <v>55.133699999999997</v>
      </c>
      <c r="J34" s="164">
        <v>-87.405100000000004</v>
      </c>
      <c r="K34" s="164">
        <v>66.447500000000005</v>
      </c>
      <c r="L34" s="164">
        <v>33.470999999999997</v>
      </c>
      <c r="M34" s="164">
        <v>32.203499999999998</v>
      </c>
      <c r="N34" s="164">
        <v>0</v>
      </c>
      <c r="O34" s="164">
        <v>-65.343999999999994</v>
      </c>
      <c r="P34" s="164">
        <v>61.6</v>
      </c>
      <c r="Q34" s="164">
        <v>21.527999999999999</v>
      </c>
      <c r="R34" s="164">
        <v>-59.4</v>
      </c>
      <c r="S34" s="164">
        <v>9.2448999999999995</v>
      </c>
      <c r="T34" s="164">
        <v>42.991</v>
      </c>
      <c r="U34" s="164">
        <v>19.198799999999999</v>
      </c>
      <c r="V34" s="164">
        <v>19.621700000000001</v>
      </c>
      <c r="W34" s="164">
        <v>31.927199999999999</v>
      </c>
      <c r="X34" s="164">
        <v>19.209299999999999</v>
      </c>
      <c r="Y34" s="164">
        <v>5.9512</v>
      </c>
      <c r="Z34" s="164">
        <v>6.9394999999999998</v>
      </c>
      <c r="AA34" s="165"/>
      <c r="AB34" s="165"/>
      <c r="AC34" s="165"/>
      <c r="AD34" s="165"/>
      <c r="AE34" s="165"/>
      <c r="AF34" s="164">
        <v>0</v>
      </c>
      <c r="AG34" s="164">
        <v>63.8</v>
      </c>
      <c r="AH34" s="165"/>
      <c r="AI34" s="165"/>
      <c r="AJ34" s="165">
        <v>0</v>
      </c>
      <c r="AK34" s="165">
        <v>0</v>
      </c>
      <c r="AL34" s="165"/>
      <c r="AM34" s="165"/>
      <c r="AN34" s="165"/>
      <c r="AO34" s="164">
        <v>20.4025</v>
      </c>
      <c r="AP34" s="164">
        <v>-5.0213999999999999</v>
      </c>
      <c r="AQ34" s="164">
        <v>64.165599999999998</v>
      </c>
      <c r="AR34" s="164">
        <v>66.4392</v>
      </c>
      <c r="AS34" s="164">
        <v>55.209800000000001</v>
      </c>
      <c r="AT34" s="164">
        <v>-50.770499999999998</v>
      </c>
      <c r="AU34" s="164">
        <v>-50.460799999999999</v>
      </c>
      <c r="AV34" s="164">
        <v>28.172999999999998</v>
      </c>
      <c r="AW34" s="164">
        <v>33.588799999999999</v>
      </c>
      <c r="AX34" s="164">
        <v>77.026600000000002</v>
      </c>
      <c r="AY34" s="164">
        <v>78.902000000000001</v>
      </c>
      <c r="AZ34" s="164">
        <v>9.4385999999999992</v>
      </c>
      <c r="BA34" s="164">
        <v>54.760399999999997</v>
      </c>
      <c r="BB34" s="164">
        <v>-634.42489999999998</v>
      </c>
      <c r="BC34" s="164">
        <v>27.177099999999999</v>
      </c>
      <c r="BD34" s="164">
        <v>-12.8</v>
      </c>
      <c r="BE34" s="164">
        <v>-13.6</v>
      </c>
      <c r="BF34" s="164">
        <v>56.433599999999998</v>
      </c>
      <c r="BG34" s="164">
        <v>54.451700000000002</v>
      </c>
      <c r="BH34" s="164">
        <v>-4.2289000000000003</v>
      </c>
      <c r="BI34" s="165"/>
      <c r="BJ34" s="164">
        <v>-104.3377</v>
      </c>
      <c r="BK34" s="164">
        <v>5.6245000000000003</v>
      </c>
      <c r="BL34" s="164">
        <v>7.1268000000000002</v>
      </c>
      <c r="BM34" s="164">
        <v>4.8928000000000003</v>
      </c>
      <c r="BN34" s="164">
        <v>678.21259999999995</v>
      </c>
      <c r="BO34" s="164">
        <v>184.0266</v>
      </c>
      <c r="BP34" s="164">
        <v>183.8434</v>
      </c>
      <c r="BQ34" s="164">
        <v>-738.44069999999999</v>
      </c>
      <c r="BR34" s="164">
        <v>621.46810000000005</v>
      </c>
      <c r="BS34" s="165"/>
      <c r="BT34" s="164">
        <v>-55.628799999999998</v>
      </c>
      <c r="BU34" s="164">
        <v>56.828299999999999</v>
      </c>
      <c r="BV34" s="164">
        <v>94.107200000000006</v>
      </c>
      <c r="BW34" s="164">
        <v>31.83</v>
      </c>
      <c r="BX34" s="164">
        <v>33.950000000000003</v>
      </c>
      <c r="BY34" s="164">
        <v>67.58</v>
      </c>
      <c r="BZ34" s="164">
        <v>88.18</v>
      </c>
      <c r="CA34" s="164">
        <v>19.0261</v>
      </c>
      <c r="CB34" s="164">
        <v>18.892099999999999</v>
      </c>
      <c r="CC34" s="164">
        <v>41.897199999999998</v>
      </c>
      <c r="CD34" s="164">
        <v>43.010899999999999</v>
      </c>
      <c r="CE34" s="164">
        <v>40.980400000000003</v>
      </c>
      <c r="CF34" s="164">
        <v>-129.4067</v>
      </c>
      <c r="CG34" s="164">
        <v>-130.2165</v>
      </c>
      <c r="CH34" s="164">
        <v>20.055299999999999</v>
      </c>
      <c r="CI34" s="165"/>
      <c r="CJ34" s="165"/>
      <c r="CK34" s="165"/>
      <c r="CL34" s="164">
        <v>104.4</v>
      </c>
      <c r="CM34" s="164">
        <v>94.7</v>
      </c>
      <c r="CN34" s="164">
        <v>-15.65</v>
      </c>
      <c r="CO34" s="164">
        <v>56.094799999999999</v>
      </c>
      <c r="CP34" s="164">
        <v>53.902299999999997</v>
      </c>
      <c r="CQ34" s="164">
        <v>55.102200000000003</v>
      </c>
      <c r="CR34" s="164">
        <v>-38.7699</v>
      </c>
      <c r="CS34" s="164">
        <v>-38.8581</v>
      </c>
      <c r="CT34" s="164">
        <v>84.861000000000004</v>
      </c>
      <c r="CU34" s="164">
        <v>-100.9713</v>
      </c>
      <c r="CV34" s="164">
        <v>97.992500000000007</v>
      </c>
      <c r="CW34" s="164">
        <v>12.5977</v>
      </c>
      <c r="CX34" s="164">
        <v>69.14</v>
      </c>
      <c r="CY34" s="164">
        <v>37</v>
      </c>
      <c r="CZ34" s="164">
        <v>53.2104</v>
      </c>
      <c r="DA34" s="164">
        <v>49.9557</v>
      </c>
      <c r="DB34" s="164">
        <v>-32.65</v>
      </c>
      <c r="DC34" s="165"/>
      <c r="DD34" s="165"/>
      <c r="DE34" s="165"/>
      <c r="DF34" s="164">
        <v>-130.90260000000001</v>
      </c>
      <c r="DG34" s="165"/>
      <c r="DH34" s="164">
        <v>-19.735600000000002</v>
      </c>
      <c r="DI34" s="164">
        <v>-126.8</v>
      </c>
      <c r="DJ34" s="164">
        <v>-126.6</v>
      </c>
      <c r="DK34" s="164">
        <v>28.3035</v>
      </c>
      <c r="DL34" s="165"/>
      <c r="DM34" s="164">
        <v>76.097300000000004</v>
      </c>
      <c r="DN34" s="165"/>
      <c r="DO34" s="165"/>
      <c r="DP34" s="164">
        <v>-10.96</v>
      </c>
      <c r="DQ34" s="164">
        <v>63.5655</v>
      </c>
      <c r="DR34" s="164">
        <v>129.0598</v>
      </c>
      <c r="DS34" s="165"/>
      <c r="DT34" s="164">
        <v>-34.700000000000003</v>
      </c>
      <c r="DU34" s="164">
        <v>54.65</v>
      </c>
      <c r="DV34" s="164">
        <v>94.61</v>
      </c>
      <c r="DW34" s="164">
        <v>127.8545</v>
      </c>
      <c r="DX34" s="164">
        <v>130.0909</v>
      </c>
      <c r="DY34" s="164">
        <v>56.028500000000001</v>
      </c>
      <c r="DZ34" s="164">
        <v>54.054499999999997</v>
      </c>
      <c r="EA34" s="164">
        <v>282.2269</v>
      </c>
      <c r="EB34" s="164">
        <v>230.26570000000001</v>
      </c>
      <c r="EC34" s="164">
        <v>221.68430000000001</v>
      </c>
      <c r="ED34" s="164">
        <v>226.19220000000001</v>
      </c>
      <c r="EE34" s="164">
        <v>137.458</v>
      </c>
      <c r="EF34" s="165"/>
      <c r="EG34" s="164">
        <v>-24.305</v>
      </c>
      <c r="EH34" s="164">
        <v>743.69209999999998</v>
      </c>
      <c r="EI34" s="164">
        <v>209.24260000000001</v>
      </c>
      <c r="EJ34" s="165"/>
      <c r="EK34" s="164">
        <v>-34.087600000000002</v>
      </c>
      <c r="EL34" s="164">
        <v>-30.937000000000001</v>
      </c>
      <c r="EM34" s="164">
        <v>75.200699999999998</v>
      </c>
      <c r="EN34" s="164">
        <v>-6.9260000000000002</v>
      </c>
      <c r="EO34" s="165"/>
      <c r="EP34" s="164">
        <v>164.41200000000001</v>
      </c>
      <c r="EQ34" s="164">
        <v>-56.814999999999998</v>
      </c>
      <c r="ER34" s="164">
        <v>-56.4221</v>
      </c>
      <c r="ES34" s="164">
        <v>-80.712800000000001</v>
      </c>
      <c r="ET34" s="164">
        <v>0</v>
      </c>
      <c r="EU34" s="164">
        <v>-21.22</v>
      </c>
      <c r="EV34" s="164">
        <v>104.8</v>
      </c>
      <c r="EW34" s="164">
        <v>13.0906</v>
      </c>
      <c r="EX34" s="164">
        <v>-66.100099999999998</v>
      </c>
      <c r="EY34" s="164">
        <v>-36.523800000000001</v>
      </c>
      <c r="EZ34" s="164">
        <v>-36.124699999999997</v>
      </c>
      <c r="FA34" s="164">
        <v>8.4896999999999991</v>
      </c>
      <c r="FB34" s="165"/>
      <c r="FC34" s="164">
        <v>-33.927399999999999</v>
      </c>
      <c r="FD34" s="164">
        <v>22.950399999999998</v>
      </c>
      <c r="FE34" s="165"/>
      <c r="FF34" s="164">
        <v>22.4099</v>
      </c>
      <c r="FG34" s="164">
        <v>41.9099</v>
      </c>
      <c r="FH34" s="164">
        <v>41.6935</v>
      </c>
      <c r="FI34" s="164">
        <v>39.989600000000003</v>
      </c>
      <c r="FJ34" s="164">
        <v>-19.927299999999999</v>
      </c>
      <c r="FK34" s="164">
        <v>-19.09</v>
      </c>
      <c r="FL34" s="164">
        <v>153.2225</v>
      </c>
      <c r="FM34" s="164">
        <v>-53.947800000000001</v>
      </c>
      <c r="FN34" s="164">
        <v>-53.623199999999997</v>
      </c>
      <c r="FO34" s="164">
        <v>98.898700000000005</v>
      </c>
      <c r="FP34" s="164">
        <v>109.5549</v>
      </c>
      <c r="FQ34" s="164">
        <v>40.292999999999999</v>
      </c>
      <c r="FR34" s="164">
        <v>29.2</v>
      </c>
      <c r="FS34" s="164">
        <v>10.8626</v>
      </c>
      <c r="FT34" s="164">
        <v>0.91579999999999995</v>
      </c>
      <c r="FU34" s="164">
        <v>-6.42</v>
      </c>
      <c r="FV34" s="164">
        <v>13.58</v>
      </c>
      <c r="FW34" s="164">
        <v>39.564799999999998</v>
      </c>
      <c r="FX34" s="165"/>
      <c r="FY34" s="164">
        <v>-1.613</v>
      </c>
      <c r="FZ34" s="164">
        <v>1.363</v>
      </c>
      <c r="GA34" s="165"/>
      <c r="GB34" s="165">
        <v>0</v>
      </c>
      <c r="GC34" s="164">
        <v>-109.1118</v>
      </c>
      <c r="GD34" s="164">
        <v>-97.325299999999999</v>
      </c>
      <c r="GE34" s="164">
        <v>13.81</v>
      </c>
      <c r="GF34" s="164">
        <v>65.721699999999998</v>
      </c>
      <c r="GG34" s="164">
        <v>24.8</v>
      </c>
      <c r="GH34" s="164">
        <v>-6.8136999999999999</v>
      </c>
      <c r="GI34" s="164">
        <v>-11.403600000000001</v>
      </c>
      <c r="GJ34" s="164">
        <v>-12.225199999999999</v>
      </c>
      <c r="GK34" s="164">
        <v>2.0920999999999998</v>
      </c>
      <c r="GL34" s="165"/>
      <c r="GM34" s="165"/>
      <c r="GN34" s="164">
        <v>-16.435199999999998</v>
      </c>
      <c r="GO34" s="164">
        <v>-22.346</v>
      </c>
      <c r="GP34" s="164">
        <v>16.591000000000001</v>
      </c>
      <c r="GQ34" s="164">
        <v>23.104099999999999</v>
      </c>
      <c r="GR34" s="164">
        <v>62.642800000000001</v>
      </c>
      <c r="GS34" s="164">
        <v>64.124899999999997</v>
      </c>
      <c r="GT34" s="164">
        <v>-107.4419</v>
      </c>
      <c r="GU34" s="164">
        <v>-31.538599999999999</v>
      </c>
      <c r="GV34" s="164">
        <v>31.246500000000001</v>
      </c>
      <c r="GW34" s="164">
        <v>-10.1875</v>
      </c>
      <c r="GX34" s="164">
        <v>6.1677999999999997</v>
      </c>
      <c r="GY34" s="164">
        <v>14.651300000000001</v>
      </c>
      <c r="GZ34" s="164">
        <v>14.304600000000001</v>
      </c>
      <c r="HA34" s="164">
        <v>8</v>
      </c>
      <c r="HB34" s="164">
        <v>149.4606</v>
      </c>
      <c r="HC34" s="164">
        <v>148.7013</v>
      </c>
      <c r="HD34" s="164">
        <v>96.8</v>
      </c>
      <c r="HE34" s="164">
        <v>-97.501499999999993</v>
      </c>
      <c r="HF34" s="164">
        <v>-232.52279999999999</v>
      </c>
      <c r="HG34" s="164">
        <v>235.68270000000001</v>
      </c>
      <c r="HH34" s="164">
        <v>193.9161</v>
      </c>
      <c r="HI34" s="164">
        <v>-141.80260000000001</v>
      </c>
      <c r="HJ34" s="164">
        <v>-140.6942</v>
      </c>
      <c r="HK34" s="164">
        <v>-17.4985</v>
      </c>
      <c r="HL34" s="164">
        <v>-6.117</v>
      </c>
      <c r="HM34" s="164">
        <v>73.258200000000002</v>
      </c>
      <c r="HN34" s="164">
        <v>72.522400000000005</v>
      </c>
      <c r="HO34" s="165"/>
      <c r="HP34" s="165"/>
      <c r="HQ34" s="164">
        <v>11.692399999999999</v>
      </c>
      <c r="HR34" s="164">
        <v>11.4946</v>
      </c>
      <c r="HS34" s="164">
        <v>-21.784300000000002</v>
      </c>
      <c r="HT34" s="164">
        <v>-21.162299999999998</v>
      </c>
      <c r="HU34" s="164">
        <v>8.5399999999999991</v>
      </c>
      <c r="HV34" s="164">
        <v>8.69</v>
      </c>
      <c r="HW34" s="164">
        <v>83.6</v>
      </c>
      <c r="HX34" s="164">
        <v>83.7</v>
      </c>
      <c r="HY34" s="164">
        <v>21.556000000000001</v>
      </c>
      <c r="HZ34" s="164">
        <v>-79.36</v>
      </c>
      <c r="IA34" s="164">
        <v>-403.84690000000001</v>
      </c>
      <c r="IB34" s="164">
        <v>78.460999999999999</v>
      </c>
      <c r="IC34" s="164">
        <v>78.930000000000007</v>
      </c>
      <c r="ID34" s="164">
        <v>8.8000000000000007</v>
      </c>
      <c r="IE34" s="164">
        <v>66.7</v>
      </c>
      <c r="IF34" s="164">
        <v>-10.5</v>
      </c>
      <c r="IG34" s="164">
        <v>-10.5</v>
      </c>
      <c r="IH34" s="164">
        <v>1.5198</v>
      </c>
      <c r="II34" s="164">
        <v>1.2302999999999999</v>
      </c>
      <c r="IJ34" s="164">
        <v>-186.9247</v>
      </c>
      <c r="IK34" s="164">
        <v>-178.4248</v>
      </c>
      <c r="IL34" s="164">
        <v>146.30029999999999</v>
      </c>
      <c r="IM34" s="164">
        <v>129.3862</v>
      </c>
      <c r="IN34" s="164">
        <v>-35.253100000000003</v>
      </c>
      <c r="IO34" s="164">
        <v>-122.91889999999999</v>
      </c>
      <c r="IP34" s="164">
        <v>118.9054</v>
      </c>
      <c r="IQ34" s="164">
        <v>-157.7329</v>
      </c>
      <c r="IR34" s="164">
        <v>0</v>
      </c>
      <c r="IS34" s="164">
        <v>-120.94029999999999</v>
      </c>
      <c r="IT34" s="164">
        <v>193.99080000000001</v>
      </c>
      <c r="IU34" s="164">
        <v>193.72239999999999</v>
      </c>
      <c r="IV34" s="164">
        <v>163.04179999999999</v>
      </c>
      <c r="IW34" s="164">
        <v>-134.78749999999999</v>
      </c>
      <c r="IX34" s="164">
        <v>20.866599999999998</v>
      </c>
      <c r="IY34" s="164">
        <v>-113.2398</v>
      </c>
      <c r="IZ34" s="164">
        <v>115.2916</v>
      </c>
      <c r="JA34" s="164">
        <v>-8.5434000000000001</v>
      </c>
      <c r="JB34" s="165"/>
      <c r="JC34" s="164">
        <v>22.64</v>
      </c>
      <c r="JD34" s="164">
        <v>3.9830000000000001</v>
      </c>
      <c r="JE34" s="164">
        <v>3.96</v>
      </c>
      <c r="JF34" s="164">
        <v>-21.92</v>
      </c>
      <c r="JG34" s="165"/>
      <c r="JH34" s="165"/>
      <c r="JI34" s="164">
        <v>-2.9000000000000001E-2</v>
      </c>
      <c r="JJ34" s="164">
        <v>-26.3386</v>
      </c>
      <c r="JK34" s="164">
        <v>-4.9210000000000003</v>
      </c>
      <c r="JL34" s="164">
        <v>2.9</v>
      </c>
      <c r="JM34" s="164">
        <v>47.915999999999997</v>
      </c>
      <c r="JN34" s="164">
        <v>49.503999999999998</v>
      </c>
      <c r="JO34" s="164">
        <v>11.33</v>
      </c>
      <c r="JP34" s="164">
        <v>13.4148</v>
      </c>
      <c r="JQ34" s="165"/>
      <c r="JR34" s="164">
        <v>69.763099999999994</v>
      </c>
      <c r="JS34" s="164">
        <v>71.144900000000007</v>
      </c>
      <c r="JT34" s="165"/>
      <c r="JU34" s="164">
        <v>-65.7</v>
      </c>
      <c r="JV34" s="164">
        <v>21.232900000000001</v>
      </c>
      <c r="JW34" s="164">
        <v>7.8</v>
      </c>
      <c r="JX34" s="165"/>
      <c r="JY34" s="164">
        <v>-9.4192</v>
      </c>
      <c r="JZ34" s="164">
        <v>47.119799999999998</v>
      </c>
      <c r="KA34" s="164">
        <v>17.605499999999999</v>
      </c>
      <c r="KB34" s="164">
        <v>-9.4095999999999993</v>
      </c>
      <c r="KC34" s="164">
        <v>-46.2547</v>
      </c>
      <c r="KD34" s="164">
        <v>5.3574999999999999</v>
      </c>
      <c r="KE34" s="164">
        <v>40.320700000000002</v>
      </c>
      <c r="KF34" s="164">
        <v>58.8</v>
      </c>
      <c r="KG34" s="164">
        <v>-57.9</v>
      </c>
      <c r="KH34" s="164">
        <v>-42.249400000000001</v>
      </c>
      <c r="KI34" s="164">
        <v>43.227899999999998</v>
      </c>
    </row>
    <row r="35" spans="1:295" ht="18" customHeight="1" x14ac:dyDescent="0.3">
      <c r="A35" s="161" t="s">
        <v>46</v>
      </c>
      <c r="B35" s="161" t="s">
        <v>802</v>
      </c>
      <c r="C35" s="165">
        <v>0</v>
      </c>
      <c r="D35" s="164">
        <v>19.4925</v>
      </c>
      <c r="E35" s="164">
        <v>-23.470300000000002</v>
      </c>
      <c r="F35" s="164">
        <v>-35.660699999999999</v>
      </c>
      <c r="G35" s="164">
        <v>22.252300000000002</v>
      </c>
      <c r="H35" s="165"/>
      <c r="I35" s="164">
        <v>54.375799999999998</v>
      </c>
      <c r="J35" s="164">
        <v>-86.103499999999997</v>
      </c>
      <c r="K35" s="164">
        <v>64.683999999999997</v>
      </c>
      <c r="L35" s="164">
        <v>33.125</v>
      </c>
      <c r="M35" s="164">
        <v>31.996400000000001</v>
      </c>
      <c r="N35" s="164">
        <v>-11.1</v>
      </c>
      <c r="O35" s="164">
        <v>-67.355000000000004</v>
      </c>
      <c r="P35" s="164">
        <v>61.6</v>
      </c>
      <c r="Q35" s="164">
        <v>22.356000000000002</v>
      </c>
      <c r="R35" s="164">
        <v>-61.6</v>
      </c>
      <c r="S35" s="164">
        <v>11.8286</v>
      </c>
      <c r="T35" s="164">
        <v>39.831800000000001</v>
      </c>
      <c r="U35" s="164">
        <v>18.961099999999998</v>
      </c>
      <c r="V35" s="164">
        <v>19.244499999999999</v>
      </c>
      <c r="W35" s="164">
        <v>32.3401</v>
      </c>
      <c r="X35" s="164">
        <v>18.416699999999999</v>
      </c>
      <c r="Y35" s="164">
        <v>6.3414000000000001</v>
      </c>
      <c r="Z35" s="164">
        <v>8.2019000000000002</v>
      </c>
      <c r="AA35" s="165"/>
      <c r="AB35" s="165"/>
      <c r="AC35" s="165"/>
      <c r="AD35" s="165"/>
      <c r="AE35" s="165"/>
      <c r="AF35" s="164">
        <v>11.1</v>
      </c>
      <c r="AG35" s="164">
        <v>66</v>
      </c>
      <c r="AH35" s="165"/>
      <c r="AI35" s="165"/>
      <c r="AJ35" s="165">
        <v>0</v>
      </c>
      <c r="AK35" s="165">
        <v>0</v>
      </c>
      <c r="AL35" s="165"/>
      <c r="AM35" s="165"/>
      <c r="AN35" s="165"/>
      <c r="AO35" s="164">
        <v>19.896100000000001</v>
      </c>
      <c r="AP35" s="164">
        <v>-5.1067999999999998</v>
      </c>
      <c r="AQ35" s="164">
        <v>65.674999999999997</v>
      </c>
      <c r="AR35" s="164">
        <v>69.096900000000005</v>
      </c>
      <c r="AS35" s="164">
        <v>57.216299999999997</v>
      </c>
      <c r="AT35" s="164">
        <v>-51.708199999999998</v>
      </c>
      <c r="AU35" s="164">
        <v>-52.174599999999998</v>
      </c>
      <c r="AV35" s="164">
        <v>33.1554</v>
      </c>
      <c r="AW35" s="164">
        <v>34.0867</v>
      </c>
      <c r="AX35" s="164">
        <v>79.437799999999996</v>
      </c>
      <c r="AY35" s="164">
        <v>81.447199999999995</v>
      </c>
      <c r="AZ35" s="164">
        <v>11.532400000000001</v>
      </c>
      <c r="BA35" s="164">
        <v>55.4345</v>
      </c>
      <c r="BB35" s="164">
        <v>-653.4932</v>
      </c>
      <c r="BC35" s="164">
        <v>27.055800000000001</v>
      </c>
      <c r="BD35" s="164">
        <v>-13.1</v>
      </c>
      <c r="BE35" s="164">
        <v>-13.6</v>
      </c>
      <c r="BF35" s="164">
        <v>57.786299999999997</v>
      </c>
      <c r="BG35" s="164">
        <v>55.8</v>
      </c>
      <c r="BH35" s="164">
        <v>-4.3202999999999996</v>
      </c>
      <c r="BI35" s="165"/>
      <c r="BJ35" s="164">
        <v>-105.7525</v>
      </c>
      <c r="BK35" s="164">
        <v>5.3838999999999997</v>
      </c>
      <c r="BL35" s="164">
        <v>7.2417999999999996</v>
      </c>
      <c r="BM35" s="164">
        <v>4.8033999999999999</v>
      </c>
      <c r="BN35" s="164">
        <v>708.02919999999995</v>
      </c>
      <c r="BO35" s="164">
        <v>183.66030000000001</v>
      </c>
      <c r="BP35" s="164">
        <v>183.23310000000001</v>
      </c>
      <c r="BQ35" s="164">
        <v>-745.26229999999998</v>
      </c>
      <c r="BR35" s="164">
        <v>638.70640000000003</v>
      </c>
      <c r="BS35" s="165"/>
      <c r="BT35" s="164">
        <v>-58.836599999999997</v>
      </c>
      <c r="BU35" s="164">
        <v>60.180500000000002</v>
      </c>
      <c r="BV35" s="164">
        <v>94.426500000000004</v>
      </c>
      <c r="BW35" s="164">
        <v>32.159999999999997</v>
      </c>
      <c r="BX35" s="164">
        <v>34.25</v>
      </c>
      <c r="BY35" s="165"/>
      <c r="BZ35" s="164">
        <v>87.29</v>
      </c>
      <c r="CA35" s="164">
        <v>15.677199999999999</v>
      </c>
      <c r="CB35" s="164">
        <v>14.605499999999999</v>
      </c>
      <c r="CC35" s="164">
        <v>40.672699999999999</v>
      </c>
      <c r="CD35" s="164">
        <v>42.270800000000001</v>
      </c>
      <c r="CE35" s="164">
        <v>35.584600000000002</v>
      </c>
      <c r="CF35" s="164">
        <v>-133.17920000000001</v>
      </c>
      <c r="CG35" s="164">
        <v>-131.48609999999999</v>
      </c>
      <c r="CH35" s="164">
        <v>19.591000000000001</v>
      </c>
      <c r="CI35" s="165"/>
      <c r="CJ35" s="165"/>
      <c r="CK35" s="165"/>
      <c r="CL35" s="164">
        <v>105.5</v>
      </c>
      <c r="CM35" s="164">
        <v>94.2</v>
      </c>
      <c r="CN35" s="164">
        <v>-15.56</v>
      </c>
      <c r="CO35" s="164">
        <v>55.551099999999998</v>
      </c>
      <c r="CP35" s="164">
        <v>53.165399999999998</v>
      </c>
      <c r="CQ35" s="164">
        <v>53.902500000000003</v>
      </c>
      <c r="CR35" s="164">
        <v>-41.441299999999998</v>
      </c>
      <c r="CS35" s="164">
        <v>-40.634399999999999</v>
      </c>
      <c r="CT35" s="164">
        <v>94.985900000000001</v>
      </c>
      <c r="CU35" s="164">
        <v>-106.19329999999999</v>
      </c>
      <c r="CV35" s="164">
        <v>108.4939</v>
      </c>
      <c r="CW35" s="164">
        <v>13.2019</v>
      </c>
      <c r="CX35" s="164">
        <v>66.680000000000007</v>
      </c>
      <c r="CY35" s="164">
        <v>35.74</v>
      </c>
      <c r="CZ35" s="164">
        <v>51.101100000000002</v>
      </c>
      <c r="DA35" s="164">
        <v>48.197899999999997</v>
      </c>
      <c r="DB35" s="164">
        <v>-31.91</v>
      </c>
      <c r="DC35" s="164">
        <v>-3.8935</v>
      </c>
      <c r="DD35" s="165"/>
      <c r="DE35" s="165"/>
      <c r="DF35" s="164">
        <v>-126.5992</v>
      </c>
      <c r="DG35" s="165"/>
      <c r="DH35" s="164">
        <v>-19.289000000000001</v>
      </c>
      <c r="DI35" s="164">
        <v>-124</v>
      </c>
      <c r="DJ35" s="164">
        <v>-121.3</v>
      </c>
      <c r="DK35" s="164">
        <v>27.463100000000001</v>
      </c>
      <c r="DL35" s="164">
        <v>65.048199999999994</v>
      </c>
      <c r="DM35" s="164">
        <v>76.097300000000004</v>
      </c>
      <c r="DN35" s="164">
        <v>92.596400000000003</v>
      </c>
      <c r="DO35" s="164">
        <v>64.8</v>
      </c>
      <c r="DP35" s="164">
        <v>-11.31</v>
      </c>
      <c r="DQ35" s="164">
        <v>65.316999999999993</v>
      </c>
      <c r="DR35" s="164">
        <v>124.6071</v>
      </c>
      <c r="DS35" s="165"/>
      <c r="DT35" s="164">
        <v>-34.69</v>
      </c>
      <c r="DU35" s="164">
        <v>54.21</v>
      </c>
      <c r="DV35" s="164">
        <v>95.37</v>
      </c>
      <c r="DW35" s="164">
        <v>126.9455</v>
      </c>
      <c r="DX35" s="164">
        <v>125.3091</v>
      </c>
      <c r="DY35" s="164">
        <v>55.5593</v>
      </c>
      <c r="DZ35" s="164">
        <v>51.890900000000002</v>
      </c>
      <c r="EA35" s="164">
        <v>279.19940000000003</v>
      </c>
      <c r="EB35" s="164">
        <v>226.10140000000001</v>
      </c>
      <c r="EC35" s="164">
        <v>220.48929999999999</v>
      </c>
      <c r="ED35" s="164">
        <v>221.95240000000001</v>
      </c>
      <c r="EE35" s="164">
        <v>133.0581</v>
      </c>
      <c r="EF35" s="165"/>
      <c r="EG35" s="164">
        <v>-24.908000000000001</v>
      </c>
      <c r="EH35" s="164">
        <v>753.45659999999998</v>
      </c>
      <c r="EI35" s="164">
        <v>193.50200000000001</v>
      </c>
      <c r="EJ35" s="165"/>
      <c r="EK35" s="164">
        <v>-34.392400000000002</v>
      </c>
      <c r="EL35" s="164">
        <v>-31.752400000000002</v>
      </c>
      <c r="EM35" s="164">
        <v>77.460599999999999</v>
      </c>
      <c r="EN35" s="164">
        <v>-17.332699999999999</v>
      </c>
      <c r="EO35" s="165"/>
      <c r="EP35" s="164">
        <v>181.30799999999999</v>
      </c>
      <c r="EQ35" s="164">
        <v>-57.792900000000003</v>
      </c>
      <c r="ER35" s="164">
        <v>-58.499099999999999</v>
      </c>
      <c r="ES35" s="164">
        <v>-79.7637</v>
      </c>
      <c r="ET35" s="164">
        <v>15.67</v>
      </c>
      <c r="EU35" s="164">
        <v>-24.32</v>
      </c>
      <c r="EV35" s="164">
        <v>101.6</v>
      </c>
      <c r="EW35" s="164">
        <v>13.1928</v>
      </c>
      <c r="EX35" s="164">
        <v>-87.212800000000001</v>
      </c>
      <c r="EY35" s="164">
        <v>-37.607900000000001</v>
      </c>
      <c r="EZ35" s="164">
        <v>-36.806899999999999</v>
      </c>
      <c r="FA35" s="164">
        <v>10.1456</v>
      </c>
      <c r="FB35" s="165"/>
      <c r="FC35" s="164">
        <v>-34.106900000000003</v>
      </c>
      <c r="FD35" s="164">
        <v>23.510200000000001</v>
      </c>
      <c r="FE35" s="165"/>
      <c r="FF35" s="164">
        <v>23.4406</v>
      </c>
      <c r="FG35" s="164">
        <v>41.694699999999997</v>
      </c>
      <c r="FH35" s="164">
        <v>41.678699999999999</v>
      </c>
      <c r="FI35" s="164">
        <v>40.606699999999996</v>
      </c>
      <c r="FJ35" s="164">
        <v>-16.243300000000001</v>
      </c>
      <c r="FK35" s="164">
        <v>-15.9084</v>
      </c>
      <c r="FL35" s="164">
        <v>149.0361</v>
      </c>
      <c r="FM35" s="164">
        <v>-52.791499999999999</v>
      </c>
      <c r="FN35" s="164">
        <v>-52.670200000000001</v>
      </c>
      <c r="FO35" s="164">
        <v>100.5312</v>
      </c>
      <c r="FP35" s="164">
        <v>111.5615</v>
      </c>
      <c r="FQ35" s="164">
        <v>32.624400000000001</v>
      </c>
      <c r="FR35" s="164">
        <v>20.7</v>
      </c>
      <c r="FS35" s="164">
        <v>10.7454</v>
      </c>
      <c r="FT35" s="164">
        <v>0.89139999999999997</v>
      </c>
      <c r="FU35" s="164">
        <v>-6.33</v>
      </c>
      <c r="FV35" s="164">
        <v>14.16</v>
      </c>
      <c r="FW35" s="164">
        <v>33.213299999999997</v>
      </c>
      <c r="FX35" s="164">
        <v>9.2342999999999993</v>
      </c>
      <c r="FY35" s="164">
        <v>-1.71</v>
      </c>
      <c r="FZ35" s="164">
        <v>1.28</v>
      </c>
      <c r="GA35" s="165"/>
      <c r="GB35" s="165">
        <v>0</v>
      </c>
      <c r="GC35" s="164">
        <v>-110.29819999999999</v>
      </c>
      <c r="GD35" s="164">
        <v>-98.954400000000007</v>
      </c>
      <c r="GE35" s="164">
        <v>15</v>
      </c>
      <c r="GF35" s="164">
        <v>63.657699999999998</v>
      </c>
      <c r="GG35" s="164">
        <v>25.9</v>
      </c>
      <c r="GH35" s="164">
        <v>-7.5124000000000004</v>
      </c>
      <c r="GI35" s="164">
        <v>-10.574</v>
      </c>
      <c r="GJ35" s="164">
        <v>-11.2446</v>
      </c>
      <c r="GK35" s="164">
        <v>2.1105</v>
      </c>
      <c r="GL35" s="165"/>
      <c r="GM35" s="165"/>
      <c r="GN35" s="164">
        <v>-15.7033</v>
      </c>
      <c r="GO35" s="164">
        <v>-23.4024</v>
      </c>
      <c r="GP35" s="164">
        <v>16.978999999999999</v>
      </c>
      <c r="GQ35" s="164">
        <v>23.582799999999999</v>
      </c>
      <c r="GR35" s="164">
        <v>63.513199999999998</v>
      </c>
      <c r="GS35" s="164">
        <v>62.7438</v>
      </c>
      <c r="GT35" s="164">
        <v>-113.0433</v>
      </c>
      <c r="GU35" s="164">
        <v>-32.442999999999998</v>
      </c>
      <c r="GV35" s="164">
        <v>30.480799999999999</v>
      </c>
      <c r="GW35" s="164">
        <v>-11.4108</v>
      </c>
      <c r="GX35" s="164">
        <v>5.5349000000000004</v>
      </c>
      <c r="GY35" s="164">
        <v>14.0458</v>
      </c>
      <c r="GZ35" s="164">
        <v>13.798400000000001</v>
      </c>
      <c r="HA35" s="164">
        <v>6.8620000000000001</v>
      </c>
      <c r="HB35" s="164">
        <v>147.79470000000001</v>
      </c>
      <c r="HC35" s="164">
        <v>144.93450000000001</v>
      </c>
      <c r="HD35" s="164">
        <v>94.3</v>
      </c>
      <c r="HE35" s="164">
        <v>-93.761200000000002</v>
      </c>
      <c r="HF35" s="164">
        <v>-227.5615</v>
      </c>
      <c r="HG35" s="164">
        <v>231.9571</v>
      </c>
      <c r="HH35" s="164">
        <v>175.4495</v>
      </c>
      <c r="HI35" s="164">
        <v>-141.0625</v>
      </c>
      <c r="HJ35" s="164">
        <v>-141.52250000000001</v>
      </c>
      <c r="HK35" s="164">
        <v>-16.734300000000001</v>
      </c>
      <c r="HL35" s="164">
        <v>0</v>
      </c>
      <c r="HM35" s="164">
        <v>69.863500000000002</v>
      </c>
      <c r="HN35" s="164">
        <v>73.783699999999996</v>
      </c>
      <c r="HO35" s="165"/>
      <c r="HP35" s="165"/>
      <c r="HQ35" s="164">
        <v>10.505800000000001</v>
      </c>
      <c r="HR35" s="164">
        <v>9.8137000000000008</v>
      </c>
      <c r="HS35" s="164">
        <v>-24.3355</v>
      </c>
      <c r="HT35" s="164">
        <v>-23.478300000000001</v>
      </c>
      <c r="HU35" s="164">
        <v>9.08</v>
      </c>
      <c r="HV35" s="164">
        <v>9.07</v>
      </c>
      <c r="HW35" s="164">
        <v>82</v>
      </c>
      <c r="HX35" s="164">
        <v>81.7</v>
      </c>
      <c r="HY35" s="164">
        <v>22.028099999999998</v>
      </c>
      <c r="HZ35" s="164">
        <v>-76.88</v>
      </c>
      <c r="IA35" s="164">
        <v>-401.36840000000001</v>
      </c>
      <c r="IB35" s="164">
        <v>79.024100000000004</v>
      </c>
      <c r="IC35" s="164">
        <v>78.649600000000007</v>
      </c>
      <c r="ID35" s="164">
        <v>9.4</v>
      </c>
      <c r="IE35" s="164">
        <v>64.5</v>
      </c>
      <c r="IF35" s="164">
        <v>-9.5</v>
      </c>
      <c r="IG35" s="164">
        <v>-8.8000000000000007</v>
      </c>
      <c r="IH35" s="164">
        <v>1.5035000000000001</v>
      </c>
      <c r="II35" s="164">
        <v>1.1228</v>
      </c>
      <c r="IJ35" s="164">
        <v>-166.5821</v>
      </c>
      <c r="IK35" s="164">
        <v>-163.89879999999999</v>
      </c>
      <c r="IL35" s="164">
        <v>144.95779999999999</v>
      </c>
      <c r="IM35" s="164">
        <v>133.2954</v>
      </c>
      <c r="IN35" s="164">
        <v>-21.615200000000002</v>
      </c>
      <c r="IO35" s="164">
        <v>-120.0243</v>
      </c>
      <c r="IP35" s="164">
        <v>116.9374</v>
      </c>
      <c r="IQ35" s="164">
        <v>-161.08699999999999</v>
      </c>
      <c r="IR35" s="165"/>
      <c r="IS35" s="164">
        <v>-118.40900000000001</v>
      </c>
      <c r="IT35" s="164">
        <v>195.78559999999999</v>
      </c>
      <c r="IU35" s="164">
        <v>196.71080000000001</v>
      </c>
      <c r="IV35" s="164">
        <v>159.9418</v>
      </c>
      <c r="IW35" s="164">
        <v>-139.77279999999999</v>
      </c>
      <c r="IX35" s="164">
        <v>17.349699999999999</v>
      </c>
      <c r="IY35" s="164">
        <v>-115.529</v>
      </c>
      <c r="IZ35" s="164">
        <v>116.86190000000001</v>
      </c>
      <c r="JA35" s="164">
        <v>-8.9910999999999994</v>
      </c>
      <c r="JB35" s="165"/>
      <c r="JC35" s="164">
        <v>22.8</v>
      </c>
      <c r="JD35" s="164">
        <v>3.8940000000000001</v>
      </c>
      <c r="JE35" s="164">
        <v>3.9119999999999999</v>
      </c>
      <c r="JF35" s="164">
        <v>-22.32</v>
      </c>
      <c r="JG35" s="165"/>
      <c r="JH35" s="165"/>
      <c r="JI35" s="164">
        <v>-2.9000000000000001E-2</v>
      </c>
      <c r="JJ35" s="164">
        <v>-25.255199999999999</v>
      </c>
      <c r="JK35" s="164">
        <v>-5.9463999999999997</v>
      </c>
      <c r="JL35" s="164">
        <v>2.2000000000000002</v>
      </c>
      <c r="JM35" s="164">
        <v>47.997999999999998</v>
      </c>
      <c r="JN35" s="164">
        <v>48.351999999999997</v>
      </c>
      <c r="JO35" s="164">
        <v>11.289099999999999</v>
      </c>
      <c r="JP35" s="164">
        <v>13.3977</v>
      </c>
      <c r="JQ35" s="165"/>
      <c r="JR35" s="164">
        <v>67.808300000000003</v>
      </c>
      <c r="JS35" s="164">
        <v>72.3429</v>
      </c>
      <c r="JT35" s="165"/>
      <c r="JU35" s="164">
        <v>-66</v>
      </c>
      <c r="JV35" s="164">
        <v>24.691400000000002</v>
      </c>
      <c r="JW35" s="164">
        <v>8.19</v>
      </c>
      <c r="JX35" s="165"/>
      <c r="JY35" s="164">
        <v>-6.7202999999999999</v>
      </c>
      <c r="JZ35" s="164">
        <v>46.9495</v>
      </c>
      <c r="KA35" s="164">
        <v>16.719899999999999</v>
      </c>
      <c r="KB35" s="164">
        <v>-8.2889999999999997</v>
      </c>
      <c r="KC35" s="164">
        <v>-45.791200000000003</v>
      </c>
      <c r="KD35" s="164">
        <v>4.4714</v>
      </c>
      <c r="KE35" s="164">
        <v>40.729199999999999</v>
      </c>
      <c r="KF35" s="164">
        <v>57</v>
      </c>
      <c r="KG35" s="164">
        <v>-57</v>
      </c>
      <c r="KH35" s="164">
        <v>-58.183500000000002</v>
      </c>
      <c r="KI35" s="164">
        <v>55.999099999999999</v>
      </c>
    </row>
    <row r="36" spans="1:295" ht="18" customHeight="1" x14ac:dyDescent="0.3">
      <c r="A36" s="161" t="s">
        <v>46</v>
      </c>
      <c r="B36" s="161" t="s">
        <v>803</v>
      </c>
      <c r="C36" s="164">
        <v>0</v>
      </c>
      <c r="D36" s="164">
        <v>19.442</v>
      </c>
      <c r="E36" s="165"/>
      <c r="F36" s="164">
        <v>-35.7179</v>
      </c>
      <c r="G36" s="164">
        <v>22.117599999999999</v>
      </c>
      <c r="H36" s="165"/>
      <c r="I36" s="164">
        <v>54.406799999999997</v>
      </c>
      <c r="J36" s="164">
        <v>-83.327799999999996</v>
      </c>
      <c r="K36" s="164">
        <v>63.136499999999998</v>
      </c>
      <c r="L36" s="164">
        <v>31.981000000000002</v>
      </c>
      <c r="M36" s="164">
        <v>31.697500000000002</v>
      </c>
      <c r="N36" s="164">
        <v>-6.66</v>
      </c>
      <c r="O36" s="164">
        <v>-68.861999999999995</v>
      </c>
      <c r="P36" s="164">
        <v>63.8</v>
      </c>
      <c r="Q36" s="164">
        <v>23.184000000000001</v>
      </c>
      <c r="R36" s="164">
        <v>-63.8</v>
      </c>
      <c r="S36" s="164">
        <v>11.615600000000001</v>
      </c>
      <c r="T36" s="164">
        <v>38.897199999999998</v>
      </c>
      <c r="U36" s="164">
        <v>19.260000000000002</v>
      </c>
      <c r="V36" s="164">
        <v>19.616499999999998</v>
      </c>
      <c r="W36" s="164">
        <v>32.356999999999999</v>
      </c>
      <c r="X36" s="164">
        <v>18.677199999999999</v>
      </c>
      <c r="Y36" s="164">
        <v>6.1997</v>
      </c>
      <c r="Z36" s="164">
        <v>8.1861999999999995</v>
      </c>
      <c r="AA36" s="165"/>
      <c r="AB36" s="165"/>
      <c r="AC36" s="165"/>
      <c r="AD36" s="165"/>
      <c r="AE36" s="165"/>
      <c r="AF36" s="164">
        <v>6.66</v>
      </c>
      <c r="AG36" s="164">
        <v>68.2</v>
      </c>
      <c r="AH36" s="165"/>
      <c r="AI36" s="165"/>
      <c r="AJ36" s="165">
        <v>0</v>
      </c>
      <c r="AK36" s="165">
        <v>0</v>
      </c>
      <c r="AL36" s="165"/>
      <c r="AM36" s="165"/>
      <c r="AN36" s="165"/>
      <c r="AO36" s="164">
        <v>19.964600000000001</v>
      </c>
      <c r="AP36" s="164">
        <v>-5.1863000000000001</v>
      </c>
      <c r="AQ36" s="164">
        <v>65.588399999999993</v>
      </c>
      <c r="AR36" s="164">
        <v>69.246600000000001</v>
      </c>
      <c r="AS36" s="164">
        <v>55.636800000000001</v>
      </c>
      <c r="AT36" s="164">
        <v>-46.483800000000002</v>
      </c>
      <c r="AU36" s="164">
        <v>-47.319600000000001</v>
      </c>
      <c r="AV36" s="164">
        <v>28.097300000000001</v>
      </c>
      <c r="AW36" s="164">
        <v>32.837000000000003</v>
      </c>
      <c r="AX36" s="164">
        <v>76.892600000000002</v>
      </c>
      <c r="AY36" s="164">
        <v>79.303899999999999</v>
      </c>
      <c r="AZ36" s="164">
        <v>9.9619999999999997</v>
      </c>
      <c r="BA36" s="164">
        <v>53.709099999999999</v>
      </c>
      <c r="BB36" s="164">
        <v>-656.4579</v>
      </c>
      <c r="BC36" s="164">
        <v>28.512799999999999</v>
      </c>
      <c r="BD36" s="164">
        <v>-13.4</v>
      </c>
      <c r="BE36" s="164">
        <v>-14.1</v>
      </c>
      <c r="BF36" s="164">
        <v>52.462699999999998</v>
      </c>
      <c r="BG36" s="164">
        <v>51.142499999999998</v>
      </c>
      <c r="BH36" s="164">
        <v>-4.6588000000000003</v>
      </c>
      <c r="BI36" s="165"/>
      <c r="BJ36" s="164">
        <v>-98.559899999999999</v>
      </c>
      <c r="BK36" s="164">
        <v>5.5636000000000001</v>
      </c>
      <c r="BL36" s="164">
        <v>7.0608000000000004</v>
      </c>
      <c r="BM36" s="164">
        <v>4.9105999999999996</v>
      </c>
      <c r="BN36" s="164">
        <v>695.24189999999999</v>
      </c>
      <c r="BO36" s="164">
        <v>195.9288</v>
      </c>
      <c r="BP36" s="164">
        <v>196.1729</v>
      </c>
      <c r="BQ36" s="164">
        <v>-746.36519999999996</v>
      </c>
      <c r="BR36" s="164">
        <v>651.01199999999994</v>
      </c>
      <c r="BS36" s="165"/>
      <c r="BT36" s="164">
        <v>-37.519599999999997</v>
      </c>
      <c r="BU36" s="164">
        <v>39.249400000000001</v>
      </c>
      <c r="BV36" s="164">
        <v>96.4923</v>
      </c>
      <c r="BW36" s="164">
        <v>32.950000000000003</v>
      </c>
      <c r="BX36" s="164">
        <v>35.15</v>
      </c>
      <c r="BY36" s="164">
        <v>68.28</v>
      </c>
      <c r="BZ36" s="164">
        <v>87.27</v>
      </c>
      <c r="CA36" s="164">
        <v>8.4435000000000002</v>
      </c>
      <c r="CB36" s="164">
        <v>8.4435000000000002</v>
      </c>
      <c r="CC36" s="164">
        <v>43.495699999999999</v>
      </c>
      <c r="CD36" s="164">
        <v>43.668199999999999</v>
      </c>
      <c r="CE36" s="164">
        <v>32.941099999999999</v>
      </c>
      <c r="CF36" s="164">
        <v>-131.5258</v>
      </c>
      <c r="CG36" s="164">
        <v>-130.78219999999999</v>
      </c>
      <c r="CH36" s="164">
        <v>18.776</v>
      </c>
      <c r="CI36" s="165"/>
      <c r="CJ36" s="165"/>
      <c r="CK36" s="165"/>
      <c r="CL36" s="164">
        <v>103.7</v>
      </c>
      <c r="CM36" s="164">
        <v>93.6</v>
      </c>
      <c r="CN36" s="164">
        <v>-15.83</v>
      </c>
      <c r="CO36" s="164">
        <v>55.406199999999998</v>
      </c>
      <c r="CP36" s="164">
        <v>53.643000000000001</v>
      </c>
      <c r="CQ36" s="164">
        <v>54.1374</v>
      </c>
      <c r="CR36" s="164">
        <v>-39.909500000000001</v>
      </c>
      <c r="CS36" s="164">
        <v>-39.800899999999999</v>
      </c>
      <c r="CT36" s="164">
        <v>99.222499999999997</v>
      </c>
      <c r="CU36" s="164">
        <v>-114.83110000000001</v>
      </c>
      <c r="CV36" s="164">
        <v>114.20829999999999</v>
      </c>
      <c r="CW36" s="164">
        <v>13.0648</v>
      </c>
      <c r="CX36" s="164">
        <v>66.900000000000006</v>
      </c>
      <c r="CY36" s="164">
        <v>35.659999999999997</v>
      </c>
      <c r="CZ36" s="165"/>
      <c r="DA36" s="164">
        <v>48.197899999999997</v>
      </c>
      <c r="DB36" s="164">
        <v>-31.86</v>
      </c>
      <c r="DC36" s="164">
        <v>-3.8935</v>
      </c>
      <c r="DD36" s="165"/>
      <c r="DE36" s="165"/>
      <c r="DF36" s="164">
        <v>-136.38300000000001</v>
      </c>
      <c r="DG36" s="165"/>
      <c r="DH36" s="164">
        <v>-19.2818</v>
      </c>
      <c r="DI36" s="164">
        <v>-122.5</v>
      </c>
      <c r="DJ36" s="164">
        <v>-123.2</v>
      </c>
      <c r="DK36" s="164">
        <v>27.117000000000001</v>
      </c>
      <c r="DL36" s="164">
        <v>64.169300000000007</v>
      </c>
      <c r="DM36" s="164">
        <v>77.506299999999996</v>
      </c>
      <c r="DN36" s="164">
        <v>90.252700000000004</v>
      </c>
      <c r="DO36" s="164">
        <v>63.46</v>
      </c>
      <c r="DP36" s="164">
        <v>-12.13</v>
      </c>
      <c r="DQ36" s="164">
        <v>61.860500000000002</v>
      </c>
      <c r="DR36" s="164">
        <v>133.4776</v>
      </c>
      <c r="DS36" s="165"/>
      <c r="DT36" s="164">
        <v>-33.68</v>
      </c>
      <c r="DU36" s="164">
        <v>55.86</v>
      </c>
      <c r="DV36" s="164">
        <v>94.77</v>
      </c>
      <c r="DW36" s="164">
        <v>134.4</v>
      </c>
      <c r="DX36" s="164">
        <v>133.65450000000001</v>
      </c>
      <c r="DY36" s="164">
        <v>51.535299999999999</v>
      </c>
      <c r="DZ36" s="164">
        <v>49.145499999999998</v>
      </c>
      <c r="EA36" s="164">
        <v>279.73099999999999</v>
      </c>
      <c r="EB36" s="164">
        <v>229.85910000000001</v>
      </c>
      <c r="EC36" s="164">
        <v>221.749</v>
      </c>
      <c r="ED36" s="164">
        <v>223.58600000000001</v>
      </c>
      <c r="EE36" s="164">
        <v>86.050600000000003</v>
      </c>
      <c r="EF36" s="164">
        <v>69.929000000000002</v>
      </c>
      <c r="EG36" s="164">
        <v>-27.06</v>
      </c>
      <c r="EH36" s="164">
        <v>761.26840000000004</v>
      </c>
      <c r="EI36" s="164">
        <v>164.79509999999999</v>
      </c>
      <c r="EJ36" s="165"/>
      <c r="EK36" s="164">
        <v>-34.6858</v>
      </c>
      <c r="EL36" s="164">
        <v>-31.363399999999999</v>
      </c>
      <c r="EM36" s="164">
        <v>9.7827999999999999</v>
      </c>
      <c r="EN36" s="164">
        <v>-2.6711999999999998</v>
      </c>
      <c r="EO36" s="164">
        <v>6.0189000000000004</v>
      </c>
      <c r="EP36" s="164">
        <v>56.88</v>
      </c>
      <c r="EQ36" s="164">
        <v>-28.788799999999998</v>
      </c>
      <c r="ER36" s="164">
        <v>-29.3307</v>
      </c>
      <c r="ES36" s="164">
        <v>-28.5655</v>
      </c>
      <c r="ET36" s="164">
        <v>0</v>
      </c>
      <c r="EU36" s="164">
        <v>-26.93</v>
      </c>
      <c r="EV36" s="164">
        <v>1</v>
      </c>
      <c r="EW36" s="164">
        <v>12.782500000000001</v>
      </c>
      <c r="EX36" s="164">
        <v>-58.511800000000001</v>
      </c>
      <c r="EY36" s="164">
        <v>-37.812199999999997</v>
      </c>
      <c r="EZ36" s="164">
        <v>-37.159599999999998</v>
      </c>
      <c r="FA36" s="164">
        <v>9.5050000000000008</v>
      </c>
      <c r="FB36" s="164">
        <v>-67.999899999999997</v>
      </c>
      <c r="FC36" s="164">
        <v>32.985599999999998</v>
      </c>
      <c r="FD36" s="164">
        <v>24.090299999999999</v>
      </c>
      <c r="FE36" s="165"/>
      <c r="FF36" s="164">
        <v>23.616900000000001</v>
      </c>
      <c r="FG36" s="164">
        <v>41.735100000000003</v>
      </c>
      <c r="FH36" s="164">
        <v>42.182699999999997</v>
      </c>
      <c r="FI36" s="164">
        <v>40.823399999999999</v>
      </c>
      <c r="FJ36" s="164">
        <v>-8.2053999999999991</v>
      </c>
      <c r="FK36" s="164">
        <v>-8.0379000000000005</v>
      </c>
      <c r="FL36" s="164">
        <v>148.19880000000001</v>
      </c>
      <c r="FM36" s="164">
        <v>-48.6267</v>
      </c>
      <c r="FN36" s="164">
        <v>-48.837000000000003</v>
      </c>
      <c r="FO36" s="164">
        <v>101.2803</v>
      </c>
      <c r="FP36" s="164">
        <v>112.21559999999999</v>
      </c>
      <c r="FQ36" s="164">
        <v>32.477899999999998</v>
      </c>
      <c r="FR36" s="164">
        <v>19.41</v>
      </c>
      <c r="FS36" s="164">
        <v>10.8626</v>
      </c>
      <c r="FT36" s="164">
        <v>0.93899999999999995</v>
      </c>
      <c r="FU36" s="164">
        <v>-6.6</v>
      </c>
      <c r="FV36" s="164">
        <v>14.33</v>
      </c>
      <c r="FW36" s="164">
        <v>32.819699999999997</v>
      </c>
      <c r="FX36" s="165"/>
      <c r="FY36" s="164">
        <v>-1.7</v>
      </c>
      <c r="FZ36" s="164">
        <v>1.268</v>
      </c>
      <c r="GA36" s="165"/>
      <c r="GB36" s="165">
        <v>0</v>
      </c>
      <c r="GC36" s="164">
        <v>-111.4687</v>
      </c>
      <c r="GD36" s="164">
        <v>-99.489900000000006</v>
      </c>
      <c r="GE36" s="164">
        <v>14.58</v>
      </c>
      <c r="GF36" s="164">
        <v>65.262100000000004</v>
      </c>
      <c r="GG36" s="164">
        <v>24.9</v>
      </c>
      <c r="GH36" s="164">
        <v>-8.2207000000000008</v>
      </c>
      <c r="GI36" s="164">
        <v>-11.1792</v>
      </c>
      <c r="GJ36" s="164">
        <v>-11.876200000000001</v>
      </c>
      <c r="GK36" s="164">
        <v>2.1652</v>
      </c>
      <c r="GL36" s="165"/>
      <c r="GM36" s="165"/>
      <c r="GN36" s="164">
        <v>-15.382099999999999</v>
      </c>
      <c r="GO36" s="164">
        <v>-24.058700000000002</v>
      </c>
      <c r="GP36" s="164">
        <v>16.480399999999999</v>
      </c>
      <c r="GQ36" s="164">
        <v>24.689</v>
      </c>
      <c r="GR36" s="164">
        <v>59.081600000000002</v>
      </c>
      <c r="GS36" s="164">
        <v>60.185600000000001</v>
      </c>
      <c r="GT36" s="164">
        <v>-113.4624</v>
      </c>
      <c r="GU36" s="164">
        <v>-32.789200000000001</v>
      </c>
      <c r="GV36" s="164">
        <v>31.578700000000001</v>
      </c>
      <c r="GW36" s="164">
        <v>-12.071999999999999</v>
      </c>
      <c r="GX36" s="164">
        <v>5.9053000000000004</v>
      </c>
      <c r="GY36" s="164">
        <v>14.29</v>
      </c>
      <c r="GZ36" s="164">
        <v>14.0726</v>
      </c>
      <c r="HA36" s="164">
        <v>7</v>
      </c>
      <c r="HB36" s="164">
        <v>150.77420000000001</v>
      </c>
      <c r="HC36" s="164">
        <v>149.4973</v>
      </c>
      <c r="HD36" s="164">
        <v>93.9</v>
      </c>
      <c r="HE36" s="164">
        <v>-94.430999999999997</v>
      </c>
      <c r="HF36" s="164">
        <v>-242.6806</v>
      </c>
      <c r="HG36" s="164">
        <v>241.07560000000001</v>
      </c>
      <c r="HH36" s="164">
        <v>159.41589999999999</v>
      </c>
      <c r="HI36" s="164">
        <v>-142.85939999999999</v>
      </c>
      <c r="HJ36" s="164">
        <v>-142.8853</v>
      </c>
      <c r="HK36" s="164">
        <v>-19.991700000000002</v>
      </c>
      <c r="HL36" s="164">
        <v>-7.9095000000000004</v>
      </c>
      <c r="HM36" s="164">
        <v>74.059100000000001</v>
      </c>
      <c r="HN36" s="164">
        <v>73.573400000000007</v>
      </c>
      <c r="HO36" s="164">
        <v>-66.838499999999996</v>
      </c>
      <c r="HP36" s="164">
        <v>-65.023799999999994</v>
      </c>
      <c r="HQ36" s="164">
        <v>12.4504</v>
      </c>
      <c r="HR36" s="164">
        <v>12.329599999999999</v>
      </c>
      <c r="HS36" s="164">
        <v>-27.8033</v>
      </c>
      <c r="HT36" s="164">
        <v>-27.4253</v>
      </c>
      <c r="HU36" s="164">
        <v>8.83</v>
      </c>
      <c r="HV36" s="164">
        <v>8.69</v>
      </c>
      <c r="HW36" s="164">
        <v>78.3</v>
      </c>
      <c r="HX36" s="164">
        <v>78.8</v>
      </c>
      <c r="HY36" s="164">
        <v>21.699100000000001</v>
      </c>
      <c r="HZ36" s="164">
        <v>-73.2</v>
      </c>
      <c r="IA36" s="164">
        <v>-410.02170000000001</v>
      </c>
      <c r="IB36" s="164">
        <v>82.778199999999998</v>
      </c>
      <c r="IC36" s="164">
        <v>82.378900000000002</v>
      </c>
      <c r="ID36" s="164">
        <v>8.9</v>
      </c>
      <c r="IE36" s="164">
        <v>58.7</v>
      </c>
      <c r="IF36" s="164">
        <v>-10.5</v>
      </c>
      <c r="IG36" s="164">
        <v>-10.5</v>
      </c>
      <c r="IH36" s="164">
        <v>1.4251</v>
      </c>
      <c r="II36" s="164">
        <v>1.1772</v>
      </c>
      <c r="IJ36" s="164">
        <v>-152.90469999999999</v>
      </c>
      <c r="IK36" s="164">
        <v>-133.51320000000001</v>
      </c>
      <c r="IL36" s="164">
        <v>154.4708</v>
      </c>
      <c r="IM36" s="164">
        <v>135.8288</v>
      </c>
      <c r="IN36" s="164">
        <v>-3.2181999999999999</v>
      </c>
      <c r="IO36" s="164">
        <v>-130.39019999999999</v>
      </c>
      <c r="IP36" s="164">
        <v>127.1434</v>
      </c>
      <c r="IQ36" s="164">
        <v>-160.21080000000001</v>
      </c>
      <c r="IR36" s="164">
        <v>0</v>
      </c>
      <c r="IS36" s="164">
        <v>-124.2124</v>
      </c>
      <c r="IT36" s="164">
        <v>195.0266</v>
      </c>
      <c r="IU36" s="164">
        <v>194.83330000000001</v>
      </c>
      <c r="IV36" s="164">
        <v>163.94739999999999</v>
      </c>
      <c r="IW36" s="164">
        <v>-143.3656</v>
      </c>
      <c r="IX36" s="164">
        <v>24.0245</v>
      </c>
      <c r="IY36" s="164">
        <v>-116.7398</v>
      </c>
      <c r="IZ36" s="164">
        <v>119.4079</v>
      </c>
      <c r="JA36" s="164">
        <v>-9.2272999999999996</v>
      </c>
      <c r="JB36" s="165"/>
      <c r="JC36" s="164">
        <v>21.36</v>
      </c>
      <c r="JD36" s="164">
        <v>3.7679999999999998</v>
      </c>
      <c r="JE36" s="164">
        <v>3.7679999999999998</v>
      </c>
      <c r="JF36" s="164">
        <v>-21.12</v>
      </c>
      <c r="JG36" s="165"/>
      <c r="JH36" s="165"/>
      <c r="JI36" s="164">
        <v>-2.9000000000000001E-2</v>
      </c>
      <c r="JJ36" s="164">
        <v>-24.6387</v>
      </c>
      <c r="JK36" s="164">
        <v>-8.7296999999999993</v>
      </c>
      <c r="JL36" s="164">
        <v>5.6</v>
      </c>
      <c r="JM36" s="164">
        <v>47.850999999999999</v>
      </c>
      <c r="JN36" s="164">
        <v>47.277999999999999</v>
      </c>
      <c r="JO36" s="164">
        <v>11.2654</v>
      </c>
      <c r="JP36" s="164">
        <v>13.5648</v>
      </c>
      <c r="JQ36" s="165"/>
      <c r="JR36" s="164">
        <v>71.105099999999993</v>
      </c>
      <c r="JS36" s="164">
        <v>71.932500000000005</v>
      </c>
      <c r="JT36" s="165"/>
      <c r="JU36" s="164">
        <v>-58.5</v>
      </c>
      <c r="JV36" s="164">
        <v>32.634900000000002</v>
      </c>
      <c r="JW36" s="164">
        <v>8.0500000000000007</v>
      </c>
      <c r="JX36" s="165"/>
      <c r="JY36" s="164">
        <v>-12.9099</v>
      </c>
      <c r="JZ36" s="164">
        <v>48.805900000000001</v>
      </c>
      <c r="KA36" s="164">
        <v>20.194500000000001</v>
      </c>
      <c r="KB36" s="164">
        <v>-12.696199999999999</v>
      </c>
      <c r="KC36" s="164">
        <v>-48.787100000000002</v>
      </c>
      <c r="KD36" s="164">
        <v>6.5528000000000004</v>
      </c>
      <c r="KE36" s="164">
        <v>40.191299999999998</v>
      </c>
      <c r="KF36" s="164">
        <v>50.8</v>
      </c>
      <c r="KG36" s="164">
        <v>-49.9</v>
      </c>
      <c r="KH36" s="164">
        <v>-84.9833</v>
      </c>
      <c r="KI36" s="164">
        <v>82.571399999999997</v>
      </c>
    </row>
    <row r="37" spans="1:295" ht="18" customHeight="1" x14ac:dyDescent="0.3">
      <c r="A37" s="161" t="s">
        <v>46</v>
      </c>
      <c r="B37" s="161" t="s">
        <v>804</v>
      </c>
      <c r="C37" s="164">
        <v>0</v>
      </c>
      <c r="D37" s="164">
        <v>19.8706</v>
      </c>
      <c r="E37" s="164">
        <v>-23.7317</v>
      </c>
      <c r="F37" s="164">
        <v>-37.043999999999997</v>
      </c>
      <c r="G37" s="164">
        <v>22.5825</v>
      </c>
      <c r="H37" s="165"/>
      <c r="I37" s="164">
        <v>55.674199999999999</v>
      </c>
      <c r="J37" s="164">
        <v>-89.275899999999993</v>
      </c>
      <c r="K37" s="164">
        <v>66.050299999999993</v>
      </c>
      <c r="L37" s="164">
        <v>33.405000000000001</v>
      </c>
      <c r="M37" s="164">
        <v>32.587899999999998</v>
      </c>
      <c r="N37" s="164">
        <v>-6.66</v>
      </c>
      <c r="O37" s="164">
        <v>-72.34</v>
      </c>
      <c r="P37" s="164">
        <v>66</v>
      </c>
      <c r="Q37" s="164">
        <v>25.667999999999999</v>
      </c>
      <c r="R37" s="164">
        <v>-66</v>
      </c>
      <c r="S37" s="164">
        <v>11.090199999999999</v>
      </c>
      <c r="T37" s="164">
        <v>40.739800000000002</v>
      </c>
      <c r="U37" s="164">
        <v>19.548500000000001</v>
      </c>
      <c r="V37" s="164">
        <v>19.873799999999999</v>
      </c>
      <c r="W37" s="164">
        <v>32.668199999999999</v>
      </c>
      <c r="X37" s="164">
        <v>18.748100000000001</v>
      </c>
      <c r="Y37" s="164">
        <v>6.2557999999999998</v>
      </c>
      <c r="Z37" s="164">
        <v>8.6318999999999999</v>
      </c>
      <c r="AA37" s="165"/>
      <c r="AB37" s="165"/>
      <c r="AC37" s="165"/>
      <c r="AD37" s="165"/>
      <c r="AE37" s="165"/>
      <c r="AF37" s="164">
        <v>6.66</v>
      </c>
      <c r="AG37" s="164">
        <v>70.400000000000006</v>
      </c>
      <c r="AH37" s="165"/>
      <c r="AI37" s="165"/>
      <c r="AJ37" s="165">
        <v>0</v>
      </c>
      <c r="AK37" s="165">
        <v>0</v>
      </c>
      <c r="AL37" s="165"/>
      <c r="AM37" s="165"/>
      <c r="AN37" s="165"/>
      <c r="AO37" s="164">
        <v>20.726199999999999</v>
      </c>
      <c r="AP37" s="164">
        <v>-5.9668999999999999</v>
      </c>
      <c r="AQ37" s="164">
        <v>67.833699999999993</v>
      </c>
      <c r="AR37" s="164">
        <v>70.301500000000004</v>
      </c>
      <c r="AS37" s="164">
        <v>55.666200000000003</v>
      </c>
      <c r="AT37" s="164">
        <v>-49.430900000000001</v>
      </c>
      <c r="AU37" s="164">
        <v>-47.652000000000001</v>
      </c>
      <c r="AV37" s="164">
        <v>21.175999999999998</v>
      </c>
      <c r="AW37" s="164">
        <v>33.357100000000003</v>
      </c>
      <c r="AX37" s="164">
        <v>80.6434</v>
      </c>
      <c r="AY37" s="164">
        <v>80.509500000000003</v>
      </c>
      <c r="AZ37" s="164">
        <v>11.008900000000001</v>
      </c>
      <c r="BA37" s="164">
        <v>59.368299999999998</v>
      </c>
      <c r="BB37" s="164">
        <v>-663.42759999999998</v>
      </c>
      <c r="BC37" s="164">
        <v>26.520199999999999</v>
      </c>
      <c r="BD37" s="164">
        <v>-12.6</v>
      </c>
      <c r="BE37" s="164">
        <v>-13.1</v>
      </c>
      <c r="BF37" s="164">
        <v>54.715200000000003</v>
      </c>
      <c r="BG37" s="164">
        <v>54.724699999999999</v>
      </c>
      <c r="BH37" s="164">
        <v>-4.8540000000000001</v>
      </c>
      <c r="BI37" s="165"/>
      <c r="BJ37" s="164">
        <v>-102.0052</v>
      </c>
      <c r="BK37" s="164">
        <v>5.9020999999999999</v>
      </c>
      <c r="BL37" s="164">
        <v>7.9511000000000003</v>
      </c>
      <c r="BM37" s="164">
        <v>5.3771000000000004</v>
      </c>
      <c r="BN37" s="164">
        <v>710.95899999999995</v>
      </c>
      <c r="BO37" s="164">
        <v>202.85650000000001</v>
      </c>
      <c r="BP37" s="164">
        <v>203.28370000000001</v>
      </c>
      <c r="BQ37" s="164">
        <v>-751.00570000000005</v>
      </c>
      <c r="BR37" s="164">
        <v>676.54020000000003</v>
      </c>
      <c r="BS37" s="165"/>
      <c r="BT37" s="164">
        <v>-48.533499999999997</v>
      </c>
      <c r="BU37" s="164">
        <v>49.559899999999999</v>
      </c>
      <c r="BV37" s="164">
        <v>101.7615</v>
      </c>
      <c r="BW37" s="164">
        <v>34.409999999999997</v>
      </c>
      <c r="BX37" s="164">
        <v>37</v>
      </c>
      <c r="BY37" s="164">
        <v>70.510000000000005</v>
      </c>
      <c r="BZ37" s="164">
        <v>90.17</v>
      </c>
      <c r="CA37" s="164">
        <v>2.9512</v>
      </c>
      <c r="CB37" s="164">
        <v>2.4154</v>
      </c>
      <c r="CC37" s="164">
        <v>44.386800000000001</v>
      </c>
      <c r="CD37" s="164">
        <v>45.217700000000001</v>
      </c>
      <c r="CE37" s="164">
        <v>30.1938</v>
      </c>
      <c r="CF37" s="164">
        <v>-135.42449999999999</v>
      </c>
      <c r="CG37" s="164">
        <v>-136.17449999999999</v>
      </c>
      <c r="CH37" s="164">
        <v>21.169599999999999</v>
      </c>
      <c r="CI37" s="165"/>
      <c r="CJ37" s="165"/>
      <c r="CK37" s="165"/>
      <c r="CL37" s="164">
        <v>104.3</v>
      </c>
      <c r="CM37" s="164">
        <v>94.1</v>
      </c>
      <c r="CN37" s="164">
        <v>-16.2</v>
      </c>
      <c r="CO37" s="164">
        <v>53.665799999999997</v>
      </c>
      <c r="CP37" s="164">
        <v>51.911799999999999</v>
      </c>
      <c r="CQ37" s="164">
        <v>52.518599999999999</v>
      </c>
      <c r="CR37" s="164">
        <v>-40.361800000000002</v>
      </c>
      <c r="CS37" s="164">
        <v>-39.967399999999998</v>
      </c>
      <c r="CT37" s="164">
        <v>98.755899999999997</v>
      </c>
      <c r="CU37" s="164">
        <v>-117.48520000000001</v>
      </c>
      <c r="CV37" s="164">
        <v>115.42619999999999</v>
      </c>
      <c r="CW37" s="164">
        <v>13.4277</v>
      </c>
      <c r="CX37" s="164">
        <v>72.44</v>
      </c>
      <c r="CY37" s="164">
        <v>39.03</v>
      </c>
      <c r="CZ37" s="164">
        <v>52.507300000000001</v>
      </c>
      <c r="DA37" s="164">
        <v>49.9557</v>
      </c>
      <c r="DB37" s="164">
        <v>-33.36</v>
      </c>
      <c r="DC37" s="164">
        <v>-0.83730000000000004</v>
      </c>
      <c r="DD37" s="165"/>
      <c r="DE37" s="165"/>
      <c r="DF37" s="164">
        <v>-135.43039999999999</v>
      </c>
      <c r="DG37" s="165"/>
      <c r="DH37" s="164">
        <v>-20.404599999999999</v>
      </c>
      <c r="DI37" s="164">
        <v>-127.2</v>
      </c>
      <c r="DJ37" s="164">
        <v>-127</v>
      </c>
      <c r="DK37" s="164">
        <v>27.6004</v>
      </c>
      <c r="DL37" s="164">
        <v>64.169300000000007</v>
      </c>
      <c r="DM37" s="164">
        <v>78.445599999999999</v>
      </c>
      <c r="DN37" s="164">
        <v>90.252700000000004</v>
      </c>
      <c r="DO37" s="164">
        <v>63.5</v>
      </c>
      <c r="DP37" s="164">
        <v>-12.93</v>
      </c>
      <c r="DQ37" s="164">
        <v>63.813499999999998</v>
      </c>
      <c r="DR37" s="164">
        <v>134.14760000000001</v>
      </c>
      <c r="DS37" s="165"/>
      <c r="DT37" s="164">
        <v>-40.03</v>
      </c>
      <c r="DU37" s="164">
        <v>55.73</v>
      </c>
      <c r="DV37" s="164">
        <v>101.75</v>
      </c>
      <c r="DW37" s="164">
        <v>135.2182</v>
      </c>
      <c r="DX37" s="164">
        <v>132.72730000000001</v>
      </c>
      <c r="DY37" s="164">
        <v>48.795499999999997</v>
      </c>
      <c r="DZ37" s="164">
        <v>47.409100000000002</v>
      </c>
      <c r="EA37" s="164">
        <v>283.23649999999998</v>
      </c>
      <c r="EB37" s="164">
        <v>229.261</v>
      </c>
      <c r="EC37" s="164">
        <v>222.34129999999999</v>
      </c>
      <c r="ED37" s="164">
        <v>226.07140000000001</v>
      </c>
      <c r="EE37" s="164">
        <v>81.967500000000001</v>
      </c>
      <c r="EF37" s="164">
        <v>65.552499999999995</v>
      </c>
      <c r="EG37" s="164">
        <v>-27.565999999999999</v>
      </c>
      <c r="EH37" s="164">
        <v>758.89149999999995</v>
      </c>
      <c r="EI37" s="164">
        <v>148.21420000000001</v>
      </c>
      <c r="EJ37" s="165"/>
      <c r="EK37" s="164">
        <v>-33.939599999999999</v>
      </c>
      <c r="EL37" s="164">
        <v>-31.243300000000001</v>
      </c>
      <c r="EM37" s="164">
        <v>14.270099999999999</v>
      </c>
      <c r="EN37" s="164">
        <v>-7.7869000000000002</v>
      </c>
      <c r="EO37" s="165"/>
      <c r="EP37" s="164">
        <v>53.808</v>
      </c>
      <c r="EQ37" s="164">
        <v>-26.7333</v>
      </c>
      <c r="ER37" s="164">
        <v>-27.100200000000001</v>
      </c>
      <c r="ES37" s="164">
        <v>-24.4848</v>
      </c>
      <c r="ET37" s="164">
        <v>0</v>
      </c>
      <c r="EU37" s="164">
        <v>-21.69</v>
      </c>
      <c r="EV37" s="164">
        <v>0</v>
      </c>
      <c r="EW37" s="164">
        <v>13.0146</v>
      </c>
      <c r="EX37" s="164">
        <v>-69.903899999999993</v>
      </c>
      <c r="EY37" s="164">
        <v>-37.823</v>
      </c>
      <c r="EZ37" s="164">
        <v>-36.891100000000002</v>
      </c>
      <c r="FA37" s="164">
        <v>8.1152999999999995</v>
      </c>
      <c r="FB37" s="164">
        <v>-63.567700000000002</v>
      </c>
      <c r="FC37" s="164">
        <v>28.449300000000001</v>
      </c>
      <c r="FD37" s="164">
        <v>23.6005</v>
      </c>
      <c r="FE37" s="165"/>
      <c r="FF37" s="164">
        <v>23.0412</v>
      </c>
      <c r="FG37" s="164">
        <v>42.436100000000003</v>
      </c>
      <c r="FH37" s="164">
        <v>42.9315</v>
      </c>
      <c r="FI37" s="164">
        <v>41.139400000000002</v>
      </c>
      <c r="FJ37" s="164">
        <v>-4.1863999999999999</v>
      </c>
      <c r="FK37" s="164">
        <v>-4.0190000000000001</v>
      </c>
      <c r="FL37" s="164">
        <v>144.01240000000001</v>
      </c>
      <c r="FM37" s="164">
        <v>-46.1004</v>
      </c>
      <c r="FN37" s="164">
        <v>-46.024000000000001</v>
      </c>
      <c r="FO37" s="164">
        <v>102.1002</v>
      </c>
      <c r="FP37" s="164">
        <v>116.9717</v>
      </c>
      <c r="FQ37" s="164">
        <v>25.043700000000001</v>
      </c>
      <c r="FR37" s="164">
        <v>10.5</v>
      </c>
      <c r="FS37" s="164">
        <v>10.860200000000001</v>
      </c>
      <c r="FT37" s="164">
        <v>0.96220000000000006</v>
      </c>
      <c r="FU37" s="164">
        <v>-6.44</v>
      </c>
      <c r="FV37" s="164">
        <v>15.84</v>
      </c>
      <c r="FW37" s="164">
        <v>24.764700000000001</v>
      </c>
      <c r="FX37" s="165"/>
      <c r="FY37" s="164">
        <v>-1.5620000000000001</v>
      </c>
      <c r="FZ37" s="164">
        <v>4.2939999999999996</v>
      </c>
      <c r="GA37" s="165"/>
      <c r="GB37" s="165">
        <v>0</v>
      </c>
      <c r="GC37" s="164">
        <v>-116.5729</v>
      </c>
      <c r="GD37" s="164">
        <v>-100.2945</v>
      </c>
      <c r="GE37" s="165"/>
      <c r="GF37" s="164">
        <v>63.328800000000001</v>
      </c>
      <c r="GG37" s="164">
        <v>25</v>
      </c>
      <c r="GH37" s="164">
        <v>-9.3352000000000004</v>
      </c>
      <c r="GI37" s="164">
        <v>-10.6911</v>
      </c>
      <c r="GJ37" s="164">
        <v>-11.6869</v>
      </c>
      <c r="GK37" s="164">
        <v>2.1949999999999998</v>
      </c>
      <c r="GL37" s="165"/>
      <c r="GM37" s="165"/>
      <c r="GN37" s="165"/>
      <c r="GO37" s="164">
        <v>-25.979399999999998</v>
      </c>
      <c r="GP37" s="164">
        <v>16.8127</v>
      </c>
      <c r="GQ37" s="164">
        <v>26.957899999999999</v>
      </c>
      <c r="GR37" s="164">
        <v>64.1828</v>
      </c>
      <c r="GS37" s="164">
        <v>64.603099999999998</v>
      </c>
      <c r="GT37" s="164">
        <v>-120.62869999999999</v>
      </c>
      <c r="GU37" s="164">
        <v>-33.216799999999999</v>
      </c>
      <c r="GV37" s="164">
        <v>32.097299999999997</v>
      </c>
      <c r="GW37" s="164">
        <v>-13.3963</v>
      </c>
      <c r="GX37" s="164">
        <v>6.5582000000000003</v>
      </c>
      <c r="GY37" s="164">
        <v>14.9931</v>
      </c>
      <c r="GZ37" s="164">
        <v>14.652699999999999</v>
      </c>
      <c r="HA37" s="164">
        <v>8</v>
      </c>
      <c r="HB37" s="164">
        <v>150.86170000000001</v>
      </c>
      <c r="HC37" s="164">
        <v>149.42330000000001</v>
      </c>
      <c r="HD37" s="164">
        <v>93</v>
      </c>
      <c r="HE37" s="164">
        <v>-91.651499999999999</v>
      </c>
      <c r="HF37" s="164">
        <v>-233.85050000000001</v>
      </c>
      <c r="HG37" s="164">
        <v>237.86189999999999</v>
      </c>
      <c r="HH37" s="164">
        <v>147.0444</v>
      </c>
      <c r="HI37" s="164">
        <v>-144.66720000000001</v>
      </c>
      <c r="HJ37" s="164">
        <v>-144.25800000000001</v>
      </c>
      <c r="HK37" s="164">
        <v>-15.86</v>
      </c>
      <c r="HL37" s="164">
        <v>0</v>
      </c>
      <c r="HM37" s="164">
        <v>70.186999999999998</v>
      </c>
      <c r="HN37" s="164">
        <v>69.289000000000001</v>
      </c>
      <c r="HO37" s="165"/>
      <c r="HP37" s="165"/>
      <c r="HQ37" s="164">
        <v>11.4397</v>
      </c>
      <c r="HR37" s="164">
        <v>10.659599999999999</v>
      </c>
      <c r="HS37" s="164">
        <v>-18.881799999999998</v>
      </c>
      <c r="HT37" s="164">
        <v>-19.917999999999999</v>
      </c>
      <c r="HU37" s="164">
        <v>13.79</v>
      </c>
      <c r="HV37" s="164">
        <v>13.75</v>
      </c>
      <c r="HW37" s="164">
        <v>83.3</v>
      </c>
      <c r="HX37" s="164">
        <v>85.1</v>
      </c>
      <c r="HY37" s="164">
        <v>21.474799999999998</v>
      </c>
      <c r="HZ37" s="164">
        <v>-71.36</v>
      </c>
      <c r="IA37" s="164">
        <v>-408.19330000000002</v>
      </c>
      <c r="IB37" s="164">
        <v>79.718199999999996</v>
      </c>
      <c r="IC37" s="164">
        <v>79.309299999999993</v>
      </c>
      <c r="ID37" s="164">
        <v>9.4</v>
      </c>
      <c r="IE37" s="164">
        <v>69</v>
      </c>
      <c r="IF37" s="164">
        <v>-9.6</v>
      </c>
      <c r="IG37" s="164">
        <v>-9.6</v>
      </c>
      <c r="IH37" s="165"/>
      <c r="II37" s="165"/>
      <c r="IJ37" s="164">
        <v>-144.82259999999999</v>
      </c>
      <c r="IK37" s="164">
        <v>-123.9542</v>
      </c>
      <c r="IL37" s="164">
        <v>158.0478</v>
      </c>
      <c r="IM37" s="164">
        <v>143.7379</v>
      </c>
      <c r="IN37" s="164">
        <v>15.946400000000001</v>
      </c>
      <c r="IO37" s="164">
        <v>-137.7492</v>
      </c>
      <c r="IP37" s="164">
        <v>140.47559999999999</v>
      </c>
      <c r="IQ37" s="164">
        <v>-160.0659</v>
      </c>
      <c r="IR37" s="164">
        <v>-21.4466</v>
      </c>
      <c r="IS37" s="164">
        <v>-138.24090000000001</v>
      </c>
      <c r="IT37" s="164">
        <v>201.44730000000001</v>
      </c>
      <c r="IU37" s="164">
        <v>197.2139</v>
      </c>
      <c r="IV37" s="164">
        <v>165.27619999999999</v>
      </c>
      <c r="IW37" s="164">
        <v>-145.78299999999999</v>
      </c>
      <c r="IX37" s="164">
        <v>23.5625</v>
      </c>
      <c r="IY37" s="164">
        <v>-124.56489999999999</v>
      </c>
      <c r="IZ37" s="164">
        <v>124.735</v>
      </c>
      <c r="JA37" s="164">
        <v>-8.3841000000000001</v>
      </c>
      <c r="JB37" s="165"/>
      <c r="JC37" s="164">
        <v>23.52</v>
      </c>
      <c r="JD37" s="164">
        <v>3.556</v>
      </c>
      <c r="JE37" s="164">
        <v>3.5379999999999998</v>
      </c>
      <c r="JF37" s="164">
        <v>-23.12</v>
      </c>
      <c r="JG37" s="165"/>
      <c r="JH37" s="165"/>
      <c r="JI37" s="164">
        <v>-2.9000000000000001E-2</v>
      </c>
      <c r="JJ37" s="164">
        <v>-24.7272</v>
      </c>
      <c r="JK37" s="164">
        <v>-5.33</v>
      </c>
      <c r="JL37" s="164">
        <v>1.4</v>
      </c>
      <c r="JM37" s="164">
        <v>50.250999999999998</v>
      </c>
      <c r="JN37" s="164">
        <v>48.584000000000003</v>
      </c>
      <c r="JO37" s="164">
        <v>11.3169</v>
      </c>
      <c r="JP37" s="164">
        <v>13.46</v>
      </c>
      <c r="JQ37" s="165"/>
      <c r="JR37" s="164">
        <v>68.16</v>
      </c>
      <c r="JS37" s="164">
        <v>68.085999999999999</v>
      </c>
      <c r="JT37" s="165"/>
      <c r="JU37" s="164">
        <v>-68.8</v>
      </c>
      <c r="JV37" s="164">
        <v>22.377600000000001</v>
      </c>
      <c r="JW37" s="164">
        <v>8.19</v>
      </c>
      <c r="JX37" s="165"/>
      <c r="JY37" s="164">
        <v>-6.4085999999999999</v>
      </c>
      <c r="JZ37" s="164">
        <v>47.119199999999999</v>
      </c>
      <c r="KA37" s="164">
        <v>15.3447</v>
      </c>
      <c r="KB37" s="164">
        <v>-6.5890000000000004</v>
      </c>
      <c r="KC37" s="164">
        <v>-46.149000000000001</v>
      </c>
      <c r="KD37" s="164">
        <v>0</v>
      </c>
      <c r="KE37" s="164">
        <v>42.927399999999999</v>
      </c>
      <c r="KF37" s="164">
        <v>59.8</v>
      </c>
      <c r="KG37" s="164">
        <v>-60.5</v>
      </c>
      <c r="KH37" s="164">
        <v>-86.747900000000001</v>
      </c>
      <c r="KI37" s="164">
        <v>113.39709999999999</v>
      </c>
    </row>
    <row r="38" spans="1:295" ht="18" customHeight="1" x14ac:dyDescent="0.3">
      <c r="A38" s="161" t="s">
        <v>46</v>
      </c>
      <c r="B38" s="161" t="s">
        <v>805</v>
      </c>
      <c r="C38" s="164">
        <v>0</v>
      </c>
      <c r="D38" s="164">
        <v>20.351600000000001</v>
      </c>
      <c r="E38" s="164">
        <v>-24.4039</v>
      </c>
      <c r="F38" s="164">
        <v>-36.141599999999997</v>
      </c>
      <c r="G38" s="164">
        <v>21.713799999999999</v>
      </c>
      <c r="H38" s="165"/>
      <c r="I38" s="164">
        <v>55.3962</v>
      </c>
      <c r="J38" s="164">
        <v>-86.0869</v>
      </c>
      <c r="K38" s="164">
        <v>66.902199999999993</v>
      </c>
      <c r="L38" s="164">
        <v>33.741</v>
      </c>
      <c r="M38" s="164">
        <v>32.816499999999998</v>
      </c>
      <c r="N38" s="164">
        <v>-4.4400000000000004</v>
      </c>
      <c r="O38" s="164">
        <v>-73.248999999999995</v>
      </c>
      <c r="P38" s="164">
        <v>68.2</v>
      </c>
      <c r="Q38" s="164">
        <v>26.495999999999999</v>
      </c>
      <c r="R38" s="164">
        <v>-68.2</v>
      </c>
      <c r="S38" s="164">
        <v>11.7743</v>
      </c>
      <c r="T38" s="164">
        <v>41.210599999999999</v>
      </c>
      <c r="U38" s="164">
        <v>19.284199999999998</v>
      </c>
      <c r="V38" s="164">
        <v>19.260899999999999</v>
      </c>
      <c r="W38" s="164">
        <v>32.422699999999999</v>
      </c>
      <c r="X38" s="164">
        <v>17.226700000000001</v>
      </c>
      <c r="Y38" s="164">
        <v>5.7267000000000001</v>
      </c>
      <c r="Z38" s="164">
        <v>8.0664999999999996</v>
      </c>
      <c r="AA38" s="165"/>
      <c r="AB38" s="165"/>
      <c r="AC38" s="165"/>
      <c r="AD38" s="165"/>
      <c r="AE38" s="165"/>
      <c r="AF38" s="164">
        <v>4.4400000000000004</v>
      </c>
      <c r="AG38" s="164">
        <v>72.599999999999994</v>
      </c>
      <c r="AH38" s="165"/>
      <c r="AI38" s="165"/>
      <c r="AJ38" s="165">
        <v>0</v>
      </c>
      <c r="AK38" s="165">
        <v>0</v>
      </c>
      <c r="AL38" s="165"/>
      <c r="AM38" s="165"/>
      <c r="AN38" s="165"/>
      <c r="AO38" s="164">
        <v>21.992999999999999</v>
      </c>
      <c r="AP38" s="164">
        <v>-6.1566999999999998</v>
      </c>
      <c r="AQ38" s="164">
        <v>67.272599999999997</v>
      </c>
      <c r="AR38" s="164">
        <v>68.841300000000004</v>
      </c>
      <c r="AS38" s="164">
        <v>50.901200000000003</v>
      </c>
      <c r="AT38" s="164">
        <v>-48.493200000000002</v>
      </c>
      <c r="AU38" s="164">
        <v>-47.100099999999998</v>
      </c>
      <c r="AV38" s="164">
        <v>35.650599999999997</v>
      </c>
      <c r="AW38" s="164">
        <v>33.734000000000002</v>
      </c>
      <c r="AX38" s="164">
        <v>76.624700000000004</v>
      </c>
      <c r="AY38" s="164">
        <v>79.035899999999998</v>
      </c>
      <c r="AZ38" s="164">
        <v>10.4855</v>
      </c>
      <c r="BA38" s="164">
        <v>59.910499999999999</v>
      </c>
      <c r="BB38" s="164">
        <v>-656.46939999999995</v>
      </c>
      <c r="BC38" s="164">
        <v>24.886600000000001</v>
      </c>
      <c r="BD38" s="164">
        <v>-11.6</v>
      </c>
      <c r="BE38" s="164">
        <v>-12.2</v>
      </c>
      <c r="BF38" s="164">
        <v>53.209699999999998</v>
      </c>
      <c r="BG38" s="164">
        <v>52.249000000000002</v>
      </c>
      <c r="BH38" s="164">
        <v>-4.8665000000000003</v>
      </c>
      <c r="BI38" s="165"/>
      <c r="BJ38" s="164">
        <v>-97.647599999999997</v>
      </c>
      <c r="BK38" s="164">
        <v>6.0552000000000001</v>
      </c>
      <c r="BL38" s="164">
        <v>7.6311999999999998</v>
      </c>
      <c r="BM38" s="164">
        <v>5.1439000000000004</v>
      </c>
      <c r="BN38" s="164">
        <v>702.29169999999999</v>
      </c>
      <c r="BO38" s="164">
        <v>205.9083</v>
      </c>
      <c r="BP38" s="164">
        <v>204.71809999999999</v>
      </c>
      <c r="BQ38" s="164">
        <v>-761.55520000000001</v>
      </c>
      <c r="BR38" s="164">
        <v>668.86080000000004</v>
      </c>
      <c r="BS38" s="165"/>
      <c r="BT38" s="164">
        <v>-36.351700000000001</v>
      </c>
      <c r="BU38" s="164">
        <v>37.398400000000002</v>
      </c>
      <c r="BV38" s="164">
        <v>100.75360000000001</v>
      </c>
      <c r="BW38" s="164">
        <v>34.479999999999997</v>
      </c>
      <c r="BX38" s="164">
        <v>37.72</v>
      </c>
      <c r="BY38" s="165"/>
      <c r="BZ38" s="164">
        <v>89.42</v>
      </c>
      <c r="CA38" s="164">
        <v>3.0851999999999999</v>
      </c>
      <c r="CB38" s="164">
        <v>2.9512</v>
      </c>
      <c r="CC38" s="164">
        <v>44.507599999999996</v>
      </c>
      <c r="CD38" s="164">
        <v>44.501800000000003</v>
      </c>
      <c r="CE38" s="164">
        <v>30.9849</v>
      </c>
      <c r="CF38" s="164">
        <v>-134.54429999999999</v>
      </c>
      <c r="CG38" s="164">
        <v>-133.5521</v>
      </c>
      <c r="CH38" s="164">
        <v>20.0276</v>
      </c>
      <c r="CI38" s="165"/>
      <c r="CJ38" s="165"/>
      <c r="CK38" s="165"/>
      <c r="CL38" s="164">
        <v>102.7</v>
      </c>
      <c r="CM38" s="164">
        <v>92.7</v>
      </c>
      <c r="CN38" s="164">
        <v>-16.149999999999999</v>
      </c>
      <c r="CO38" s="164">
        <v>54.997</v>
      </c>
      <c r="CP38" s="164">
        <v>52.530200000000001</v>
      </c>
      <c r="CQ38" s="164">
        <v>53.274900000000002</v>
      </c>
      <c r="CR38" s="164">
        <v>-42.018599999999999</v>
      </c>
      <c r="CS38" s="164">
        <v>-41.573599999999999</v>
      </c>
      <c r="CT38" s="164">
        <v>102.79730000000001</v>
      </c>
      <c r="CU38" s="164">
        <v>-119.5865</v>
      </c>
      <c r="CV38" s="164">
        <v>117.6413</v>
      </c>
      <c r="CW38" s="164">
        <v>13.344099999999999</v>
      </c>
      <c r="CX38" s="164">
        <v>71.790000000000006</v>
      </c>
      <c r="CY38" s="164">
        <v>38.28</v>
      </c>
      <c r="CZ38" s="164">
        <v>53.2104</v>
      </c>
      <c r="DA38" s="164">
        <v>50.541699999999999</v>
      </c>
      <c r="DB38" s="164">
        <v>-33.729999999999997</v>
      </c>
      <c r="DC38" s="164">
        <v>-3.8935</v>
      </c>
      <c r="DD38" s="165"/>
      <c r="DE38" s="165"/>
      <c r="DF38" s="164">
        <v>-142.63679999999999</v>
      </c>
      <c r="DG38" s="165"/>
      <c r="DH38" s="164">
        <v>-20.371600000000001</v>
      </c>
      <c r="DI38" s="164">
        <v>-127.7</v>
      </c>
      <c r="DJ38" s="164">
        <v>-127.4</v>
      </c>
      <c r="DK38" s="164">
        <v>27.523499999999999</v>
      </c>
      <c r="DL38" s="165"/>
      <c r="DM38" s="164">
        <v>78.445599999999999</v>
      </c>
      <c r="DN38" s="165"/>
      <c r="DO38" s="164">
        <v>62.82</v>
      </c>
      <c r="DP38" s="164">
        <v>-12.87</v>
      </c>
      <c r="DQ38" s="164">
        <v>64.278499999999994</v>
      </c>
      <c r="DR38" s="164">
        <v>139.74289999999999</v>
      </c>
      <c r="DS38" s="165"/>
      <c r="DT38" s="164">
        <v>-41.43</v>
      </c>
      <c r="DU38" s="164">
        <v>56.02</v>
      </c>
      <c r="DV38" s="164">
        <v>103.91</v>
      </c>
      <c r="DW38" s="164">
        <v>140.50909999999999</v>
      </c>
      <c r="DX38" s="164">
        <v>138.4727</v>
      </c>
      <c r="DY38" s="164">
        <v>49.850099999999998</v>
      </c>
      <c r="DZ38" s="164">
        <v>48.645499999999998</v>
      </c>
      <c r="EA38" s="164">
        <v>286.5718</v>
      </c>
      <c r="EB38" s="164">
        <v>234.66480000000001</v>
      </c>
      <c r="EC38" s="164">
        <v>227.77529999999999</v>
      </c>
      <c r="ED38" s="164">
        <v>231.27959999999999</v>
      </c>
      <c r="EE38" s="164">
        <v>77.711600000000004</v>
      </c>
      <c r="EF38" s="164">
        <v>60.1449</v>
      </c>
      <c r="EG38" s="164">
        <v>-28.344999999999999</v>
      </c>
      <c r="EH38" s="164">
        <v>768.71</v>
      </c>
      <c r="EI38" s="164">
        <v>145.01429999999999</v>
      </c>
      <c r="EJ38" s="165"/>
      <c r="EK38" s="164">
        <v>-32.828800000000001</v>
      </c>
      <c r="EL38" s="164">
        <v>-30.090199999999999</v>
      </c>
      <c r="EM38" s="164">
        <v>18.682500000000001</v>
      </c>
      <c r="EN38" s="164">
        <v>-16.728100000000001</v>
      </c>
      <c r="EO38" s="165"/>
      <c r="EP38" s="164">
        <v>49.2</v>
      </c>
      <c r="EQ38" s="164">
        <v>-21.8004</v>
      </c>
      <c r="ER38" s="164">
        <v>-22.442699999999999</v>
      </c>
      <c r="ES38" s="164">
        <v>-19.003900000000002</v>
      </c>
      <c r="ET38" s="165"/>
      <c r="EU38" s="164">
        <v>-15.98</v>
      </c>
      <c r="EV38" s="165"/>
      <c r="EW38" s="164">
        <v>12.7026</v>
      </c>
      <c r="EX38" s="164">
        <v>-86.466399999999993</v>
      </c>
      <c r="EY38" s="164">
        <v>-38.898600000000002</v>
      </c>
      <c r="EZ38" s="164">
        <v>-37.961100000000002</v>
      </c>
      <c r="FA38" s="164">
        <v>10.906000000000001</v>
      </c>
      <c r="FB38" s="164">
        <v>-57.632199999999997</v>
      </c>
      <c r="FC38" s="164">
        <v>24.207899999999999</v>
      </c>
      <c r="FD38" s="164">
        <v>23.569299999999998</v>
      </c>
      <c r="FE38" s="165"/>
      <c r="FF38" s="164">
        <v>22.557400000000001</v>
      </c>
      <c r="FG38" s="164">
        <v>41.391100000000002</v>
      </c>
      <c r="FH38" s="164">
        <v>42.158200000000001</v>
      </c>
      <c r="FI38" s="164">
        <v>41.314</v>
      </c>
      <c r="FJ38" s="164">
        <v>-3.5165999999999999</v>
      </c>
      <c r="FK38" s="164">
        <v>-4.3539000000000003</v>
      </c>
      <c r="FL38" s="164">
        <v>148.3663</v>
      </c>
      <c r="FM38" s="164">
        <v>-49.000500000000002</v>
      </c>
      <c r="FN38" s="164">
        <v>-48.537300000000002</v>
      </c>
      <c r="FO38" s="164">
        <v>105.2813</v>
      </c>
      <c r="FP38" s="164">
        <v>117.36109999999999</v>
      </c>
      <c r="FQ38" s="164">
        <v>27.241</v>
      </c>
      <c r="FR38" s="164">
        <v>12.4</v>
      </c>
      <c r="FS38" s="164">
        <v>10.860200000000001</v>
      </c>
      <c r="FT38" s="164">
        <v>0.99760000000000004</v>
      </c>
      <c r="FU38" s="164">
        <v>-6.4</v>
      </c>
      <c r="FV38" s="164">
        <v>14.78</v>
      </c>
      <c r="FW38" s="164">
        <v>27.2333</v>
      </c>
      <c r="FX38" s="165"/>
      <c r="FY38" s="164">
        <v>-1.5940000000000001</v>
      </c>
      <c r="FZ38" s="164">
        <v>4.1189999999999998</v>
      </c>
      <c r="GA38" s="165"/>
      <c r="GB38" s="165">
        <v>0</v>
      </c>
      <c r="GC38" s="164">
        <v>-118.1378</v>
      </c>
      <c r="GD38" s="164">
        <v>-102.2907</v>
      </c>
      <c r="GE38" s="164">
        <v>16.079999999999998</v>
      </c>
      <c r="GF38" s="164">
        <v>63.036499999999997</v>
      </c>
      <c r="GG38" s="164">
        <v>26.1</v>
      </c>
      <c r="GH38" s="164">
        <v>-9.3109000000000002</v>
      </c>
      <c r="GI38" s="164">
        <v>-11.411799999999999</v>
      </c>
      <c r="GJ38" s="164">
        <v>-12.3062</v>
      </c>
      <c r="GK38" s="164">
        <v>2.2734000000000001</v>
      </c>
      <c r="GL38" s="165"/>
      <c r="GM38" s="165"/>
      <c r="GN38" s="164">
        <v>-14.903499999999999</v>
      </c>
      <c r="GO38" s="164">
        <v>-26.598400000000002</v>
      </c>
      <c r="GP38" s="164">
        <v>16.333600000000001</v>
      </c>
      <c r="GQ38" s="164">
        <v>27.363700000000001</v>
      </c>
      <c r="GR38" s="164">
        <v>61.3264</v>
      </c>
      <c r="GS38" s="164">
        <v>64.610399999999998</v>
      </c>
      <c r="GT38" s="164">
        <v>-118.07640000000001</v>
      </c>
      <c r="GU38" s="164">
        <v>-32.888599999999997</v>
      </c>
      <c r="GV38" s="164">
        <v>33.027299999999997</v>
      </c>
      <c r="GW38" s="164">
        <v>-13.4978</v>
      </c>
      <c r="GX38" s="165"/>
      <c r="GY38" s="164">
        <v>15.355700000000001</v>
      </c>
      <c r="GZ38" s="164">
        <v>14.8742</v>
      </c>
      <c r="HA38" s="164">
        <v>7.7519999999999998</v>
      </c>
      <c r="HB38" s="164">
        <v>154.76900000000001</v>
      </c>
      <c r="HC38" s="164">
        <v>153.1225</v>
      </c>
      <c r="HD38" s="164">
        <v>91.4</v>
      </c>
      <c r="HE38" s="164">
        <v>-91.201300000000003</v>
      </c>
      <c r="HF38" s="164">
        <v>-229.9726</v>
      </c>
      <c r="HG38" s="164">
        <v>231.63650000000001</v>
      </c>
      <c r="HH38" s="164">
        <v>135.1711</v>
      </c>
      <c r="HI38" s="164">
        <v>-146.4425</v>
      </c>
      <c r="HJ38" s="164">
        <v>-145.99359999999999</v>
      </c>
      <c r="HK38" s="164">
        <v>-14.6326</v>
      </c>
      <c r="HL38" s="165"/>
      <c r="HM38" s="164">
        <v>76.626800000000003</v>
      </c>
      <c r="HN38" s="164">
        <v>76.632300000000001</v>
      </c>
      <c r="HO38" s="164">
        <v>-66.838499999999996</v>
      </c>
      <c r="HP38" s="164">
        <v>-65.023799999999994</v>
      </c>
      <c r="HQ38" s="164">
        <v>10.714600000000001</v>
      </c>
      <c r="HR38" s="164">
        <v>9.8575999999999997</v>
      </c>
      <c r="HS38" s="164">
        <v>-19.5824</v>
      </c>
      <c r="HT38" s="164">
        <v>-20.371300000000002</v>
      </c>
      <c r="HU38" s="164">
        <v>13.12</v>
      </c>
      <c r="HV38" s="164">
        <v>13.22</v>
      </c>
      <c r="HW38" s="164">
        <v>85.4</v>
      </c>
      <c r="HX38" s="164">
        <v>85.1</v>
      </c>
      <c r="HY38" s="164">
        <v>21.6799</v>
      </c>
      <c r="HZ38" s="164">
        <v>-67.599999999999994</v>
      </c>
      <c r="IA38" s="164">
        <v>-410.25670000000002</v>
      </c>
      <c r="IB38" s="164">
        <v>81.258300000000006</v>
      </c>
      <c r="IC38" s="164">
        <v>80.252700000000004</v>
      </c>
      <c r="ID38" s="164">
        <v>9.9</v>
      </c>
      <c r="IE38" s="164">
        <v>71.3</v>
      </c>
      <c r="IF38" s="164">
        <v>-9.6</v>
      </c>
      <c r="IG38" s="164">
        <v>-9.6</v>
      </c>
      <c r="IH38" s="164">
        <v>1.5145999999999999</v>
      </c>
      <c r="II38" s="164">
        <v>1.2370000000000001</v>
      </c>
      <c r="IJ38" s="164">
        <v>-127.4905</v>
      </c>
      <c r="IK38" s="164">
        <v>-116.45869999999999</v>
      </c>
      <c r="IL38" s="164">
        <v>163.67619999999999</v>
      </c>
      <c r="IM38" s="164">
        <v>154.0086</v>
      </c>
      <c r="IN38" s="164">
        <v>28.265699999999999</v>
      </c>
      <c r="IO38" s="164">
        <v>-146.91319999999999</v>
      </c>
      <c r="IP38" s="164">
        <v>139.9042</v>
      </c>
      <c r="IQ38" s="164">
        <v>-163.18459999999999</v>
      </c>
      <c r="IR38" s="164">
        <v>-22.696899999999999</v>
      </c>
      <c r="IS38" s="164">
        <v>-143.0224</v>
      </c>
      <c r="IT38" s="164">
        <v>198.3553</v>
      </c>
      <c r="IU38" s="164">
        <v>198.50200000000001</v>
      </c>
      <c r="IV38" s="164">
        <v>168.2944</v>
      </c>
      <c r="IW38" s="164">
        <v>-152.5744</v>
      </c>
      <c r="IX38" s="164">
        <v>28.574300000000001</v>
      </c>
      <c r="IY38" s="164">
        <v>-127.9824</v>
      </c>
      <c r="IZ38" s="164">
        <v>128.6866</v>
      </c>
      <c r="JA38" s="164">
        <v>-8.7521000000000004</v>
      </c>
      <c r="JB38" s="165"/>
      <c r="JC38" s="164">
        <v>24.08</v>
      </c>
      <c r="JD38" s="164">
        <v>5.6529999999999996</v>
      </c>
      <c r="JE38" s="164">
        <v>5.6520000000000001</v>
      </c>
      <c r="JF38" s="164">
        <v>-23.6</v>
      </c>
      <c r="JG38" s="165"/>
      <c r="JH38" s="165"/>
      <c r="JI38" s="164">
        <v>-2.9000000000000001E-2</v>
      </c>
      <c r="JJ38" s="164">
        <v>-23.817799999999998</v>
      </c>
      <c r="JK38" s="164">
        <v>-5.4764999999999997</v>
      </c>
      <c r="JL38" s="164">
        <v>0.9</v>
      </c>
      <c r="JM38" s="164">
        <v>49.268999999999998</v>
      </c>
      <c r="JN38" s="164">
        <v>48.656999999999996</v>
      </c>
      <c r="JO38" s="164">
        <v>11.2866</v>
      </c>
      <c r="JP38" s="165"/>
      <c r="JQ38" s="165"/>
      <c r="JR38" s="164">
        <v>74.127099999999999</v>
      </c>
      <c r="JS38" s="164">
        <v>74.875399999999999</v>
      </c>
      <c r="JT38" s="165"/>
      <c r="JU38" s="164">
        <v>-69.5</v>
      </c>
      <c r="JV38" s="164">
        <v>20.9815</v>
      </c>
      <c r="JW38" s="164">
        <v>8.14</v>
      </c>
      <c r="JX38" s="165"/>
      <c r="JY38" s="164">
        <v>-5.1822999999999997</v>
      </c>
      <c r="JZ38" s="164">
        <v>45.901400000000002</v>
      </c>
      <c r="KA38" s="164">
        <v>14.896599999999999</v>
      </c>
      <c r="KB38" s="164">
        <v>-4.8154000000000003</v>
      </c>
      <c r="KC38" s="164">
        <v>-45.752899999999997</v>
      </c>
      <c r="KD38" s="164">
        <v>0</v>
      </c>
      <c r="KE38" s="164">
        <v>43.880200000000002</v>
      </c>
      <c r="KF38" s="164">
        <v>61.1</v>
      </c>
      <c r="KG38" s="164">
        <v>-61.1</v>
      </c>
      <c r="KH38" s="164">
        <v>-96.905900000000003</v>
      </c>
      <c r="KI38" s="164">
        <v>106.2871</v>
      </c>
    </row>
    <row r="39" spans="1:295" ht="18" customHeight="1" x14ac:dyDescent="0.3">
      <c r="A39" s="161" t="s">
        <v>46</v>
      </c>
      <c r="B39" s="161" t="s">
        <v>806</v>
      </c>
      <c r="C39" s="164">
        <v>0</v>
      </c>
      <c r="D39" s="164">
        <v>21.082100000000001</v>
      </c>
      <c r="E39" s="164">
        <v>-25.286999999999999</v>
      </c>
      <c r="F39" s="164">
        <v>-35.5929</v>
      </c>
      <c r="G39" s="164">
        <v>21.694700000000001</v>
      </c>
      <c r="H39" s="165"/>
      <c r="I39" s="164">
        <v>54.440100000000001</v>
      </c>
      <c r="J39" s="164">
        <v>-85.005600000000001</v>
      </c>
      <c r="K39" s="164">
        <v>66.450999999999993</v>
      </c>
      <c r="L39" s="164">
        <v>33.807000000000002</v>
      </c>
      <c r="M39" s="164">
        <v>33.130299999999998</v>
      </c>
      <c r="N39" s="164">
        <v>-4.4400000000000004</v>
      </c>
      <c r="O39" s="164">
        <v>-74.346000000000004</v>
      </c>
      <c r="P39" s="164">
        <v>68.2</v>
      </c>
      <c r="Q39" s="164">
        <v>27.324000000000002</v>
      </c>
      <c r="R39" s="164">
        <v>-68.2</v>
      </c>
      <c r="S39" s="164">
        <v>11.827</v>
      </c>
      <c r="T39" s="164">
        <v>40.705800000000004</v>
      </c>
      <c r="U39" s="164">
        <v>19.818300000000001</v>
      </c>
      <c r="V39" s="164">
        <v>19.932700000000001</v>
      </c>
      <c r="W39" s="164">
        <v>32.859499999999997</v>
      </c>
      <c r="X39" s="164">
        <v>17.547599999999999</v>
      </c>
      <c r="Y39" s="164">
        <v>6.2785000000000002</v>
      </c>
      <c r="Z39" s="164">
        <v>8.6058000000000003</v>
      </c>
      <c r="AA39" s="165"/>
      <c r="AB39" s="165"/>
      <c r="AC39" s="165"/>
      <c r="AD39" s="165"/>
      <c r="AE39" s="165"/>
      <c r="AF39" s="164">
        <v>4.4400000000000004</v>
      </c>
      <c r="AG39" s="164">
        <v>72.599999999999994</v>
      </c>
      <c r="AH39" s="165"/>
      <c r="AI39" s="165"/>
      <c r="AJ39" s="165">
        <v>0</v>
      </c>
      <c r="AK39" s="165">
        <v>0</v>
      </c>
      <c r="AL39" s="165"/>
      <c r="AM39" s="165"/>
      <c r="AN39" s="165"/>
      <c r="AO39" s="164">
        <v>21.556000000000001</v>
      </c>
      <c r="AP39" s="164">
        <v>-5.8666999999999998</v>
      </c>
      <c r="AQ39" s="164">
        <v>66.723299999999995</v>
      </c>
      <c r="AR39" s="164">
        <v>69.544399999999996</v>
      </c>
      <c r="AS39" s="164">
        <v>49.675199999999997</v>
      </c>
      <c r="AT39" s="164">
        <v>-42.197099999999999</v>
      </c>
      <c r="AU39" s="164">
        <v>-41.253900000000002</v>
      </c>
      <c r="AV39" s="164">
        <v>11.194800000000001</v>
      </c>
      <c r="AW39" s="164">
        <v>11.241400000000001</v>
      </c>
      <c r="AX39" s="164">
        <v>79.035899999999998</v>
      </c>
      <c r="AY39" s="164">
        <v>80.7774</v>
      </c>
      <c r="AZ39" s="164">
        <v>7.8681999999999999</v>
      </c>
      <c r="BA39" s="164">
        <v>43.334699999999998</v>
      </c>
      <c r="BB39" s="164">
        <v>-641.68399999999997</v>
      </c>
      <c r="BC39" s="164">
        <v>27.494800000000001</v>
      </c>
      <c r="BD39" s="164">
        <v>-13.1</v>
      </c>
      <c r="BE39" s="164">
        <v>-13.6</v>
      </c>
      <c r="BF39" s="164">
        <v>47.177900000000001</v>
      </c>
      <c r="BG39" s="164">
        <v>45.911200000000001</v>
      </c>
      <c r="BH39" s="164">
        <v>-5.1483999999999996</v>
      </c>
      <c r="BI39" s="165"/>
      <c r="BJ39" s="164">
        <v>-93.688000000000002</v>
      </c>
      <c r="BK39" s="164">
        <v>6.1321000000000003</v>
      </c>
      <c r="BL39" s="164">
        <v>7.3585000000000003</v>
      </c>
      <c r="BM39" s="164">
        <v>4.9706000000000001</v>
      </c>
      <c r="BN39" s="164">
        <v>686.3306</v>
      </c>
      <c r="BO39" s="164">
        <v>213.32429999999999</v>
      </c>
      <c r="BP39" s="164">
        <v>213.2328</v>
      </c>
      <c r="BQ39" s="164">
        <v>-758.15229999999997</v>
      </c>
      <c r="BR39" s="164">
        <v>667.30330000000004</v>
      </c>
      <c r="BS39" s="165"/>
      <c r="BT39" s="164">
        <v>-29.957799999999999</v>
      </c>
      <c r="BU39" s="164">
        <v>31.874199999999998</v>
      </c>
      <c r="BV39" s="164">
        <v>101.8613</v>
      </c>
      <c r="BW39" s="164">
        <v>34.81</v>
      </c>
      <c r="BX39" s="164">
        <v>37.619999999999997</v>
      </c>
      <c r="BY39" s="164">
        <v>71.25</v>
      </c>
      <c r="BZ39" s="164">
        <v>90.49</v>
      </c>
      <c r="CA39" s="164">
        <v>4.8266</v>
      </c>
      <c r="CB39" s="164">
        <v>3.8889</v>
      </c>
      <c r="CC39" s="164">
        <v>41.558999999999997</v>
      </c>
      <c r="CD39" s="164">
        <v>42.797699999999999</v>
      </c>
      <c r="CE39" s="164">
        <v>29.907499999999999</v>
      </c>
      <c r="CF39" s="164">
        <v>-131.85220000000001</v>
      </c>
      <c r="CG39" s="164">
        <v>-131.8673</v>
      </c>
      <c r="CH39" s="164">
        <v>21.215900000000001</v>
      </c>
      <c r="CI39" s="165"/>
      <c r="CJ39" s="165"/>
      <c r="CK39" s="165"/>
      <c r="CL39" s="164">
        <v>103.2</v>
      </c>
      <c r="CM39" s="164">
        <v>92.4</v>
      </c>
      <c r="CN39" s="164">
        <v>-16.329999999999998</v>
      </c>
      <c r="CO39" s="164">
        <v>55.711599999999997</v>
      </c>
      <c r="CP39" s="164">
        <v>54.376199999999997</v>
      </c>
      <c r="CQ39" s="164">
        <v>54.4084</v>
      </c>
      <c r="CR39" s="164">
        <v>-36.220599999999997</v>
      </c>
      <c r="CS39" s="164">
        <v>-35.995800000000003</v>
      </c>
      <c r="CT39" s="164">
        <v>101.54300000000001</v>
      </c>
      <c r="CU39" s="164">
        <v>-124.8967</v>
      </c>
      <c r="CV39" s="164">
        <v>115.7394</v>
      </c>
      <c r="CW39" s="164">
        <v>13.473699999999999</v>
      </c>
      <c r="CX39" s="164">
        <v>74.099999999999994</v>
      </c>
      <c r="CY39" s="164">
        <v>39.950000000000003</v>
      </c>
      <c r="CZ39" s="165"/>
      <c r="DA39" s="164">
        <v>50.541699999999999</v>
      </c>
      <c r="DB39" s="164">
        <v>-33.83</v>
      </c>
      <c r="DC39" s="164">
        <v>-3.8935</v>
      </c>
      <c r="DD39" s="165"/>
      <c r="DE39" s="165"/>
      <c r="DF39" s="164">
        <v>-141.88579999999999</v>
      </c>
      <c r="DG39" s="165"/>
      <c r="DH39" s="164">
        <v>-20.650600000000001</v>
      </c>
      <c r="DI39" s="164">
        <v>-128.69999999999999</v>
      </c>
      <c r="DJ39" s="164">
        <v>-128.6</v>
      </c>
      <c r="DK39" s="164">
        <v>27.270800000000001</v>
      </c>
      <c r="DL39" s="164">
        <v>63.290399999999998</v>
      </c>
      <c r="DM39" s="165"/>
      <c r="DN39" s="164">
        <v>89.080799999999996</v>
      </c>
      <c r="DO39" s="165"/>
      <c r="DP39" s="164">
        <v>-13.29</v>
      </c>
      <c r="DQ39" s="164">
        <v>63.767000000000003</v>
      </c>
      <c r="DR39" s="164">
        <v>138.8329</v>
      </c>
      <c r="DS39" s="165"/>
      <c r="DT39" s="164">
        <v>-41.78</v>
      </c>
      <c r="DU39" s="164">
        <v>59.17</v>
      </c>
      <c r="DV39" s="164">
        <v>102.91</v>
      </c>
      <c r="DW39" s="164">
        <v>141.3091</v>
      </c>
      <c r="DX39" s="164">
        <v>136.98179999999999</v>
      </c>
      <c r="DY39" s="164">
        <v>50.165799999999997</v>
      </c>
      <c r="DZ39" s="164">
        <v>48.5364</v>
      </c>
      <c r="EA39" s="164">
        <v>289.79969999999997</v>
      </c>
      <c r="EB39" s="164">
        <v>233.84800000000001</v>
      </c>
      <c r="EC39" s="164">
        <v>228.36449999999999</v>
      </c>
      <c r="ED39" s="164">
        <v>230.64490000000001</v>
      </c>
      <c r="EE39" s="164">
        <v>75.317999999999998</v>
      </c>
      <c r="EF39" s="164">
        <v>57.447499999999998</v>
      </c>
      <c r="EG39" s="164">
        <v>-28.727</v>
      </c>
      <c r="EH39" s="164">
        <v>778.04729999999995</v>
      </c>
      <c r="EI39" s="164">
        <v>113.7747</v>
      </c>
      <c r="EJ39" s="165"/>
      <c r="EK39" s="164">
        <v>-32.5379</v>
      </c>
      <c r="EL39" s="164">
        <v>-29.512499999999999</v>
      </c>
      <c r="EM39" s="164">
        <v>21.2044</v>
      </c>
      <c r="EN39" s="164">
        <v>-24.078399999999998</v>
      </c>
      <c r="EO39" s="165"/>
      <c r="EP39" s="164">
        <v>52.271999999999998</v>
      </c>
      <c r="EQ39" s="164">
        <v>-21.1008</v>
      </c>
      <c r="ER39" s="164">
        <v>-21.4057</v>
      </c>
      <c r="ES39" s="164">
        <v>-15.628299999999999</v>
      </c>
      <c r="ET39" s="165"/>
      <c r="EU39" s="164">
        <v>-25.46</v>
      </c>
      <c r="EV39" s="165"/>
      <c r="EW39" s="164">
        <v>12.722799999999999</v>
      </c>
      <c r="EX39" s="164">
        <v>-99.923199999999994</v>
      </c>
      <c r="EY39" s="164">
        <v>-34.740600000000001</v>
      </c>
      <c r="EZ39" s="164">
        <v>-33.847999999999999</v>
      </c>
      <c r="FA39" s="164">
        <v>4.0057999999999998</v>
      </c>
      <c r="FB39" s="164">
        <v>-55.402099999999997</v>
      </c>
      <c r="FC39" s="164">
        <v>19.976900000000001</v>
      </c>
      <c r="FD39" s="164">
        <v>23.4739</v>
      </c>
      <c r="FE39" s="165"/>
      <c r="FF39" s="164">
        <v>22.810600000000001</v>
      </c>
      <c r="FG39" s="164">
        <v>42.7682</v>
      </c>
      <c r="FH39" s="164">
        <v>41.5745</v>
      </c>
      <c r="FI39" s="164">
        <v>41.435600000000001</v>
      </c>
      <c r="FJ39" s="164">
        <v>-5.1910999999999996</v>
      </c>
      <c r="FK39" s="164">
        <v>-5.3586</v>
      </c>
      <c r="FL39" s="164">
        <v>155.232</v>
      </c>
      <c r="FM39" s="164">
        <v>-48.3733</v>
      </c>
      <c r="FN39" s="164">
        <v>-48.463900000000002</v>
      </c>
      <c r="FO39" s="164">
        <v>107.2873</v>
      </c>
      <c r="FP39" s="164">
        <v>118.25149999999999</v>
      </c>
      <c r="FQ39" s="164">
        <v>37.231400000000001</v>
      </c>
      <c r="FR39" s="164">
        <v>19.97</v>
      </c>
      <c r="FS39" s="164">
        <v>10.7674</v>
      </c>
      <c r="FT39" s="164">
        <v>1.0207999999999999</v>
      </c>
      <c r="FU39" s="164">
        <v>-6.26</v>
      </c>
      <c r="FV39" s="164">
        <v>16.11</v>
      </c>
      <c r="FW39" s="164">
        <v>37.182099999999998</v>
      </c>
      <c r="FX39" s="164">
        <v>9.2234999999999996</v>
      </c>
      <c r="FY39" s="164">
        <v>-1.514</v>
      </c>
      <c r="FZ39" s="164">
        <v>4.327</v>
      </c>
      <c r="GA39" s="165"/>
      <c r="GB39" s="165">
        <v>0</v>
      </c>
      <c r="GC39" s="164">
        <v>-118.7985</v>
      </c>
      <c r="GD39" s="164">
        <v>-105.98260000000001</v>
      </c>
      <c r="GE39" s="165"/>
      <c r="GF39" s="164">
        <v>67.673699999999997</v>
      </c>
      <c r="GG39" s="164">
        <v>27.7</v>
      </c>
      <c r="GH39" s="164">
        <v>-7.3874000000000004</v>
      </c>
      <c r="GI39" s="164">
        <v>-12.103999999999999</v>
      </c>
      <c r="GJ39" s="164">
        <v>-13.005699999999999</v>
      </c>
      <c r="GK39" s="164">
        <v>2.2713999999999999</v>
      </c>
      <c r="GL39" s="165"/>
      <c r="GM39" s="165"/>
      <c r="GN39" s="164">
        <v>-16.12</v>
      </c>
      <c r="GO39" s="164">
        <v>-24.746600000000001</v>
      </c>
      <c r="GP39" s="164">
        <v>17.140999999999998</v>
      </c>
      <c r="GQ39" s="164">
        <v>25.659099999999999</v>
      </c>
      <c r="GR39" s="164">
        <v>60.261200000000002</v>
      </c>
      <c r="GS39" s="164">
        <v>60.758099999999999</v>
      </c>
      <c r="GT39" s="164">
        <v>-113.30540000000001</v>
      </c>
      <c r="GU39" s="164">
        <v>-31.808800000000002</v>
      </c>
      <c r="GV39" s="164">
        <v>32.520699999999998</v>
      </c>
      <c r="GW39" s="164">
        <v>-14.6614</v>
      </c>
      <c r="GX39" s="164">
        <v>5.9977</v>
      </c>
      <c r="GY39" s="164">
        <v>15.843999999999999</v>
      </c>
      <c r="GZ39" s="164">
        <v>15.2644</v>
      </c>
      <c r="HA39" s="164">
        <v>8</v>
      </c>
      <c r="HB39" s="164">
        <v>146.85980000000001</v>
      </c>
      <c r="HC39" s="164">
        <v>147.56649999999999</v>
      </c>
      <c r="HD39" s="164">
        <v>91.4</v>
      </c>
      <c r="HE39" s="164">
        <v>-90.802999999999997</v>
      </c>
      <c r="HF39" s="164">
        <v>-218.89689999999999</v>
      </c>
      <c r="HG39" s="164">
        <v>221.03139999999999</v>
      </c>
      <c r="HH39" s="164">
        <v>102.6151</v>
      </c>
      <c r="HI39" s="164">
        <v>-141.42089999999999</v>
      </c>
      <c r="HJ39" s="164">
        <v>-143.0112</v>
      </c>
      <c r="HK39" s="164">
        <v>-18.005299999999998</v>
      </c>
      <c r="HL39" s="164">
        <v>-7.8376000000000001</v>
      </c>
      <c r="HM39" s="164">
        <v>72.558000000000007</v>
      </c>
      <c r="HN39" s="164">
        <v>73.490700000000004</v>
      </c>
      <c r="HO39" s="165"/>
      <c r="HP39" s="165"/>
      <c r="HQ39" s="164">
        <v>12.4504</v>
      </c>
      <c r="HR39" s="164">
        <v>12.230700000000001</v>
      </c>
      <c r="HS39" s="164">
        <v>-27.278099999999998</v>
      </c>
      <c r="HT39" s="164">
        <v>-26.494399999999999</v>
      </c>
      <c r="HU39" s="164">
        <v>11.91</v>
      </c>
      <c r="HV39" s="164">
        <v>12.88</v>
      </c>
      <c r="HW39" s="164">
        <v>83.4</v>
      </c>
      <c r="HX39" s="164">
        <v>83.5</v>
      </c>
      <c r="HY39" s="164">
        <v>21.987500000000001</v>
      </c>
      <c r="HZ39" s="164">
        <v>-59.76</v>
      </c>
      <c r="IA39" s="164">
        <v>-415.58550000000002</v>
      </c>
      <c r="IB39" s="164">
        <v>80.703599999999994</v>
      </c>
      <c r="IC39" s="164">
        <v>80.291600000000003</v>
      </c>
      <c r="ID39" s="164">
        <v>9.9</v>
      </c>
      <c r="IE39" s="164">
        <v>69.599999999999994</v>
      </c>
      <c r="IF39" s="164">
        <v>-10.5</v>
      </c>
      <c r="IG39" s="164">
        <v>-10.5</v>
      </c>
      <c r="IH39" s="164">
        <v>1.4338</v>
      </c>
      <c r="II39" s="165"/>
      <c r="IJ39" s="164">
        <v>-97.842799999999997</v>
      </c>
      <c r="IK39" s="164">
        <v>-103.1837</v>
      </c>
      <c r="IL39" s="164">
        <v>184.9743</v>
      </c>
      <c r="IM39" s="164">
        <v>156.7208</v>
      </c>
      <c r="IN39" s="164">
        <v>32.383800000000001</v>
      </c>
      <c r="IO39" s="164">
        <v>-170.70769999999999</v>
      </c>
      <c r="IP39" s="164">
        <v>168.47450000000001</v>
      </c>
      <c r="IQ39" s="164">
        <v>-171.505</v>
      </c>
      <c r="IR39" s="164">
        <v>-36.810400000000001</v>
      </c>
      <c r="IS39" s="164">
        <v>-165.32390000000001</v>
      </c>
      <c r="IT39" s="164">
        <v>202.5299</v>
      </c>
      <c r="IU39" s="164">
        <v>201.81479999999999</v>
      </c>
      <c r="IV39" s="164">
        <v>177.62180000000001</v>
      </c>
      <c r="IW39" s="164">
        <v>-175.40819999999999</v>
      </c>
      <c r="IX39" s="164">
        <v>35.927500000000002</v>
      </c>
      <c r="IY39" s="164">
        <v>-138.14080000000001</v>
      </c>
      <c r="IZ39" s="164">
        <v>139.0129</v>
      </c>
      <c r="JA39" s="164">
        <v>-8.0929000000000002</v>
      </c>
      <c r="JB39" s="165"/>
      <c r="JC39" s="164">
        <v>23.84</v>
      </c>
      <c r="JD39" s="164">
        <v>6.3840000000000003</v>
      </c>
      <c r="JE39" s="164">
        <v>6.391</v>
      </c>
      <c r="JF39" s="164">
        <v>-23.6</v>
      </c>
      <c r="JG39" s="165"/>
      <c r="JH39" s="165"/>
      <c r="JI39" s="164">
        <v>-2.9000000000000001E-2</v>
      </c>
      <c r="JJ39" s="164">
        <v>-25.606200000000001</v>
      </c>
      <c r="JK39" s="164">
        <v>-3.4256000000000002</v>
      </c>
      <c r="JL39" s="164">
        <v>0.2</v>
      </c>
      <c r="JM39" s="164">
        <v>47.488</v>
      </c>
      <c r="JN39" s="164">
        <v>47.213000000000001</v>
      </c>
      <c r="JO39" s="164">
        <v>11.311400000000001</v>
      </c>
      <c r="JP39" s="164">
        <v>13.5021</v>
      </c>
      <c r="JQ39" s="165"/>
      <c r="JR39" s="164">
        <v>72.088899999999995</v>
      </c>
      <c r="JS39" s="164">
        <v>73.548500000000004</v>
      </c>
      <c r="JT39" s="165"/>
      <c r="JU39" s="164">
        <v>-69.099999999999994</v>
      </c>
      <c r="JV39" s="164">
        <v>19.643599999999999</v>
      </c>
      <c r="JW39" s="164">
        <v>8.3000000000000007</v>
      </c>
      <c r="JX39" s="165"/>
      <c r="JY39" s="164">
        <v>-6.5781000000000001</v>
      </c>
      <c r="JZ39" s="164">
        <v>42.707299999999996</v>
      </c>
      <c r="KA39" s="164">
        <v>18.464700000000001</v>
      </c>
      <c r="KB39" s="164">
        <v>-6.7869999999999999</v>
      </c>
      <c r="KC39" s="164">
        <v>-42.401200000000003</v>
      </c>
      <c r="KD39" s="164">
        <v>6.9124999999999996</v>
      </c>
      <c r="KE39" s="164">
        <v>34.363100000000003</v>
      </c>
      <c r="KF39" s="164">
        <v>60.8</v>
      </c>
      <c r="KG39" s="164">
        <v>-61.2</v>
      </c>
      <c r="KH39" s="164">
        <v>-120.95569999999999</v>
      </c>
      <c r="KI39" s="164">
        <v>122.4329</v>
      </c>
    </row>
    <row r="40" spans="1:295" ht="18" customHeight="1" x14ac:dyDescent="0.3">
      <c r="A40" s="161" t="s">
        <v>46</v>
      </c>
      <c r="B40" s="161" t="s">
        <v>807</v>
      </c>
      <c r="C40" s="166">
        <v>0</v>
      </c>
      <c r="D40" s="166">
        <v>21.555499999999999</v>
      </c>
      <c r="E40" s="166">
        <v>-25.542400000000001</v>
      </c>
      <c r="F40" s="166">
        <v>-35.466999999999999</v>
      </c>
      <c r="G40" s="166">
        <v>21.484500000000001</v>
      </c>
      <c r="H40" s="167"/>
      <c r="I40" s="166">
        <v>55.3551</v>
      </c>
      <c r="J40" s="166">
        <v>-86.416600000000003</v>
      </c>
      <c r="K40" s="167"/>
      <c r="L40" s="166">
        <v>33.494999999999997</v>
      </c>
      <c r="M40" s="166">
        <v>32.743000000000002</v>
      </c>
      <c r="N40" s="166">
        <v>-6.66</v>
      </c>
      <c r="O40" s="166">
        <v>-72.647999999999996</v>
      </c>
      <c r="P40" s="166">
        <v>68.2</v>
      </c>
      <c r="Q40" s="166">
        <v>25.667999999999999</v>
      </c>
      <c r="R40" s="166">
        <v>-66</v>
      </c>
      <c r="S40" s="166">
        <v>12.013999999999999</v>
      </c>
      <c r="T40" s="166">
        <v>41.893799999999999</v>
      </c>
      <c r="U40" s="166">
        <v>19.512899999999998</v>
      </c>
      <c r="V40" s="166">
        <v>19.735199999999999</v>
      </c>
      <c r="W40" s="166">
        <v>32.5852</v>
      </c>
      <c r="X40" s="166">
        <v>17.490500000000001</v>
      </c>
      <c r="Y40" s="166">
        <v>5.9461000000000004</v>
      </c>
      <c r="Z40" s="166">
        <v>8.4537999999999993</v>
      </c>
      <c r="AA40" s="167"/>
      <c r="AB40" s="167"/>
      <c r="AC40" s="167"/>
      <c r="AD40" s="167"/>
      <c r="AE40" s="167"/>
      <c r="AF40" s="166">
        <v>6.66</v>
      </c>
      <c r="AG40" s="166">
        <v>70.400000000000006</v>
      </c>
      <c r="AH40" s="167"/>
      <c r="AI40" s="167"/>
      <c r="AJ40" s="167">
        <v>0</v>
      </c>
      <c r="AK40" s="167">
        <v>0</v>
      </c>
      <c r="AL40" s="167"/>
      <c r="AM40" s="167"/>
      <c r="AN40" s="167"/>
      <c r="AO40" s="166">
        <v>20.270199999999999</v>
      </c>
      <c r="AP40" s="166">
        <v>-5.3507999999999996</v>
      </c>
      <c r="AQ40" s="166">
        <v>65.195899999999995</v>
      </c>
      <c r="AR40" s="166">
        <v>67.492599999999996</v>
      </c>
      <c r="AS40" s="166">
        <v>48.8264</v>
      </c>
      <c r="AT40" s="166">
        <v>-44.608400000000003</v>
      </c>
      <c r="AU40" s="166">
        <v>-44.664999999999999</v>
      </c>
      <c r="AV40" s="166">
        <v>25.426300000000001</v>
      </c>
      <c r="AW40" s="166">
        <v>27.983499999999999</v>
      </c>
      <c r="AX40" s="166">
        <v>74.615300000000005</v>
      </c>
      <c r="AY40" s="166">
        <v>77.026600000000002</v>
      </c>
      <c r="AZ40" s="166">
        <v>11.008900000000001</v>
      </c>
      <c r="BA40" s="166">
        <v>59.073</v>
      </c>
      <c r="BB40" s="166">
        <v>-655.90639999999996</v>
      </c>
      <c r="BC40" s="166">
        <v>27.4697</v>
      </c>
      <c r="BD40" s="166">
        <v>-13.2</v>
      </c>
      <c r="BE40" s="166">
        <v>-13.7</v>
      </c>
      <c r="BF40" s="166">
        <v>49.698900000000002</v>
      </c>
      <c r="BG40" s="166">
        <v>48.895200000000003</v>
      </c>
      <c r="BH40" s="166">
        <v>-4.9292999999999996</v>
      </c>
      <c r="BI40" s="167"/>
      <c r="BJ40" s="166">
        <v>-101.54770000000001</v>
      </c>
      <c r="BK40" s="166">
        <v>5.2869000000000002</v>
      </c>
      <c r="BL40" s="166">
        <v>7.3788</v>
      </c>
      <c r="BM40" s="166">
        <v>5.1698000000000004</v>
      </c>
      <c r="BN40" s="166">
        <v>703.66499999999996</v>
      </c>
      <c r="BO40" s="166">
        <v>214.69759999999999</v>
      </c>
      <c r="BP40" s="166">
        <v>214.6671</v>
      </c>
      <c r="BQ40" s="166">
        <v>-773.71299999999997</v>
      </c>
      <c r="BR40" s="166">
        <v>674.38509999999997</v>
      </c>
      <c r="BS40" s="167"/>
      <c r="BT40" s="166">
        <v>-33.6723</v>
      </c>
      <c r="BU40" s="166">
        <v>35.108199999999997</v>
      </c>
      <c r="BV40" s="166">
        <v>100.8035</v>
      </c>
      <c r="BW40" s="166">
        <v>34.119999999999997</v>
      </c>
      <c r="BX40" s="166">
        <v>37.25</v>
      </c>
      <c r="BY40" s="166">
        <v>70.44</v>
      </c>
      <c r="BZ40" s="166">
        <v>89.58</v>
      </c>
      <c r="CA40" s="166">
        <v>13.2659</v>
      </c>
      <c r="CB40" s="166">
        <v>12.997999999999999</v>
      </c>
      <c r="CC40" s="166">
        <v>37.508600000000001</v>
      </c>
      <c r="CD40" s="166">
        <v>38.154299999999999</v>
      </c>
      <c r="CE40" s="166">
        <v>30.007100000000001</v>
      </c>
      <c r="CF40" s="166">
        <v>-136.65129999999999</v>
      </c>
      <c r="CG40" s="166">
        <v>-135.3022</v>
      </c>
      <c r="CH40" s="166">
        <v>21.435199999999998</v>
      </c>
      <c r="CI40" s="167"/>
      <c r="CJ40" s="167"/>
      <c r="CK40" s="167"/>
      <c r="CL40" s="166">
        <v>101.3</v>
      </c>
      <c r="CM40" s="166">
        <v>91.5</v>
      </c>
      <c r="CN40" s="166">
        <v>-16.2</v>
      </c>
      <c r="CO40" s="166">
        <v>53.263100000000001</v>
      </c>
      <c r="CP40" s="166">
        <v>51.726599999999998</v>
      </c>
      <c r="CQ40" s="166">
        <v>51.960500000000003</v>
      </c>
      <c r="CR40" s="166">
        <v>-44.381999999999998</v>
      </c>
      <c r="CS40" s="166">
        <v>-43.398400000000002</v>
      </c>
      <c r="CT40" s="166">
        <v>104.6092</v>
      </c>
      <c r="CU40" s="166">
        <v>-117.9975</v>
      </c>
      <c r="CV40" s="166">
        <v>116.9598</v>
      </c>
      <c r="CW40" s="166">
        <v>12.8681</v>
      </c>
      <c r="CX40" s="166">
        <v>71.790000000000006</v>
      </c>
      <c r="CY40" s="166">
        <v>38.479999999999997</v>
      </c>
      <c r="CZ40" s="166">
        <v>53.444800000000001</v>
      </c>
      <c r="DA40" s="166">
        <v>50.541699999999999</v>
      </c>
      <c r="DB40" s="166">
        <v>-33.58</v>
      </c>
      <c r="DC40" s="166">
        <v>-3.7679</v>
      </c>
      <c r="DD40" s="167"/>
      <c r="DE40" s="167"/>
      <c r="DF40" s="166">
        <v>-147.47640000000001</v>
      </c>
      <c r="DG40" s="166">
        <v>0</v>
      </c>
      <c r="DH40" s="166">
        <v>-20.5684</v>
      </c>
      <c r="DI40" s="166">
        <v>-127.2</v>
      </c>
      <c r="DJ40" s="166">
        <v>-127.1</v>
      </c>
      <c r="DK40" s="166">
        <v>26.963200000000001</v>
      </c>
      <c r="DL40" s="166">
        <v>62.997399999999999</v>
      </c>
      <c r="DM40" s="166">
        <v>77.975899999999996</v>
      </c>
      <c r="DN40" s="166">
        <v>89.080799999999996</v>
      </c>
      <c r="DO40" s="166">
        <v>62.53</v>
      </c>
      <c r="DP40" s="166">
        <v>-13.12</v>
      </c>
      <c r="DQ40" s="166">
        <v>63.829000000000001</v>
      </c>
      <c r="DR40" s="166">
        <v>145.01320000000001</v>
      </c>
      <c r="DS40" s="166">
        <v>0</v>
      </c>
      <c r="DT40" s="166">
        <v>-41.82</v>
      </c>
      <c r="DU40" s="166">
        <v>59.53</v>
      </c>
      <c r="DV40" s="166">
        <v>103.1</v>
      </c>
      <c r="DW40" s="166">
        <v>146.4</v>
      </c>
      <c r="DX40" s="166">
        <v>143.5273</v>
      </c>
      <c r="DY40" s="166">
        <v>60.798299999999998</v>
      </c>
      <c r="DZ40" s="166">
        <v>58.181800000000003</v>
      </c>
      <c r="EA40" s="166">
        <v>295.87819999999999</v>
      </c>
      <c r="EB40" s="166">
        <v>241.5625</v>
      </c>
      <c r="EC40" s="166">
        <v>234.20509999999999</v>
      </c>
      <c r="ED40" s="166">
        <v>238.4564</v>
      </c>
      <c r="EE40" s="166">
        <v>68.652299999999997</v>
      </c>
      <c r="EF40" s="166">
        <v>50.454500000000003</v>
      </c>
      <c r="EG40" s="166">
        <v>-29.009</v>
      </c>
      <c r="EH40" s="166">
        <v>786.00810000000001</v>
      </c>
      <c r="EI40" s="166">
        <v>126.974</v>
      </c>
      <c r="EJ40" s="167"/>
      <c r="EK40" s="166">
        <v>-32.9161</v>
      </c>
      <c r="EL40" s="166">
        <v>-30.1739</v>
      </c>
      <c r="EM40" s="166">
        <v>29.061299999999999</v>
      </c>
      <c r="EN40" s="166">
        <v>-21.164400000000001</v>
      </c>
      <c r="EO40" s="167"/>
      <c r="EP40" s="166">
        <v>9.2639999999999993</v>
      </c>
      <c r="EQ40" s="166">
        <v>-11.6349</v>
      </c>
      <c r="ER40" s="166">
        <v>-12.1275</v>
      </c>
      <c r="ES40" s="166">
        <v>-8.7148000000000003</v>
      </c>
      <c r="ET40" s="167"/>
      <c r="EU40" s="166">
        <v>0</v>
      </c>
      <c r="EV40" s="167"/>
      <c r="EW40" s="166">
        <v>12.248200000000001</v>
      </c>
      <c r="EX40" s="166">
        <v>-93.308899999999994</v>
      </c>
      <c r="EY40" s="166">
        <v>-35.627099999999999</v>
      </c>
      <c r="EZ40" s="166">
        <v>-34.879300000000001</v>
      </c>
      <c r="FA40" s="166">
        <v>3.9784999999999999</v>
      </c>
      <c r="FB40" s="166">
        <v>-48.078299999999999</v>
      </c>
      <c r="FC40" s="166">
        <v>13.2415</v>
      </c>
      <c r="FD40" s="166">
        <v>23.959700000000002</v>
      </c>
      <c r="FE40" s="167"/>
      <c r="FF40" s="166">
        <v>23.265499999999999</v>
      </c>
      <c r="FG40" s="166">
        <v>41.1708</v>
      </c>
      <c r="FH40" s="166">
        <v>42.288800000000002</v>
      </c>
      <c r="FI40" s="166">
        <v>41.157200000000003</v>
      </c>
      <c r="FJ40" s="166">
        <v>-13.564</v>
      </c>
      <c r="FK40" s="166">
        <v>-13.3965</v>
      </c>
      <c r="FL40" s="166">
        <v>178.50839999999999</v>
      </c>
      <c r="FM40" s="166">
        <v>-57.747</v>
      </c>
      <c r="FN40" s="166">
        <v>-57.615200000000002</v>
      </c>
      <c r="FO40" s="166">
        <v>125.9404</v>
      </c>
      <c r="FP40" s="166">
        <v>137.0231</v>
      </c>
      <c r="FQ40" s="166">
        <v>40.578600000000002</v>
      </c>
      <c r="FR40" s="166">
        <v>25.74</v>
      </c>
      <c r="FS40" s="166">
        <v>10.860200000000001</v>
      </c>
      <c r="FT40" s="166">
        <v>0.99760000000000004</v>
      </c>
      <c r="FU40" s="166">
        <v>-6.5</v>
      </c>
      <c r="FV40" s="166">
        <v>15.14</v>
      </c>
      <c r="FW40" s="166">
        <v>41.107100000000003</v>
      </c>
      <c r="FX40" s="167"/>
      <c r="FY40" s="166">
        <v>-1.593</v>
      </c>
      <c r="FZ40" s="166">
        <v>4.3559999999999999</v>
      </c>
      <c r="GA40" s="167"/>
      <c r="GB40" s="167">
        <v>0</v>
      </c>
      <c r="GC40" s="166">
        <v>-135.48910000000001</v>
      </c>
      <c r="GD40" s="166">
        <v>-121.7482</v>
      </c>
      <c r="GE40" s="166">
        <v>15.11</v>
      </c>
      <c r="GF40" s="166">
        <v>65.203500000000005</v>
      </c>
      <c r="GG40" s="166">
        <v>29.3</v>
      </c>
      <c r="GH40" s="166">
        <v>-7.1782000000000004</v>
      </c>
      <c r="GI40" s="166">
        <v>-12.516</v>
      </c>
      <c r="GJ40" s="166">
        <v>-13.126099999999999</v>
      </c>
      <c r="GK40" s="166">
        <v>2.2425999999999999</v>
      </c>
      <c r="GL40" s="167"/>
      <c r="GM40" s="167"/>
      <c r="GN40" s="166">
        <v>-16.3171</v>
      </c>
      <c r="GO40" s="166">
        <v>-24.1143</v>
      </c>
      <c r="GP40" s="166">
        <v>16.750900000000001</v>
      </c>
      <c r="GQ40" s="166">
        <v>24.944900000000001</v>
      </c>
      <c r="GR40" s="166">
        <v>61.981299999999997</v>
      </c>
      <c r="GS40" s="166">
        <v>66.040899999999993</v>
      </c>
      <c r="GT40" s="166">
        <v>-110.8116</v>
      </c>
      <c r="GU40" s="166">
        <v>-30.8141</v>
      </c>
      <c r="GV40" s="166">
        <v>32.586399999999998</v>
      </c>
      <c r="GW40" s="166">
        <v>-11.1487</v>
      </c>
      <c r="GX40" s="166">
        <v>6.7157</v>
      </c>
      <c r="GY40" s="166">
        <v>15.882999999999999</v>
      </c>
      <c r="GZ40" s="166">
        <v>15.4437</v>
      </c>
      <c r="HA40" s="166">
        <v>8.2606000000000002</v>
      </c>
      <c r="HB40" s="166">
        <v>152.7235</v>
      </c>
      <c r="HC40" s="166">
        <v>152.1694</v>
      </c>
      <c r="HD40" s="166">
        <v>74.2</v>
      </c>
      <c r="HE40" s="166">
        <v>-74.705200000000005</v>
      </c>
      <c r="HF40" s="166">
        <v>-202.3475</v>
      </c>
      <c r="HG40" s="166">
        <v>201.37039999999999</v>
      </c>
      <c r="HH40" s="166">
        <v>96.424400000000006</v>
      </c>
      <c r="HI40" s="166">
        <v>-145.6771</v>
      </c>
      <c r="HJ40" s="166">
        <v>-144.08019999999999</v>
      </c>
      <c r="HK40" s="166">
        <v>-16.791</v>
      </c>
      <c r="HL40" s="166">
        <v>0</v>
      </c>
      <c r="HM40" s="166">
        <v>74.1982</v>
      </c>
      <c r="HN40" s="166">
        <v>70.912199999999999</v>
      </c>
      <c r="HO40" s="167"/>
      <c r="HP40" s="167"/>
      <c r="HQ40" s="166">
        <v>15.8233</v>
      </c>
      <c r="HR40" s="166">
        <v>15.0433</v>
      </c>
      <c r="HS40" s="166">
        <v>-34.516399999999997</v>
      </c>
      <c r="HT40" s="166">
        <v>-34.3521</v>
      </c>
      <c r="HU40" s="166">
        <v>4.34</v>
      </c>
      <c r="HV40" s="166">
        <v>4.5199999999999996</v>
      </c>
      <c r="HW40" s="166">
        <v>85.3</v>
      </c>
      <c r="HX40" s="166">
        <v>84.7</v>
      </c>
      <c r="HY40" s="166">
        <v>21.6585</v>
      </c>
      <c r="HZ40" s="166">
        <v>-48.24</v>
      </c>
      <c r="IA40" s="166">
        <v>-416.49239999999998</v>
      </c>
      <c r="IB40" s="166">
        <v>82.880300000000005</v>
      </c>
      <c r="IC40" s="166">
        <v>82.4803</v>
      </c>
      <c r="ID40" s="166">
        <v>11.1</v>
      </c>
      <c r="IE40" s="166">
        <v>69</v>
      </c>
      <c r="IF40" s="166">
        <v>-13.9</v>
      </c>
      <c r="IG40" s="166">
        <v>-14</v>
      </c>
      <c r="IH40" s="166">
        <v>1.5656000000000001</v>
      </c>
      <c r="II40" s="166">
        <v>1.1642999999999999</v>
      </c>
      <c r="IJ40" s="166">
        <v>-92.048100000000005</v>
      </c>
      <c r="IK40" s="166">
        <v>-90.163300000000007</v>
      </c>
      <c r="IL40" s="166">
        <v>197.44800000000001</v>
      </c>
      <c r="IM40" s="166">
        <v>186.77789999999999</v>
      </c>
      <c r="IN40" s="166">
        <v>74.870999999999995</v>
      </c>
      <c r="IO40" s="166">
        <v>-181.0248</v>
      </c>
      <c r="IP40" s="166">
        <v>186.7165</v>
      </c>
      <c r="IQ40" s="166">
        <v>-184.8066</v>
      </c>
      <c r="IR40" s="166">
        <v>-47.148800000000001</v>
      </c>
      <c r="IS40" s="166">
        <v>-180.1198</v>
      </c>
      <c r="IT40" s="166">
        <v>196.57859999999999</v>
      </c>
      <c r="IU40" s="166">
        <v>196.4348</v>
      </c>
      <c r="IV40" s="166">
        <v>187.13749999999999</v>
      </c>
      <c r="IW40" s="166">
        <v>-189.73230000000001</v>
      </c>
      <c r="IX40" s="166">
        <v>46.599499999999999</v>
      </c>
      <c r="IY40" s="166">
        <v>-136.398</v>
      </c>
      <c r="IZ40" s="166">
        <v>138.6704</v>
      </c>
      <c r="JA40" s="166">
        <v>-8.8317999999999994</v>
      </c>
      <c r="JB40" s="167"/>
      <c r="JC40" s="166">
        <v>23.84</v>
      </c>
      <c r="JD40" s="166">
        <v>7.0129999999999999</v>
      </c>
      <c r="JE40" s="166">
        <v>7.0330000000000004</v>
      </c>
      <c r="JF40" s="166">
        <v>-23.52</v>
      </c>
      <c r="JG40" s="167"/>
      <c r="JH40" s="167"/>
      <c r="JI40" s="166">
        <v>-2.9000000000000001E-2</v>
      </c>
      <c r="JJ40" s="166">
        <v>-25.899100000000001</v>
      </c>
      <c r="JK40" s="166">
        <v>-4.3045999999999998</v>
      </c>
      <c r="JL40" s="166">
        <v>0.1</v>
      </c>
      <c r="JM40" s="166">
        <v>48.037999999999997</v>
      </c>
      <c r="JN40" s="166">
        <v>48.485999999999997</v>
      </c>
      <c r="JO40" s="167"/>
      <c r="JP40" s="167"/>
      <c r="JQ40" s="167"/>
      <c r="JR40" s="166">
        <v>69.7941</v>
      </c>
      <c r="JS40" s="166">
        <v>67.958500000000001</v>
      </c>
      <c r="JT40" s="167"/>
      <c r="JU40" s="166">
        <v>-68.900000000000006</v>
      </c>
      <c r="JV40" s="166">
        <v>19.529199999999999</v>
      </c>
      <c r="JW40" s="166">
        <v>8.32</v>
      </c>
      <c r="JX40" s="167"/>
      <c r="JY40" s="166">
        <v>-3.8409</v>
      </c>
      <c r="JZ40" s="166">
        <v>41.7485</v>
      </c>
      <c r="KA40" s="166">
        <v>16.5809</v>
      </c>
      <c r="KB40" s="166">
        <v>-4.1707000000000001</v>
      </c>
      <c r="KC40" s="166">
        <v>-41.382599999999996</v>
      </c>
      <c r="KD40" s="166">
        <v>5.4207000000000001</v>
      </c>
      <c r="KE40" s="166">
        <v>35.408200000000001</v>
      </c>
      <c r="KF40" s="166">
        <v>60.4</v>
      </c>
      <c r="KG40" s="166">
        <v>-60</v>
      </c>
      <c r="KH40" s="166">
        <v>-102.0861</v>
      </c>
      <c r="KI40" s="166">
        <v>103.60590000000001</v>
      </c>
    </row>
    <row r="41" spans="1:295" ht="18" customHeight="1" x14ac:dyDescent="0.3">
      <c r="A41" s="161" t="s">
        <v>46</v>
      </c>
      <c r="B41" s="161" t="s">
        <v>808</v>
      </c>
      <c r="C41" s="162">
        <v>0</v>
      </c>
      <c r="D41" s="162">
        <v>21.815899999999999</v>
      </c>
      <c r="E41" s="162">
        <v>-25.677199999999999</v>
      </c>
      <c r="F41" s="162">
        <v>-35.911900000000003</v>
      </c>
      <c r="G41" s="162">
        <v>21.230799999999999</v>
      </c>
      <c r="H41" s="163"/>
      <c r="I41" s="162">
        <v>54.438400000000001</v>
      </c>
      <c r="J41" s="162">
        <v>-83.619600000000005</v>
      </c>
      <c r="K41" s="162">
        <v>65.245099999999994</v>
      </c>
      <c r="L41" s="162">
        <v>33.094999999999999</v>
      </c>
      <c r="M41" s="162">
        <v>32.253500000000003</v>
      </c>
      <c r="N41" s="162">
        <v>-6.66</v>
      </c>
      <c r="O41" s="162">
        <v>-71.94</v>
      </c>
      <c r="P41" s="162">
        <v>66</v>
      </c>
      <c r="Q41" s="162">
        <v>24.012</v>
      </c>
      <c r="R41" s="162">
        <v>-66</v>
      </c>
      <c r="S41" s="162">
        <v>11.8813</v>
      </c>
      <c r="T41" s="162">
        <v>39.540199999999999</v>
      </c>
      <c r="U41" s="162">
        <v>19.434799999999999</v>
      </c>
      <c r="V41" s="162">
        <v>19.581800000000001</v>
      </c>
      <c r="W41" s="162">
        <v>32.697800000000001</v>
      </c>
      <c r="X41" s="162">
        <v>17.247</v>
      </c>
      <c r="Y41" s="162">
        <v>5.7805999999999997</v>
      </c>
      <c r="Z41" s="162">
        <v>8.0569000000000006</v>
      </c>
      <c r="AA41" s="163"/>
      <c r="AB41" s="163"/>
      <c r="AC41" s="163"/>
      <c r="AD41" s="163"/>
      <c r="AE41" s="163"/>
      <c r="AF41" s="162">
        <v>6.66</v>
      </c>
      <c r="AG41" s="162">
        <v>70.400000000000006</v>
      </c>
      <c r="AH41" s="163"/>
      <c r="AI41" s="163"/>
      <c r="AJ41" s="163">
        <v>0</v>
      </c>
      <c r="AK41" s="163">
        <v>0</v>
      </c>
      <c r="AL41" s="163"/>
      <c r="AM41" s="163"/>
      <c r="AN41" s="163"/>
      <c r="AO41" s="162">
        <v>20.716999999999999</v>
      </c>
      <c r="AP41" s="162">
        <v>-5.6002000000000001</v>
      </c>
      <c r="AQ41" s="162">
        <v>65.521299999999997</v>
      </c>
      <c r="AR41" s="162">
        <v>67.634600000000006</v>
      </c>
      <c r="AS41" s="162">
        <v>48.967599999999997</v>
      </c>
      <c r="AT41" s="162">
        <v>-45.546100000000003</v>
      </c>
      <c r="AU41" s="162">
        <v>-45.532800000000002</v>
      </c>
      <c r="AV41" s="162">
        <v>33.684399999999997</v>
      </c>
      <c r="AW41" s="162">
        <v>29.8935</v>
      </c>
      <c r="AX41" s="162">
        <v>74.213399999999993</v>
      </c>
      <c r="AY41" s="162">
        <v>77.294499999999999</v>
      </c>
      <c r="AZ41" s="162">
        <v>11.532400000000001</v>
      </c>
      <c r="BA41" s="162">
        <v>59.779800000000002</v>
      </c>
      <c r="BB41" s="162">
        <v>-660.08630000000005</v>
      </c>
      <c r="BC41" s="162">
        <v>28.241800000000001</v>
      </c>
      <c r="BD41" s="162">
        <v>-13.5</v>
      </c>
      <c r="BE41" s="162">
        <v>-14</v>
      </c>
      <c r="BF41" s="162">
        <v>50.522599999999997</v>
      </c>
      <c r="BG41" s="162">
        <v>49.923400000000001</v>
      </c>
      <c r="BH41" s="162">
        <v>-4.7640000000000002</v>
      </c>
      <c r="BI41" s="163"/>
      <c r="BJ41" s="162">
        <v>-104.0485</v>
      </c>
      <c r="BK41" s="162">
        <v>4.9248000000000003</v>
      </c>
      <c r="BL41" s="162">
        <v>7.6894</v>
      </c>
      <c r="BM41" s="162">
        <v>5.2222</v>
      </c>
      <c r="BN41" s="162">
        <v>701.16250000000002</v>
      </c>
      <c r="BO41" s="162">
        <v>205.17590000000001</v>
      </c>
      <c r="BP41" s="162">
        <v>205.02330000000001</v>
      </c>
      <c r="BQ41" s="162">
        <v>-756.07669999999996</v>
      </c>
      <c r="BR41" s="162">
        <v>669.97130000000004</v>
      </c>
      <c r="BS41" s="163"/>
      <c r="BT41" s="162">
        <v>-68.908299999999997</v>
      </c>
      <c r="BU41" s="162">
        <v>70.952799999999996</v>
      </c>
      <c r="BV41" s="162">
        <v>100.7037</v>
      </c>
      <c r="BW41" s="162">
        <v>34.5</v>
      </c>
      <c r="BX41" s="162">
        <v>37.380000000000003</v>
      </c>
      <c r="BY41" s="163"/>
      <c r="BZ41" s="162">
        <v>88.63</v>
      </c>
      <c r="CA41" s="162">
        <v>21.839200000000002</v>
      </c>
      <c r="CB41" s="162">
        <v>21.1694</v>
      </c>
      <c r="CC41" s="162">
        <v>34.857900000000001</v>
      </c>
      <c r="CD41" s="162">
        <v>35.3645</v>
      </c>
      <c r="CE41" s="162">
        <v>29.3857</v>
      </c>
      <c r="CF41" s="162">
        <v>-148.1807</v>
      </c>
      <c r="CG41" s="162">
        <v>-147.44499999999999</v>
      </c>
      <c r="CH41" s="162">
        <v>21.881599999999999</v>
      </c>
      <c r="CI41" s="163"/>
      <c r="CJ41" s="163"/>
      <c r="CK41" s="163"/>
      <c r="CL41" s="162">
        <v>103.5</v>
      </c>
      <c r="CM41" s="162">
        <v>93</v>
      </c>
      <c r="CN41" s="162">
        <v>-16.34</v>
      </c>
      <c r="CO41" s="162">
        <v>48.331200000000003</v>
      </c>
      <c r="CP41" s="162">
        <v>46.384599999999999</v>
      </c>
      <c r="CQ41" s="162">
        <v>47.114699999999999</v>
      </c>
      <c r="CR41" s="162">
        <v>-53.319499999999998</v>
      </c>
      <c r="CS41" s="162">
        <v>-53.267400000000002</v>
      </c>
      <c r="CT41" s="162">
        <v>101.5684</v>
      </c>
      <c r="CU41" s="162">
        <v>-105.3449</v>
      </c>
      <c r="CV41" s="162">
        <v>114.2855</v>
      </c>
      <c r="CW41" s="162">
        <v>13.2256</v>
      </c>
      <c r="CX41" s="162">
        <v>71.83</v>
      </c>
      <c r="CY41" s="162">
        <v>38.520000000000003</v>
      </c>
      <c r="CZ41" s="162">
        <v>53.2104</v>
      </c>
      <c r="DA41" s="162">
        <v>50.834699999999998</v>
      </c>
      <c r="DB41" s="162">
        <v>-34.08</v>
      </c>
      <c r="DC41" s="162">
        <v>-3.7679</v>
      </c>
      <c r="DD41" s="163"/>
      <c r="DE41" s="163"/>
      <c r="DF41" s="162">
        <v>-152.54900000000001</v>
      </c>
      <c r="DG41" s="162">
        <v>0</v>
      </c>
      <c r="DH41" s="162">
        <v>-20.542999999999999</v>
      </c>
      <c r="DI41" s="162">
        <v>-128.30000000000001</v>
      </c>
      <c r="DJ41" s="162">
        <v>-128.1</v>
      </c>
      <c r="DK41" s="162">
        <v>27.2818</v>
      </c>
      <c r="DL41" s="162">
        <v>62.997399999999999</v>
      </c>
      <c r="DM41" s="162">
        <v>78.445599999999999</v>
      </c>
      <c r="DN41" s="162">
        <v>89.080799999999996</v>
      </c>
      <c r="DO41" s="162">
        <v>62.44</v>
      </c>
      <c r="DP41" s="162">
        <v>-13.06</v>
      </c>
      <c r="DQ41" s="162">
        <v>62.805999999999997</v>
      </c>
      <c r="DR41" s="162">
        <v>149.71850000000001</v>
      </c>
      <c r="DS41" s="162">
        <v>0</v>
      </c>
      <c r="DT41" s="162">
        <v>-42.29</v>
      </c>
      <c r="DU41" s="162">
        <v>59.07</v>
      </c>
      <c r="DV41" s="162">
        <v>102.28</v>
      </c>
      <c r="DW41" s="162">
        <v>150.96360000000001</v>
      </c>
      <c r="DX41" s="162">
        <v>148.49090000000001</v>
      </c>
      <c r="DY41" s="162">
        <v>68.855099999999993</v>
      </c>
      <c r="DZ41" s="162">
        <v>66.309100000000001</v>
      </c>
      <c r="EA41" s="162">
        <v>299.68920000000003</v>
      </c>
      <c r="EB41" s="162">
        <v>249.10830000000001</v>
      </c>
      <c r="EC41" s="162">
        <v>239.29669999999999</v>
      </c>
      <c r="ED41" s="162">
        <v>243.4872</v>
      </c>
      <c r="EE41" s="162">
        <v>73.250900000000001</v>
      </c>
      <c r="EF41" s="162">
        <v>55.731499999999997</v>
      </c>
      <c r="EG41" s="162">
        <v>-27.605</v>
      </c>
      <c r="EH41" s="162">
        <v>765.48320000000001</v>
      </c>
      <c r="EI41" s="162">
        <v>199.76820000000001</v>
      </c>
      <c r="EJ41" s="163"/>
      <c r="EK41" s="162">
        <v>-32.741100000000003</v>
      </c>
      <c r="EL41" s="162">
        <v>-29.577300000000001</v>
      </c>
      <c r="EM41" s="162">
        <v>22.727799999999998</v>
      </c>
      <c r="EN41" s="162">
        <v>-19.985800000000001</v>
      </c>
      <c r="EO41" s="163"/>
      <c r="EP41" s="162">
        <v>1.5840000000000001</v>
      </c>
      <c r="EQ41" s="162">
        <v>-2.1854</v>
      </c>
      <c r="ER41" s="162">
        <v>-2.6181000000000001</v>
      </c>
      <c r="ES41" s="162">
        <v>-13.744</v>
      </c>
      <c r="ET41" s="163"/>
      <c r="EU41" s="162">
        <v>0</v>
      </c>
      <c r="EV41" s="163"/>
      <c r="EW41" s="162">
        <v>12.170299999999999</v>
      </c>
      <c r="EX41" s="162">
        <v>-90.027299999999997</v>
      </c>
      <c r="EY41" s="162">
        <v>-36.237000000000002</v>
      </c>
      <c r="EZ41" s="162">
        <v>-34.739899999999999</v>
      </c>
      <c r="FA41" s="162">
        <v>5.4724000000000004</v>
      </c>
      <c r="FB41" s="162">
        <v>-52.965499999999999</v>
      </c>
      <c r="FC41" s="162">
        <v>18.066700000000001</v>
      </c>
      <c r="FD41" s="162">
        <v>22.793700000000001</v>
      </c>
      <c r="FE41" s="163"/>
      <c r="FF41" s="162">
        <v>22.841899999999999</v>
      </c>
      <c r="FG41" s="162">
        <v>41.723799999999997</v>
      </c>
      <c r="FH41" s="162">
        <v>41.9054</v>
      </c>
      <c r="FI41" s="162">
        <v>40.6631</v>
      </c>
      <c r="FJ41" s="162">
        <v>-22.6066</v>
      </c>
      <c r="FK41" s="162">
        <v>-22.941500000000001</v>
      </c>
      <c r="FL41" s="162">
        <v>184.36940000000001</v>
      </c>
      <c r="FM41" s="162">
        <v>-66.075100000000006</v>
      </c>
      <c r="FN41" s="162">
        <v>-65.872299999999996</v>
      </c>
      <c r="FO41" s="162">
        <v>128.04509999999999</v>
      </c>
      <c r="FP41" s="162">
        <v>140.04910000000001</v>
      </c>
      <c r="FQ41" s="162">
        <v>40.439500000000002</v>
      </c>
      <c r="FR41" s="162">
        <v>27.77</v>
      </c>
      <c r="FS41" s="162">
        <v>10.860200000000001</v>
      </c>
      <c r="FT41" s="162">
        <v>0.99760000000000004</v>
      </c>
      <c r="FU41" s="162">
        <v>-6.54</v>
      </c>
      <c r="FV41" s="162">
        <v>13.68</v>
      </c>
      <c r="FW41" s="162">
        <v>40.195300000000003</v>
      </c>
      <c r="FX41" s="163"/>
      <c r="FY41" s="162">
        <v>-1.474</v>
      </c>
      <c r="FZ41" s="162">
        <v>4.3449999999999998</v>
      </c>
      <c r="GA41" s="163"/>
      <c r="GB41" s="163">
        <v>0</v>
      </c>
      <c r="GC41" s="162">
        <v>-139.43170000000001</v>
      </c>
      <c r="GD41" s="162">
        <v>-125.7696</v>
      </c>
      <c r="GE41" s="162">
        <v>14.72</v>
      </c>
      <c r="GF41" s="162">
        <v>65.118399999999994</v>
      </c>
      <c r="GG41" s="162">
        <v>29.1</v>
      </c>
      <c r="GH41" s="162">
        <v>-6.9756</v>
      </c>
      <c r="GI41" s="162">
        <v>-12.351900000000001</v>
      </c>
      <c r="GJ41" s="162">
        <v>-13.141</v>
      </c>
      <c r="GK41" s="162">
        <v>2.2793000000000001</v>
      </c>
      <c r="GL41" s="163"/>
      <c r="GM41" s="163"/>
      <c r="GN41" s="163"/>
      <c r="GO41" s="162">
        <v>-24.0395</v>
      </c>
      <c r="GP41" s="162">
        <v>17.888200000000001</v>
      </c>
      <c r="GQ41" s="162">
        <v>24.304500000000001</v>
      </c>
      <c r="GR41" s="162">
        <v>63.827300000000001</v>
      </c>
      <c r="GS41" s="162">
        <v>63.369700000000002</v>
      </c>
      <c r="GT41" s="162">
        <v>-108.55880000000001</v>
      </c>
      <c r="GU41" s="162">
        <v>-30.6769</v>
      </c>
      <c r="GV41" s="162">
        <v>32.688899999999997</v>
      </c>
      <c r="GW41" s="162">
        <v>-12.510400000000001</v>
      </c>
      <c r="GX41" s="162">
        <v>7.3665000000000003</v>
      </c>
      <c r="GY41" s="162">
        <v>15.843999999999999</v>
      </c>
      <c r="GZ41" s="162">
        <v>15.285500000000001</v>
      </c>
      <c r="HA41" s="162">
        <v>8.7355999999999998</v>
      </c>
      <c r="HB41" s="162">
        <v>189.47540000000001</v>
      </c>
      <c r="HC41" s="162">
        <v>189.63939999999999</v>
      </c>
      <c r="HD41" s="162">
        <v>87.6</v>
      </c>
      <c r="HE41" s="162">
        <v>-86.543999999999997</v>
      </c>
      <c r="HF41" s="162">
        <v>-212.3897</v>
      </c>
      <c r="HG41" s="162">
        <v>213.17619999999999</v>
      </c>
      <c r="HH41" s="162">
        <v>177.5778</v>
      </c>
      <c r="HI41" s="162">
        <v>-179.4426</v>
      </c>
      <c r="HJ41" s="162">
        <v>-177.3939</v>
      </c>
      <c r="HK41" s="162">
        <v>-13.314299999999999</v>
      </c>
      <c r="HL41" s="162">
        <v>0</v>
      </c>
      <c r="HM41" s="162">
        <v>72.353300000000004</v>
      </c>
      <c r="HN41" s="162">
        <v>69.128900000000002</v>
      </c>
      <c r="HO41" s="162">
        <v>-86.104699999999994</v>
      </c>
      <c r="HP41" s="162">
        <v>-82.6798</v>
      </c>
      <c r="HQ41" s="162">
        <v>23.338100000000001</v>
      </c>
      <c r="HR41" s="162">
        <v>22.459099999999999</v>
      </c>
      <c r="HS41" s="162">
        <v>-48.059100000000001</v>
      </c>
      <c r="HT41" s="162">
        <v>-48.169800000000002</v>
      </c>
      <c r="HU41" s="162">
        <v>22.94</v>
      </c>
      <c r="HV41" s="162">
        <v>22.83</v>
      </c>
      <c r="HW41" s="162">
        <v>87</v>
      </c>
      <c r="HX41" s="162">
        <v>87.8</v>
      </c>
      <c r="HY41" s="162">
        <v>21.5154</v>
      </c>
      <c r="HZ41" s="162">
        <v>-16.72</v>
      </c>
      <c r="IA41" s="162">
        <v>-424.03370000000001</v>
      </c>
      <c r="IB41" s="162">
        <v>91.183499999999995</v>
      </c>
      <c r="IC41" s="162">
        <v>90.946899999999999</v>
      </c>
      <c r="ID41" s="162">
        <v>15.6</v>
      </c>
      <c r="IE41" s="162">
        <v>69</v>
      </c>
      <c r="IF41" s="162">
        <v>-22.4</v>
      </c>
      <c r="IG41" s="162">
        <v>-21.8</v>
      </c>
      <c r="IH41" s="162">
        <v>1.4657</v>
      </c>
      <c r="II41" s="163"/>
      <c r="IJ41" s="162">
        <v>-173.22210000000001</v>
      </c>
      <c r="IK41" s="162">
        <v>-170.68960000000001</v>
      </c>
      <c r="IL41" s="162">
        <v>276.62369999999999</v>
      </c>
      <c r="IM41" s="162">
        <v>298.95650000000001</v>
      </c>
      <c r="IN41" s="162">
        <v>88.780600000000007</v>
      </c>
      <c r="IO41" s="162">
        <v>-292.91559999999998</v>
      </c>
      <c r="IP41" s="162">
        <v>292.67649999999998</v>
      </c>
      <c r="IQ41" s="162">
        <v>-210.6181</v>
      </c>
      <c r="IR41" s="162">
        <v>-98.962500000000006</v>
      </c>
      <c r="IS41" s="162">
        <v>-287.47829999999999</v>
      </c>
      <c r="IT41" s="162">
        <v>181.83510000000001</v>
      </c>
      <c r="IU41" s="162">
        <v>181.19739999999999</v>
      </c>
      <c r="IV41" s="162">
        <v>209.03360000000001</v>
      </c>
      <c r="IW41" s="162">
        <v>-262.91640000000001</v>
      </c>
      <c r="IX41" s="162">
        <v>100.7084</v>
      </c>
      <c r="IY41" s="162">
        <v>-163.1317</v>
      </c>
      <c r="IZ41" s="162">
        <v>164.84229999999999</v>
      </c>
      <c r="JA41" s="162">
        <v>-7.8567</v>
      </c>
      <c r="JB41" s="163"/>
      <c r="JC41" s="162">
        <v>23.52</v>
      </c>
      <c r="JD41" s="162">
        <v>6.8120000000000003</v>
      </c>
      <c r="JE41" s="162">
        <v>6.7690000000000001</v>
      </c>
      <c r="JF41" s="162">
        <v>-22.96</v>
      </c>
      <c r="JG41" s="163"/>
      <c r="JH41" s="163"/>
      <c r="JI41" s="162">
        <v>-2.9000000000000001E-2</v>
      </c>
      <c r="JJ41" s="162">
        <v>-29.823799999999999</v>
      </c>
      <c r="JK41" s="162">
        <v>-1.9028</v>
      </c>
      <c r="JL41" s="162">
        <v>3</v>
      </c>
      <c r="JM41" s="162">
        <v>48.786000000000001</v>
      </c>
      <c r="JN41" s="162">
        <v>50.061999999999998</v>
      </c>
      <c r="JO41" s="163"/>
      <c r="JP41" s="163"/>
      <c r="JQ41" s="163"/>
      <c r="JR41" s="162">
        <v>70.249200000000002</v>
      </c>
      <c r="JS41" s="162">
        <v>68.141800000000003</v>
      </c>
      <c r="JT41" s="163"/>
      <c r="JU41" s="162">
        <v>-69.2</v>
      </c>
      <c r="JV41" s="162">
        <v>13.7956</v>
      </c>
      <c r="JW41" s="162">
        <v>8.1999999999999993</v>
      </c>
      <c r="JX41" s="163"/>
      <c r="JY41" s="162">
        <v>0</v>
      </c>
      <c r="JZ41" s="162">
        <v>41.768700000000003</v>
      </c>
      <c r="KA41" s="162">
        <v>13.271800000000001</v>
      </c>
      <c r="KB41" s="162">
        <v>0</v>
      </c>
      <c r="KC41" s="162">
        <v>-41.722200000000001</v>
      </c>
      <c r="KD41" s="162">
        <v>0</v>
      </c>
      <c r="KE41" s="162">
        <v>40.417999999999999</v>
      </c>
      <c r="KF41" s="162">
        <v>60.4</v>
      </c>
      <c r="KG41" s="162">
        <v>-59.7</v>
      </c>
      <c r="KH41" s="162">
        <v>-35.363</v>
      </c>
      <c r="KI41" s="162">
        <v>70.626900000000006</v>
      </c>
    </row>
    <row r="42" spans="1:295" ht="18" customHeight="1" x14ac:dyDescent="0.3">
      <c r="A42" s="161" t="s">
        <v>46</v>
      </c>
      <c r="B42" s="161" t="s">
        <v>809</v>
      </c>
      <c r="C42" s="164">
        <v>0</v>
      </c>
      <c r="D42" s="164">
        <v>21.473800000000001</v>
      </c>
      <c r="E42" s="164">
        <v>-25.352399999999999</v>
      </c>
      <c r="F42" s="164">
        <v>-36.153399999999998</v>
      </c>
      <c r="G42" s="164">
        <v>20.57</v>
      </c>
      <c r="H42" s="165"/>
      <c r="I42" s="164">
        <v>52.4315</v>
      </c>
      <c r="J42" s="164">
        <v>-79.894499999999994</v>
      </c>
      <c r="K42" s="164">
        <v>64.781800000000004</v>
      </c>
      <c r="L42" s="164">
        <v>32.792999999999999</v>
      </c>
      <c r="M42" s="164">
        <v>31.8293</v>
      </c>
      <c r="N42" s="164">
        <v>-6.66</v>
      </c>
      <c r="O42" s="164">
        <v>-71.269000000000005</v>
      </c>
      <c r="P42" s="164">
        <v>66</v>
      </c>
      <c r="Q42" s="164">
        <v>24.84</v>
      </c>
      <c r="R42" s="164">
        <v>-63.8</v>
      </c>
      <c r="S42" s="164">
        <v>11.805899999999999</v>
      </c>
      <c r="T42" s="164">
        <v>37.851799999999997</v>
      </c>
      <c r="U42" s="164">
        <v>19.068300000000001</v>
      </c>
      <c r="V42" s="164">
        <v>19.537400000000002</v>
      </c>
      <c r="W42" s="164">
        <v>32.447000000000003</v>
      </c>
      <c r="X42" s="164">
        <v>17.680900000000001</v>
      </c>
      <c r="Y42" s="164">
        <v>6.2355999999999998</v>
      </c>
      <c r="Z42" s="164">
        <v>8.0048999999999992</v>
      </c>
      <c r="AA42" s="165"/>
      <c r="AB42" s="165"/>
      <c r="AC42" s="165"/>
      <c r="AD42" s="165"/>
      <c r="AE42" s="165"/>
      <c r="AF42" s="164">
        <v>6.66</v>
      </c>
      <c r="AG42" s="164">
        <v>70.400000000000006</v>
      </c>
      <c r="AH42" s="164">
        <v>30.928000000000001</v>
      </c>
      <c r="AI42" s="164">
        <v>0.27900000000000003</v>
      </c>
      <c r="AJ42" s="165">
        <v>0</v>
      </c>
      <c r="AK42" s="165">
        <v>0</v>
      </c>
      <c r="AL42" s="165"/>
      <c r="AM42" s="165"/>
      <c r="AN42" s="165"/>
      <c r="AO42" s="164">
        <v>20.310300000000002</v>
      </c>
      <c r="AP42" s="164">
        <v>-5.4410999999999996</v>
      </c>
      <c r="AQ42" s="164">
        <v>65.820899999999995</v>
      </c>
      <c r="AR42" s="164">
        <v>67.626599999999996</v>
      </c>
      <c r="AS42" s="164">
        <v>47.010199999999998</v>
      </c>
      <c r="AT42" s="164">
        <v>-52.110100000000003</v>
      </c>
      <c r="AU42" s="164">
        <v>-51.061</v>
      </c>
      <c r="AV42" s="164">
        <v>23.755500000000001</v>
      </c>
      <c r="AW42" s="164">
        <v>27.288499999999999</v>
      </c>
      <c r="AX42" s="164">
        <v>75.017200000000003</v>
      </c>
      <c r="AY42" s="164">
        <v>76.758600000000001</v>
      </c>
      <c r="AZ42" s="164">
        <v>9.9619999999999997</v>
      </c>
      <c r="BA42" s="164">
        <v>52.764899999999997</v>
      </c>
      <c r="BB42" s="164">
        <v>-622.52499999999998</v>
      </c>
      <c r="BC42" s="164">
        <v>10.1477</v>
      </c>
      <c r="BD42" s="164">
        <v>-4.7</v>
      </c>
      <c r="BE42" s="164">
        <v>-4.7</v>
      </c>
      <c r="BF42" s="164">
        <v>57.340600000000002</v>
      </c>
      <c r="BG42" s="164">
        <v>54.566400000000002</v>
      </c>
      <c r="BH42" s="164">
        <v>-4.5350000000000001</v>
      </c>
      <c r="BI42" s="165"/>
      <c r="BJ42" s="164">
        <v>-101.5147</v>
      </c>
      <c r="BK42" s="164">
        <v>5.9040999999999997</v>
      </c>
      <c r="BL42" s="164">
        <v>7.1818</v>
      </c>
      <c r="BM42" s="164">
        <v>4.9969999999999999</v>
      </c>
      <c r="BN42" s="164">
        <v>660.14570000000003</v>
      </c>
      <c r="BO42" s="164">
        <v>183.935</v>
      </c>
      <c r="BP42" s="164">
        <v>184.14859999999999</v>
      </c>
      <c r="BQ42" s="164">
        <v>-721.44370000000004</v>
      </c>
      <c r="BR42" s="164">
        <v>623.85159999999996</v>
      </c>
      <c r="BS42" s="165"/>
      <c r="BT42" s="164">
        <v>-74.549700000000001</v>
      </c>
      <c r="BU42" s="164">
        <v>74.757300000000001</v>
      </c>
      <c r="BV42" s="164">
        <v>97.61</v>
      </c>
      <c r="BW42" s="164">
        <v>33.06</v>
      </c>
      <c r="BX42" s="164">
        <v>36.25</v>
      </c>
      <c r="BY42" s="164">
        <v>69.73</v>
      </c>
      <c r="BZ42" s="164">
        <v>87.65</v>
      </c>
      <c r="CA42" s="164">
        <v>22.375</v>
      </c>
      <c r="CB42" s="164">
        <v>21.3034</v>
      </c>
      <c r="CC42" s="164">
        <v>37.645499999999998</v>
      </c>
      <c r="CD42" s="164">
        <v>38.732599999999998</v>
      </c>
      <c r="CE42" s="164">
        <v>29.817499999999999</v>
      </c>
      <c r="CF42" s="164">
        <v>-139.5352</v>
      </c>
      <c r="CG42" s="164">
        <v>-138.5727</v>
      </c>
      <c r="CH42" s="164">
        <v>21.514500000000002</v>
      </c>
      <c r="CI42" s="165"/>
      <c r="CJ42" s="165"/>
      <c r="CK42" s="165"/>
      <c r="CL42" s="164">
        <v>101</v>
      </c>
      <c r="CM42" s="164">
        <v>90.9</v>
      </c>
      <c r="CN42" s="164">
        <v>-16.28</v>
      </c>
      <c r="CO42" s="164">
        <v>50.5291</v>
      </c>
      <c r="CP42" s="164">
        <v>48.876899999999999</v>
      </c>
      <c r="CQ42" s="164">
        <v>49.776699999999998</v>
      </c>
      <c r="CR42" s="164">
        <v>-50.357399999999998</v>
      </c>
      <c r="CS42" s="164">
        <v>-49.859200000000001</v>
      </c>
      <c r="CT42" s="164">
        <v>81.540099999999995</v>
      </c>
      <c r="CU42" s="164">
        <v>-86.537199999999999</v>
      </c>
      <c r="CV42" s="164">
        <v>91.574799999999996</v>
      </c>
      <c r="CW42" s="164">
        <v>13.3217</v>
      </c>
      <c r="CX42" s="164">
        <v>71.42</v>
      </c>
      <c r="CY42" s="164">
        <v>38.909999999999997</v>
      </c>
      <c r="CZ42" s="165"/>
      <c r="DA42" s="164">
        <v>50.248699999999999</v>
      </c>
      <c r="DB42" s="164">
        <v>-33.81</v>
      </c>
      <c r="DC42" s="165"/>
      <c r="DD42" s="165"/>
      <c r="DE42" s="165"/>
      <c r="DF42" s="164">
        <v>-147.44200000000001</v>
      </c>
      <c r="DG42" s="165"/>
      <c r="DH42" s="164">
        <v>-20.573799999999999</v>
      </c>
      <c r="DI42" s="164">
        <v>-129.19999999999999</v>
      </c>
      <c r="DJ42" s="164">
        <v>-126.8</v>
      </c>
      <c r="DK42" s="164">
        <v>27.298300000000001</v>
      </c>
      <c r="DL42" s="164">
        <v>62.118499999999997</v>
      </c>
      <c r="DM42" s="164">
        <v>78.445599999999999</v>
      </c>
      <c r="DN42" s="164">
        <v>87.908900000000003</v>
      </c>
      <c r="DO42" s="164">
        <v>61.79</v>
      </c>
      <c r="DP42" s="164">
        <v>-13.29</v>
      </c>
      <c r="DQ42" s="164">
        <v>62.976500000000001</v>
      </c>
      <c r="DR42" s="164">
        <v>145.67830000000001</v>
      </c>
      <c r="DS42" s="165"/>
      <c r="DT42" s="164">
        <v>-40.69</v>
      </c>
      <c r="DU42" s="164">
        <v>60.61</v>
      </c>
      <c r="DV42" s="164">
        <v>101.46</v>
      </c>
      <c r="DW42" s="164">
        <v>145.3818</v>
      </c>
      <c r="DX42" s="164">
        <v>144.4</v>
      </c>
      <c r="DY42" s="164">
        <v>64.141800000000003</v>
      </c>
      <c r="DZ42" s="164">
        <v>62.945500000000003</v>
      </c>
      <c r="EA42" s="164">
        <v>297.63470000000001</v>
      </c>
      <c r="EB42" s="164">
        <v>243.8057</v>
      </c>
      <c r="EC42" s="164">
        <v>236.6046</v>
      </c>
      <c r="ED42" s="164">
        <v>240.2424</v>
      </c>
      <c r="EE42" s="164">
        <v>78.994699999999995</v>
      </c>
      <c r="EF42" s="164">
        <v>61.733499999999999</v>
      </c>
      <c r="EG42" s="164">
        <v>-27.498999999999999</v>
      </c>
      <c r="EH42" s="164">
        <v>735.39750000000004</v>
      </c>
      <c r="EI42" s="164">
        <v>291.5908</v>
      </c>
      <c r="EJ42" s="165"/>
      <c r="EK42" s="164">
        <v>-32.216200000000001</v>
      </c>
      <c r="EL42" s="164">
        <v>-29.0488</v>
      </c>
      <c r="EM42" s="164">
        <v>15.5846</v>
      </c>
      <c r="EN42" s="164">
        <v>-7.9188999999999998</v>
      </c>
      <c r="EO42" s="165"/>
      <c r="EP42" s="164">
        <v>0</v>
      </c>
      <c r="EQ42" s="164">
        <v>-1.4125000000000001</v>
      </c>
      <c r="ER42" s="164">
        <v>-1.9063000000000001</v>
      </c>
      <c r="ES42" s="164">
        <v>-21.185700000000001</v>
      </c>
      <c r="ET42" s="165"/>
      <c r="EU42" s="165"/>
      <c r="EV42" s="165"/>
      <c r="EW42" s="164">
        <v>11.459</v>
      </c>
      <c r="EX42" s="164">
        <v>-63.836799999999997</v>
      </c>
      <c r="EY42" s="164">
        <v>-39.442100000000003</v>
      </c>
      <c r="EZ42" s="164">
        <v>-38.711199999999998</v>
      </c>
      <c r="FA42" s="164">
        <v>11.324299999999999</v>
      </c>
      <c r="FB42" s="164">
        <v>-59.305</v>
      </c>
      <c r="FC42" s="164">
        <v>25.305499999999999</v>
      </c>
      <c r="FD42" s="164">
        <v>23.134399999999999</v>
      </c>
      <c r="FE42" s="165"/>
      <c r="FF42" s="164">
        <v>22.997399999999999</v>
      </c>
      <c r="FG42" s="164">
        <v>41.271999999999998</v>
      </c>
      <c r="FH42" s="164">
        <v>41.014800000000001</v>
      </c>
      <c r="FI42" s="164">
        <v>40.240499999999997</v>
      </c>
      <c r="FJ42" s="164">
        <v>-21.936800000000002</v>
      </c>
      <c r="FK42" s="164">
        <v>-21.099499999999999</v>
      </c>
      <c r="FL42" s="164">
        <v>151.21299999999999</v>
      </c>
      <c r="FM42" s="164">
        <v>-61.636499999999998</v>
      </c>
      <c r="FN42" s="164">
        <v>-61.185400000000001</v>
      </c>
      <c r="FO42" s="164">
        <v>98.581999999999994</v>
      </c>
      <c r="FP42" s="164">
        <v>109.1861</v>
      </c>
      <c r="FQ42" s="164">
        <v>35.063400000000001</v>
      </c>
      <c r="FR42" s="164">
        <v>23.17</v>
      </c>
      <c r="FS42" s="164">
        <v>10.860200000000001</v>
      </c>
      <c r="FT42" s="164">
        <v>1.0207999999999999</v>
      </c>
      <c r="FU42" s="164">
        <v>-6.58</v>
      </c>
      <c r="FV42" s="164">
        <v>13.76</v>
      </c>
      <c r="FW42" s="164">
        <v>35.466200000000001</v>
      </c>
      <c r="FX42" s="164">
        <v>11.181800000000001</v>
      </c>
      <c r="FY42" s="164">
        <v>-1.5589999999999999</v>
      </c>
      <c r="FZ42" s="164">
        <v>4.3540000000000001</v>
      </c>
      <c r="GA42" s="165"/>
      <c r="GB42" s="165">
        <v>0</v>
      </c>
      <c r="GC42" s="164">
        <v>-109.57510000000001</v>
      </c>
      <c r="GD42" s="164">
        <v>-103.4074</v>
      </c>
      <c r="GE42" s="164">
        <v>15.03</v>
      </c>
      <c r="GF42" s="164">
        <v>63.9283</v>
      </c>
      <c r="GG42" s="164">
        <v>27.2</v>
      </c>
      <c r="GH42" s="164">
        <v>-6.7244000000000002</v>
      </c>
      <c r="GI42" s="164">
        <v>-12.2165</v>
      </c>
      <c r="GJ42" s="164">
        <v>-13.037800000000001</v>
      </c>
      <c r="GK42" s="164">
        <v>2.2637</v>
      </c>
      <c r="GL42" s="165"/>
      <c r="GM42" s="165"/>
      <c r="GN42" s="164">
        <v>-16.698799999999999</v>
      </c>
      <c r="GO42" s="164">
        <v>-21.9404</v>
      </c>
      <c r="GP42" s="164">
        <v>17.139399999999998</v>
      </c>
      <c r="GQ42" s="164">
        <v>22.680800000000001</v>
      </c>
      <c r="GR42" s="164">
        <v>58.893999999999998</v>
      </c>
      <c r="GS42" s="164">
        <v>59.868899999999996</v>
      </c>
      <c r="GT42" s="164">
        <v>-104.13500000000001</v>
      </c>
      <c r="GU42" s="164">
        <v>-30.6112</v>
      </c>
      <c r="GV42" s="164">
        <v>31.110199999999999</v>
      </c>
      <c r="GW42" s="164">
        <v>-9.2249999999999996</v>
      </c>
      <c r="GX42" s="164">
        <v>7.9302999999999999</v>
      </c>
      <c r="GY42" s="164">
        <v>15.775600000000001</v>
      </c>
      <c r="GZ42" s="164">
        <v>15.296099999999999</v>
      </c>
      <c r="HA42" s="164">
        <v>9.5974000000000004</v>
      </c>
      <c r="HB42" s="164">
        <v>239.31630000000001</v>
      </c>
      <c r="HC42" s="164">
        <v>236.4699</v>
      </c>
      <c r="HD42" s="164">
        <v>141.19999999999999</v>
      </c>
      <c r="HE42" s="164">
        <v>-140.42580000000001</v>
      </c>
      <c r="HF42" s="164">
        <v>-277.86689999999999</v>
      </c>
      <c r="HG42" s="164">
        <v>278.29050000000001</v>
      </c>
      <c r="HH42" s="164">
        <v>295.81610000000001</v>
      </c>
      <c r="HI42" s="164">
        <v>-225.75649999999999</v>
      </c>
      <c r="HJ42" s="164">
        <v>-223.9907</v>
      </c>
      <c r="HK42" s="164">
        <v>-9.3749000000000002</v>
      </c>
      <c r="HL42" s="164">
        <v>0</v>
      </c>
      <c r="HM42" s="164">
        <v>70.981800000000007</v>
      </c>
      <c r="HN42" s="164">
        <v>72.479100000000003</v>
      </c>
      <c r="HO42" s="164">
        <v>-111.92359999999999</v>
      </c>
      <c r="HP42" s="164">
        <v>-108.6694</v>
      </c>
      <c r="HQ42" s="164">
        <v>35.489100000000001</v>
      </c>
      <c r="HR42" s="164">
        <v>35.4452</v>
      </c>
      <c r="HS42" s="164">
        <v>-62.840800000000002</v>
      </c>
      <c r="HT42" s="164">
        <v>-61.985500000000002</v>
      </c>
      <c r="HU42" s="164">
        <v>48.32</v>
      </c>
      <c r="HV42" s="164">
        <v>48.55</v>
      </c>
      <c r="HW42" s="164">
        <v>82.3</v>
      </c>
      <c r="HX42" s="164">
        <v>82.3</v>
      </c>
      <c r="HY42" s="164">
        <v>21.760999999999999</v>
      </c>
      <c r="HZ42" s="164">
        <v>12.56</v>
      </c>
      <c r="IA42" s="164">
        <v>-422.54820000000001</v>
      </c>
      <c r="IB42" s="164">
        <v>101.9979</v>
      </c>
      <c r="IC42" s="164">
        <v>101.55500000000001</v>
      </c>
      <c r="ID42" s="164">
        <v>17.3</v>
      </c>
      <c r="IE42" s="164">
        <v>57</v>
      </c>
      <c r="IF42" s="164">
        <v>-34.4</v>
      </c>
      <c r="IG42" s="164">
        <v>-34.200000000000003</v>
      </c>
      <c r="IH42" s="165"/>
      <c r="II42" s="164">
        <v>1.0634999999999999</v>
      </c>
      <c r="IJ42" s="164">
        <v>-292.83710000000002</v>
      </c>
      <c r="IK42" s="164">
        <v>-258.1841</v>
      </c>
      <c r="IL42" s="164">
        <v>364.76249999999999</v>
      </c>
      <c r="IM42" s="164">
        <v>425.75709999999998</v>
      </c>
      <c r="IN42" s="164">
        <v>95.304599999999994</v>
      </c>
      <c r="IO42" s="164">
        <v>-421.74990000000003</v>
      </c>
      <c r="IP42" s="164">
        <v>422.87150000000003</v>
      </c>
      <c r="IQ42" s="164">
        <v>-227.16800000000001</v>
      </c>
      <c r="IR42" s="164">
        <v>-164.20320000000001</v>
      </c>
      <c r="IS42" s="164">
        <v>-423.66340000000002</v>
      </c>
      <c r="IT42" s="164">
        <v>156.7388</v>
      </c>
      <c r="IU42" s="164">
        <v>155.96299999999999</v>
      </c>
      <c r="IV42" s="164">
        <v>236.6071</v>
      </c>
      <c r="IW42" s="164">
        <v>-356.87180000000001</v>
      </c>
      <c r="IX42" s="164">
        <v>164.78700000000001</v>
      </c>
      <c r="IY42" s="164">
        <v>-180.30070000000001</v>
      </c>
      <c r="IZ42" s="164">
        <v>185.93960000000001</v>
      </c>
      <c r="JA42" s="164">
        <v>-8.2248000000000001</v>
      </c>
      <c r="JB42" s="165"/>
      <c r="JC42" s="164">
        <v>23.36</v>
      </c>
      <c r="JD42" s="164">
        <v>6.8730000000000002</v>
      </c>
      <c r="JE42" s="164">
        <v>6.931</v>
      </c>
      <c r="JF42" s="164">
        <v>-22.8</v>
      </c>
      <c r="JG42" s="165"/>
      <c r="JH42" s="165"/>
      <c r="JI42" s="164">
        <v>-5.6500000000000002E-2</v>
      </c>
      <c r="JJ42" s="164">
        <v>-32.198099999999997</v>
      </c>
      <c r="JK42" s="164">
        <v>-4.9790000000000001</v>
      </c>
      <c r="JL42" s="164">
        <v>6.8</v>
      </c>
      <c r="JM42" s="164">
        <v>47.552</v>
      </c>
      <c r="JN42" s="164">
        <v>48.247999999999998</v>
      </c>
      <c r="JO42" s="165"/>
      <c r="JP42" s="165"/>
      <c r="JQ42" s="165"/>
      <c r="JR42" s="164">
        <v>71.102000000000004</v>
      </c>
      <c r="JS42" s="164">
        <v>68.093299999999999</v>
      </c>
      <c r="JT42" s="165"/>
      <c r="JU42" s="164">
        <v>-56</v>
      </c>
      <c r="JV42" s="164">
        <v>22.786300000000001</v>
      </c>
      <c r="JW42" s="164">
        <v>8.19</v>
      </c>
      <c r="JX42" s="165"/>
      <c r="JY42" s="164">
        <v>2.8313999999999999</v>
      </c>
      <c r="JZ42" s="164">
        <v>43.232999999999997</v>
      </c>
      <c r="KA42" s="164">
        <v>9.3725000000000005</v>
      </c>
      <c r="KB42" s="164">
        <v>3.0493000000000001</v>
      </c>
      <c r="KC42" s="164">
        <v>-42.468299999999999</v>
      </c>
      <c r="KD42" s="164">
        <v>-5.2538999999999998</v>
      </c>
      <c r="KE42" s="164">
        <v>47.181899999999999</v>
      </c>
      <c r="KF42" s="164">
        <v>47.9</v>
      </c>
      <c r="KG42" s="164">
        <v>-47.7</v>
      </c>
      <c r="KH42" s="164">
        <v>22.644600000000001</v>
      </c>
      <c r="KI42" s="164">
        <v>34.877600000000001</v>
      </c>
    </row>
    <row r="43" spans="1:295" ht="18" customHeight="1" x14ac:dyDescent="0.3">
      <c r="A43" s="161" t="s">
        <v>46</v>
      </c>
      <c r="B43" s="161" t="s">
        <v>810</v>
      </c>
      <c r="C43" s="164">
        <v>0</v>
      </c>
      <c r="D43" s="164">
        <v>20.714500000000001</v>
      </c>
      <c r="E43" s="164">
        <v>-25.375399999999999</v>
      </c>
      <c r="F43" s="164">
        <v>-36.278799999999997</v>
      </c>
      <c r="G43" s="164">
        <v>20.1648</v>
      </c>
      <c r="H43" s="165"/>
      <c r="I43" s="164">
        <v>50.551499999999997</v>
      </c>
      <c r="J43" s="164">
        <v>-75.359499999999997</v>
      </c>
      <c r="K43" s="164">
        <v>63.398600000000002</v>
      </c>
      <c r="L43" s="164">
        <v>31.977</v>
      </c>
      <c r="M43" s="164">
        <v>31.095300000000002</v>
      </c>
      <c r="N43" s="164">
        <v>-11.1</v>
      </c>
      <c r="O43" s="164">
        <v>-68.826999999999998</v>
      </c>
      <c r="P43" s="164">
        <v>63.8</v>
      </c>
      <c r="Q43" s="164">
        <v>23.184000000000001</v>
      </c>
      <c r="R43" s="164">
        <v>-61.6</v>
      </c>
      <c r="S43" s="164">
        <v>11.0632</v>
      </c>
      <c r="T43" s="164">
        <v>34.5152</v>
      </c>
      <c r="U43" s="164">
        <v>19.266999999999999</v>
      </c>
      <c r="V43" s="164">
        <v>19.302499999999998</v>
      </c>
      <c r="W43" s="164">
        <v>32.101199999999999</v>
      </c>
      <c r="X43" s="164">
        <v>17.475200000000001</v>
      </c>
      <c r="Y43" s="164">
        <v>5.9118000000000004</v>
      </c>
      <c r="Z43" s="164">
        <v>8.3840000000000003</v>
      </c>
      <c r="AA43" s="165"/>
      <c r="AB43" s="165"/>
      <c r="AC43" s="165"/>
      <c r="AD43" s="165"/>
      <c r="AE43" s="165"/>
      <c r="AF43" s="164">
        <v>11.1</v>
      </c>
      <c r="AG43" s="164">
        <v>66</v>
      </c>
      <c r="AH43" s="164">
        <v>31.129000000000001</v>
      </c>
      <c r="AI43" s="164">
        <v>0.28499999999999998</v>
      </c>
      <c r="AJ43" s="165">
        <v>0</v>
      </c>
      <c r="AK43" s="165">
        <v>0</v>
      </c>
      <c r="AL43" s="165"/>
      <c r="AM43" s="165"/>
      <c r="AN43" s="165"/>
      <c r="AO43" s="164">
        <v>21.056999999999999</v>
      </c>
      <c r="AP43" s="164">
        <v>-5.7123999999999997</v>
      </c>
      <c r="AQ43" s="164">
        <v>67.483699999999999</v>
      </c>
      <c r="AR43" s="164">
        <v>70.917199999999994</v>
      </c>
      <c r="AS43" s="164">
        <v>45.212499999999999</v>
      </c>
      <c r="AT43" s="164">
        <v>-49.0291</v>
      </c>
      <c r="AU43" s="164">
        <v>-48.356699999999996</v>
      </c>
      <c r="AV43" s="164">
        <v>10.6844</v>
      </c>
      <c r="AW43" s="164">
        <v>11.463900000000001</v>
      </c>
      <c r="AX43" s="164">
        <v>75.2851</v>
      </c>
      <c r="AY43" s="164">
        <v>77.562399999999997</v>
      </c>
      <c r="AZ43" s="164">
        <v>7.3446999999999996</v>
      </c>
      <c r="BA43" s="164">
        <v>38.366</v>
      </c>
      <c r="BB43" s="164">
        <v>-578.99440000000004</v>
      </c>
      <c r="BC43" s="164">
        <v>10.5158</v>
      </c>
      <c r="BD43" s="164">
        <v>-5.4</v>
      </c>
      <c r="BE43" s="164">
        <v>-5.7</v>
      </c>
      <c r="BF43" s="164">
        <v>54.261499999999998</v>
      </c>
      <c r="BG43" s="164">
        <v>53.832700000000003</v>
      </c>
      <c r="BH43" s="164">
        <v>-4.7356999999999996</v>
      </c>
      <c r="BI43" s="165"/>
      <c r="BJ43" s="164">
        <v>-87.286699999999996</v>
      </c>
      <c r="BK43" s="164">
        <v>6.2851999999999997</v>
      </c>
      <c r="BL43" s="164">
        <v>6.0819000000000001</v>
      </c>
      <c r="BM43" s="164">
        <v>4.1260000000000003</v>
      </c>
      <c r="BN43" s="164">
        <v>624.01179999999999</v>
      </c>
      <c r="BO43" s="164">
        <v>167.9128</v>
      </c>
      <c r="BP43" s="164">
        <v>167.85169999999999</v>
      </c>
      <c r="BQ43" s="164">
        <v>-679.06820000000005</v>
      </c>
      <c r="BR43" s="164">
        <v>583.37609999999995</v>
      </c>
      <c r="BS43" s="165"/>
      <c r="BT43" s="164">
        <v>-89.469399999999993</v>
      </c>
      <c r="BU43" s="164">
        <v>91.290599999999998</v>
      </c>
      <c r="BV43" s="164">
        <v>98.587999999999994</v>
      </c>
      <c r="BW43" s="164">
        <v>33.090000000000003</v>
      </c>
      <c r="BX43" s="164">
        <v>36.68</v>
      </c>
      <c r="BY43" s="165"/>
      <c r="BZ43" s="164">
        <v>87.79</v>
      </c>
      <c r="CA43" s="164">
        <v>10.5868</v>
      </c>
      <c r="CB43" s="164">
        <v>10.854699999999999</v>
      </c>
      <c r="CC43" s="164">
        <v>43.279499999999999</v>
      </c>
      <c r="CD43" s="164">
        <v>43.953800000000001</v>
      </c>
      <c r="CE43" s="164">
        <v>26.941400000000002</v>
      </c>
      <c r="CF43" s="164">
        <v>-139.82429999999999</v>
      </c>
      <c r="CG43" s="164">
        <v>-140.33349999999999</v>
      </c>
      <c r="CH43" s="164">
        <v>13.7828</v>
      </c>
      <c r="CI43" s="165"/>
      <c r="CJ43" s="165"/>
      <c r="CK43" s="165"/>
      <c r="CL43" s="164">
        <v>102.2</v>
      </c>
      <c r="CM43" s="164">
        <v>91.3</v>
      </c>
      <c r="CN43" s="164">
        <v>-16.21</v>
      </c>
      <c r="CO43" s="164">
        <v>50.5351</v>
      </c>
      <c r="CP43" s="164">
        <v>48.088799999999999</v>
      </c>
      <c r="CQ43" s="164">
        <v>49.8294</v>
      </c>
      <c r="CR43" s="164">
        <v>-48.843299999999999</v>
      </c>
      <c r="CS43" s="164">
        <v>-48.332099999999997</v>
      </c>
      <c r="CT43" s="164">
        <v>68.893199999999993</v>
      </c>
      <c r="CU43" s="164">
        <v>-75.920400000000001</v>
      </c>
      <c r="CV43" s="164">
        <v>80.137299999999996</v>
      </c>
      <c r="CW43" s="164">
        <v>13.6145</v>
      </c>
      <c r="CX43" s="164">
        <v>73.33</v>
      </c>
      <c r="CY43" s="164">
        <v>38.840000000000003</v>
      </c>
      <c r="CZ43" s="165"/>
      <c r="DA43" s="164">
        <v>50.248699999999999</v>
      </c>
      <c r="DB43" s="164">
        <v>-34.22</v>
      </c>
      <c r="DC43" s="165"/>
      <c r="DD43" s="165"/>
      <c r="DE43" s="165"/>
      <c r="DF43" s="164">
        <v>-139.27369999999999</v>
      </c>
      <c r="DG43" s="165"/>
      <c r="DH43" s="164">
        <v>-20.867999999999999</v>
      </c>
      <c r="DI43" s="164">
        <v>-127.6</v>
      </c>
      <c r="DJ43" s="164">
        <v>-127.7</v>
      </c>
      <c r="DK43" s="164">
        <v>26.930199999999999</v>
      </c>
      <c r="DL43" s="165"/>
      <c r="DM43" s="164">
        <v>78.445599999999999</v>
      </c>
      <c r="DN43" s="165"/>
      <c r="DO43" s="165"/>
      <c r="DP43" s="164">
        <v>-12.93</v>
      </c>
      <c r="DQ43" s="164">
        <v>63.426000000000002</v>
      </c>
      <c r="DR43" s="164">
        <v>138.15790000000001</v>
      </c>
      <c r="DS43" s="165"/>
      <c r="DT43" s="164">
        <v>-40.61</v>
      </c>
      <c r="DU43" s="164">
        <v>65.73</v>
      </c>
      <c r="DV43" s="164">
        <v>101.71</v>
      </c>
      <c r="DW43" s="164">
        <v>139.34549999999999</v>
      </c>
      <c r="DX43" s="164">
        <v>137.5455</v>
      </c>
      <c r="DY43" s="164">
        <v>53.991399999999999</v>
      </c>
      <c r="DZ43" s="164">
        <v>53.063600000000001</v>
      </c>
      <c r="EA43" s="164">
        <v>290.37529999999998</v>
      </c>
      <c r="EB43" s="164">
        <v>235.05330000000001</v>
      </c>
      <c r="EC43" s="164">
        <v>227.81610000000001</v>
      </c>
      <c r="ED43" s="164">
        <v>231.67089999999999</v>
      </c>
      <c r="EE43" s="164">
        <v>86.058800000000005</v>
      </c>
      <c r="EF43" s="164">
        <v>69.574799999999996</v>
      </c>
      <c r="EG43" s="164">
        <v>-26.741</v>
      </c>
      <c r="EH43" s="164">
        <v>693.83320000000003</v>
      </c>
      <c r="EI43" s="164">
        <v>370.22239999999999</v>
      </c>
      <c r="EJ43" s="165"/>
      <c r="EK43" s="164">
        <v>-30.7316</v>
      </c>
      <c r="EL43" s="164">
        <v>-27.879799999999999</v>
      </c>
      <c r="EM43" s="164">
        <v>0</v>
      </c>
      <c r="EN43" s="164">
        <v>4.3784999999999998</v>
      </c>
      <c r="EO43" s="165"/>
      <c r="EP43" s="165"/>
      <c r="EQ43" s="164">
        <v>-1.1765000000000001</v>
      </c>
      <c r="ER43" s="164">
        <v>-1.7612000000000001</v>
      </c>
      <c r="ES43" s="164">
        <v>-27.88</v>
      </c>
      <c r="ET43" s="165"/>
      <c r="EU43" s="165"/>
      <c r="EV43" s="165"/>
      <c r="EW43" s="164">
        <v>10.571</v>
      </c>
      <c r="EX43" s="164">
        <v>-36.885199999999998</v>
      </c>
      <c r="EY43" s="164">
        <v>-40.515099999999997</v>
      </c>
      <c r="EZ43" s="164">
        <v>-39.5732</v>
      </c>
      <c r="FA43" s="164">
        <v>11.2723</v>
      </c>
      <c r="FB43" s="164">
        <v>-66.792500000000004</v>
      </c>
      <c r="FC43" s="164">
        <v>32.1798</v>
      </c>
      <c r="FD43" s="164">
        <v>23.255700000000001</v>
      </c>
      <c r="FE43" s="165"/>
      <c r="FF43" s="164">
        <v>22.800899999999999</v>
      </c>
      <c r="FG43" s="164">
        <v>42.383400000000002</v>
      </c>
      <c r="FH43" s="164">
        <v>42.727699999999999</v>
      </c>
      <c r="FI43" s="164">
        <v>41.250900000000001</v>
      </c>
      <c r="FJ43" s="164">
        <v>-11.052099999999999</v>
      </c>
      <c r="FK43" s="164">
        <v>-11.554500000000001</v>
      </c>
      <c r="FL43" s="164">
        <v>97.459599999999995</v>
      </c>
      <c r="FM43" s="164">
        <v>-52.2029</v>
      </c>
      <c r="FN43" s="164">
        <v>-51.861699999999999</v>
      </c>
      <c r="FO43" s="164">
        <v>54.6723</v>
      </c>
      <c r="FP43" s="164">
        <v>63.437199999999997</v>
      </c>
      <c r="FQ43" s="164">
        <v>28.7498</v>
      </c>
      <c r="FR43" s="164">
        <v>19.670000000000002</v>
      </c>
      <c r="FS43" s="164">
        <v>10.7674</v>
      </c>
      <c r="FT43" s="164">
        <v>1.1624000000000001</v>
      </c>
      <c r="FU43" s="164">
        <v>-6.5</v>
      </c>
      <c r="FV43" s="164">
        <v>12.77</v>
      </c>
      <c r="FW43" s="164">
        <v>29.9573</v>
      </c>
      <c r="FX43" s="165"/>
      <c r="FY43" s="164">
        <v>-1.419</v>
      </c>
      <c r="FZ43" s="164">
        <v>4.4000000000000004</v>
      </c>
      <c r="GA43" s="165"/>
      <c r="GB43" s="165">
        <v>0</v>
      </c>
      <c r="GC43" s="164">
        <v>-63.383000000000003</v>
      </c>
      <c r="GD43" s="164">
        <v>-57.075699999999998</v>
      </c>
      <c r="GE43" s="164">
        <v>13.84</v>
      </c>
      <c r="GF43" s="164">
        <v>70.630300000000005</v>
      </c>
      <c r="GG43" s="164">
        <v>26.5</v>
      </c>
      <c r="GH43" s="164">
        <v>-5.6623000000000001</v>
      </c>
      <c r="GI43" s="164">
        <v>-10.899699999999999</v>
      </c>
      <c r="GJ43" s="164">
        <v>-11.331099999999999</v>
      </c>
      <c r="GK43" s="164">
        <v>2.2917000000000001</v>
      </c>
      <c r="GL43" s="165"/>
      <c r="GM43" s="165"/>
      <c r="GN43" s="164">
        <v>-17.415800000000001</v>
      </c>
      <c r="GO43" s="164">
        <v>-22.632100000000001</v>
      </c>
      <c r="GP43" s="164">
        <v>17.5686</v>
      </c>
      <c r="GQ43" s="164">
        <v>23.266999999999999</v>
      </c>
      <c r="GR43" s="164">
        <v>60.2102</v>
      </c>
      <c r="GS43" s="164">
        <v>61.154800000000002</v>
      </c>
      <c r="GT43" s="164">
        <v>-121.61109999999999</v>
      </c>
      <c r="GU43" s="164">
        <v>-29.5913</v>
      </c>
      <c r="GV43" s="164">
        <v>28.0398</v>
      </c>
      <c r="GW43" s="164">
        <v>-5.7343999999999999</v>
      </c>
      <c r="GX43" s="164">
        <v>7.4523000000000001</v>
      </c>
      <c r="GY43" s="164">
        <v>15.521699999999999</v>
      </c>
      <c r="GZ43" s="164">
        <v>15.106199999999999</v>
      </c>
      <c r="HA43" s="164">
        <v>9</v>
      </c>
      <c r="HB43" s="164">
        <v>282.4144</v>
      </c>
      <c r="HC43" s="164">
        <v>281.26249999999999</v>
      </c>
      <c r="HD43" s="164">
        <v>167.6</v>
      </c>
      <c r="HE43" s="164">
        <v>-167.21209999999999</v>
      </c>
      <c r="HF43" s="164">
        <v>-305.08330000000001</v>
      </c>
      <c r="HG43" s="164">
        <v>309.6327</v>
      </c>
      <c r="HH43" s="164">
        <v>397.33170000000001</v>
      </c>
      <c r="HI43" s="164">
        <v>-263.666</v>
      </c>
      <c r="HJ43" s="164">
        <v>-259.23050000000001</v>
      </c>
      <c r="HK43" s="164">
        <v>0</v>
      </c>
      <c r="HL43" s="164">
        <v>11.4011</v>
      </c>
      <c r="HM43" s="164">
        <v>75.345500000000001</v>
      </c>
      <c r="HN43" s="164">
        <v>74.829400000000007</v>
      </c>
      <c r="HO43" s="164">
        <v>-140.16640000000001</v>
      </c>
      <c r="HP43" s="164">
        <v>-158.49549999999999</v>
      </c>
      <c r="HQ43" s="164">
        <v>43.860799999999998</v>
      </c>
      <c r="HR43" s="164">
        <v>43.816899999999997</v>
      </c>
      <c r="HS43" s="164">
        <v>-71.489599999999996</v>
      </c>
      <c r="HT43" s="164">
        <v>-70.7166</v>
      </c>
      <c r="HU43" s="164">
        <v>67.260000000000005</v>
      </c>
      <c r="HV43" s="164">
        <v>67.290000000000006</v>
      </c>
      <c r="HW43" s="164">
        <v>83.3</v>
      </c>
      <c r="HX43" s="164">
        <v>83.8</v>
      </c>
      <c r="HY43" s="164">
        <v>21.699100000000001</v>
      </c>
      <c r="HZ43" s="164">
        <v>31.52</v>
      </c>
      <c r="IA43" s="164">
        <v>-430.38549999999998</v>
      </c>
      <c r="IB43" s="164">
        <v>107.5796</v>
      </c>
      <c r="IC43" s="164">
        <v>107.878</v>
      </c>
      <c r="ID43" s="164">
        <v>18.399999999999999</v>
      </c>
      <c r="IE43" s="164">
        <v>57</v>
      </c>
      <c r="IF43" s="164">
        <v>-42.9</v>
      </c>
      <c r="IG43" s="164">
        <v>-43.1</v>
      </c>
      <c r="IH43" s="164">
        <v>1.6317999999999999</v>
      </c>
      <c r="II43" s="164">
        <v>1.2059</v>
      </c>
      <c r="IJ43" s="164">
        <v>-384.47370000000001</v>
      </c>
      <c r="IK43" s="164">
        <v>-331.32819999999998</v>
      </c>
      <c r="IL43" s="164">
        <v>437.55270000000002</v>
      </c>
      <c r="IM43" s="164">
        <v>532.38869999999997</v>
      </c>
      <c r="IN43" s="164">
        <v>96.502399999999994</v>
      </c>
      <c r="IO43" s="164">
        <v>-521.47209999999995</v>
      </c>
      <c r="IP43" s="164">
        <v>517.58939999999996</v>
      </c>
      <c r="IQ43" s="164">
        <v>-244.46940000000001</v>
      </c>
      <c r="IR43" s="164">
        <v>-212.1371</v>
      </c>
      <c r="IS43" s="164">
        <v>-516.49760000000003</v>
      </c>
      <c r="IT43" s="164">
        <v>139.19990000000001</v>
      </c>
      <c r="IU43" s="164">
        <v>137.59059999999999</v>
      </c>
      <c r="IV43" s="164">
        <v>247.61500000000001</v>
      </c>
      <c r="IW43" s="164">
        <v>-423.77980000000002</v>
      </c>
      <c r="IX43" s="164">
        <v>215.53550000000001</v>
      </c>
      <c r="IY43" s="164">
        <v>-209.785</v>
      </c>
      <c r="IZ43" s="164">
        <v>209.13419999999999</v>
      </c>
      <c r="JA43" s="164">
        <v>-7.9611000000000001</v>
      </c>
      <c r="JB43" s="165"/>
      <c r="JC43" s="164">
        <v>22.72</v>
      </c>
      <c r="JD43" s="164">
        <v>6.8259999999999996</v>
      </c>
      <c r="JE43" s="164">
        <v>6.76</v>
      </c>
      <c r="JF43" s="164">
        <v>-22.4</v>
      </c>
      <c r="JG43" s="165"/>
      <c r="JH43" s="165"/>
      <c r="JI43" s="164">
        <v>-2.9000000000000001E-2</v>
      </c>
      <c r="JJ43" s="164">
        <v>-35.829700000000003</v>
      </c>
      <c r="JK43" s="164">
        <v>-2.6046999999999998</v>
      </c>
      <c r="JL43" s="164">
        <v>8.4</v>
      </c>
      <c r="JM43" s="164">
        <v>48.173999999999999</v>
      </c>
      <c r="JN43" s="164">
        <v>48.101999999999997</v>
      </c>
      <c r="JO43" s="164">
        <v>11.0648</v>
      </c>
      <c r="JP43" s="164">
        <v>13.3307</v>
      </c>
      <c r="JQ43" s="165"/>
      <c r="JR43" s="164">
        <v>72.952600000000004</v>
      </c>
      <c r="JS43" s="164">
        <v>76.131200000000007</v>
      </c>
      <c r="JT43" s="165"/>
      <c r="JU43" s="164">
        <v>-55.6</v>
      </c>
      <c r="JV43" s="164">
        <v>21.587</v>
      </c>
      <c r="JW43" s="164">
        <v>8.49</v>
      </c>
      <c r="JX43" s="165"/>
      <c r="JY43" s="164">
        <v>9.3770000000000007</v>
      </c>
      <c r="JZ43" s="164">
        <v>40.387900000000002</v>
      </c>
      <c r="KA43" s="164">
        <v>3.9186000000000001</v>
      </c>
      <c r="KB43" s="164">
        <v>9.0104000000000006</v>
      </c>
      <c r="KC43" s="164">
        <v>-40.381500000000003</v>
      </c>
      <c r="KD43" s="164">
        <v>-11.0097</v>
      </c>
      <c r="KE43" s="164">
        <v>50.6965</v>
      </c>
      <c r="KF43" s="164">
        <v>47.6</v>
      </c>
      <c r="KG43" s="164">
        <v>-47.7</v>
      </c>
      <c r="KH43" s="164">
        <v>88.396799999999999</v>
      </c>
      <c r="KI43" s="164">
        <v>16.461099999999998</v>
      </c>
    </row>
    <row r="44" spans="1:295" ht="18" customHeight="1" x14ac:dyDescent="0.3">
      <c r="A44" s="161" t="s">
        <v>46</v>
      </c>
      <c r="B44" s="161" t="s">
        <v>811</v>
      </c>
      <c r="C44" s="164">
        <v>0</v>
      </c>
      <c r="D44" s="164">
        <v>21.252700000000001</v>
      </c>
      <c r="E44" s="164">
        <v>-25.654900000000001</v>
      </c>
      <c r="F44" s="164">
        <v>-36.184899999999999</v>
      </c>
      <c r="G44" s="164">
        <v>19.427800000000001</v>
      </c>
      <c r="H44" s="165"/>
      <c r="I44" s="164">
        <v>47.267200000000003</v>
      </c>
      <c r="J44" s="164">
        <v>-65.684700000000007</v>
      </c>
      <c r="K44" s="164">
        <v>58.421100000000003</v>
      </c>
      <c r="L44" s="164">
        <v>29.775099999999998</v>
      </c>
      <c r="M44" s="164">
        <v>28.998699999999999</v>
      </c>
      <c r="N44" s="164">
        <v>-6.66</v>
      </c>
      <c r="O44" s="164">
        <v>-61.186</v>
      </c>
      <c r="P44" s="164">
        <v>55</v>
      </c>
      <c r="Q44" s="164">
        <v>13.247999999999999</v>
      </c>
      <c r="R44" s="164">
        <v>-55</v>
      </c>
      <c r="S44" s="164">
        <v>11.8558</v>
      </c>
      <c r="T44" s="164">
        <v>30.360399999999998</v>
      </c>
      <c r="U44" s="164">
        <v>15.1647</v>
      </c>
      <c r="V44" s="164">
        <v>15.292299999999999</v>
      </c>
      <c r="W44" s="164">
        <v>25.4954</v>
      </c>
      <c r="X44" s="164">
        <v>14.0421</v>
      </c>
      <c r="Y44" s="164">
        <v>1.5543</v>
      </c>
      <c r="Z44" s="164">
        <v>4.0970000000000004</v>
      </c>
      <c r="AA44" s="165"/>
      <c r="AB44" s="165"/>
      <c r="AC44" s="165"/>
      <c r="AD44" s="165"/>
      <c r="AE44" s="165"/>
      <c r="AF44" s="164">
        <v>6.66</v>
      </c>
      <c r="AG44" s="164">
        <v>59.4</v>
      </c>
      <c r="AH44" s="164">
        <v>29.006</v>
      </c>
      <c r="AI44" s="164">
        <v>0.28699999999999998</v>
      </c>
      <c r="AJ44" s="165">
        <v>0</v>
      </c>
      <c r="AK44" s="165">
        <v>0</v>
      </c>
      <c r="AL44" s="165"/>
      <c r="AM44" s="165"/>
      <c r="AN44" s="165"/>
      <c r="AO44" s="164">
        <v>20.896000000000001</v>
      </c>
      <c r="AP44" s="164">
        <v>-6.0857000000000001</v>
      </c>
      <c r="AQ44" s="164">
        <v>68.825500000000005</v>
      </c>
      <c r="AR44" s="164">
        <v>70.7804</v>
      </c>
      <c r="AS44" s="164">
        <v>36.191899999999997</v>
      </c>
      <c r="AT44" s="164">
        <v>-47.153599999999997</v>
      </c>
      <c r="AU44" s="164">
        <v>-46.617199999999997</v>
      </c>
      <c r="AV44" s="164">
        <v>11.115600000000001</v>
      </c>
      <c r="AW44" s="164">
        <v>10.919</v>
      </c>
      <c r="AX44" s="164">
        <v>70.998400000000004</v>
      </c>
      <c r="AY44" s="164">
        <v>72.471900000000005</v>
      </c>
      <c r="AZ44" s="164">
        <v>7.3446999999999996</v>
      </c>
      <c r="BA44" s="164">
        <v>38.1723</v>
      </c>
      <c r="BB44" s="164">
        <v>-541.85080000000005</v>
      </c>
      <c r="BC44" s="164">
        <v>11.0974</v>
      </c>
      <c r="BD44" s="164">
        <v>-5.0999999999999996</v>
      </c>
      <c r="BE44" s="164">
        <v>-5.4</v>
      </c>
      <c r="BF44" s="164">
        <v>53.297699999999999</v>
      </c>
      <c r="BG44" s="164">
        <v>51.976199999999999</v>
      </c>
      <c r="BH44" s="164">
        <v>-5.3102999999999998</v>
      </c>
      <c r="BI44" s="165"/>
      <c r="BJ44" s="164">
        <v>-79.811999999999998</v>
      </c>
      <c r="BK44" s="164">
        <v>6.2469999999999999</v>
      </c>
      <c r="BL44" s="164">
        <v>6.3231000000000002</v>
      </c>
      <c r="BM44" s="164">
        <v>4.3216000000000001</v>
      </c>
      <c r="BN44" s="164">
        <v>591.50959999999998</v>
      </c>
      <c r="BO44" s="164">
        <v>157.87219999999999</v>
      </c>
      <c r="BP44" s="164">
        <v>157.87219999999999</v>
      </c>
      <c r="BQ44" s="164">
        <v>-664.6902</v>
      </c>
      <c r="BR44" s="164">
        <v>549.50660000000005</v>
      </c>
      <c r="BS44" s="165"/>
      <c r="BT44" s="164">
        <v>-47.004300000000001</v>
      </c>
      <c r="BU44" s="164">
        <v>48.824300000000001</v>
      </c>
      <c r="BV44" s="164">
        <v>94.995400000000004</v>
      </c>
      <c r="BW44" s="164">
        <v>31.35</v>
      </c>
      <c r="BX44" s="164">
        <v>39.65</v>
      </c>
      <c r="BY44" s="164">
        <v>69.680000000000007</v>
      </c>
      <c r="BZ44" s="164">
        <v>79.56</v>
      </c>
      <c r="CA44" s="164">
        <v>3.621</v>
      </c>
      <c r="CB44" s="164">
        <v>3.4870999999999999</v>
      </c>
      <c r="CC44" s="164">
        <v>44.835999999999999</v>
      </c>
      <c r="CD44" s="164">
        <v>45.445099999999996</v>
      </c>
      <c r="CE44" s="164">
        <v>28.449400000000001</v>
      </c>
      <c r="CF44" s="164">
        <v>-138.59710000000001</v>
      </c>
      <c r="CG44" s="164">
        <v>-137.58330000000001</v>
      </c>
      <c r="CH44" s="164">
        <v>9.2338000000000005</v>
      </c>
      <c r="CI44" s="165"/>
      <c r="CJ44" s="165"/>
      <c r="CK44" s="165"/>
      <c r="CL44" s="164">
        <v>104.9</v>
      </c>
      <c r="CM44" s="164">
        <v>94.7</v>
      </c>
      <c r="CN44" s="164">
        <v>-16.37</v>
      </c>
      <c r="CO44" s="164">
        <v>52.801400000000001</v>
      </c>
      <c r="CP44" s="164">
        <v>50.582999999999998</v>
      </c>
      <c r="CQ44" s="164">
        <v>51.459299999999999</v>
      </c>
      <c r="CR44" s="164">
        <v>-50.586300000000001</v>
      </c>
      <c r="CS44" s="164">
        <v>-49.404699999999998</v>
      </c>
      <c r="CT44" s="164">
        <v>63.002600000000001</v>
      </c>
      <c r="CU44" s="164">
        <v>-66.441500000000005</v>
      </c>
      <c r="CV44" s="164">
        <v>72.233800000000002</v>
      </c>
      <c r="CW44" s="164">
        <v>14.9001</v>
      </c>
      <c r="CX44" s="164">
        <v>78.55</v>
      </c>
      <c r="CY44" s="164">
        <v>41.46</v>
      </c>
      <c r="CZ44" s="164">
        <v>56.0229</v>
      </c>
      <c r="DA44" s="164">
        <v>52.592500000000001</v>
      </c>
      <c r="DB44" s="164">
        <v>-36.04</v>
      </c>
      <c r="DC44" s="165"/>
      <c r="DD44" s="165"/>
      <c r="DE44" s="165"/>
      <c r="DF44" s="164">
        <v>-131.6474</v>
      </c>
      <c r="DG44" s="165"/>
      <c r="DH44" s="164">
        <v>-21.689900000000002</v>
      </c>
      <c r="DI44" s="164">
        <v>-131.30000000000001</v>
      </c>
      <c r="DJ44" s="164">
        <v>-131.30000000000001</v>
      </c>
      <c r="DK44" s="164">
        <v>27.787199999999999</v>
      </c>
      <c r="DL44" s="164">
        <v>65.634200000000007</v>
      </c>
      <c r="DM44" s="164">
        <v>84.081299999999999</v>
      </c>
      <c r="DN44" s="164">
        <v>92.596400000000003</v>
      </c>
      <c r="DO44" s="164">
        <v>65</v>
      </c>
      <c r="DP44" s="164">
        <v>-13.22</v>
      </c>
      <c r="DQ44" s="164">
        <v>60.822000000000003</v>
      </c>
      <c r="DR44" s="164">
        <v>132.01249999999999</v>
      </c>
      <c r="DS44" s="165"/>
      <c r="DT44" s="164">
        <v>-3.88</v>
      </c>
      <c r="DU44" s="164">
        <v>70.72</v>
      </c>
      <c r="DV44" s="164">
        <v>75.39</v>
      </c>
      <c r="DW44" s="164">
        <v>131.18180000000001</v>
      </c>
      <c r="DX44" s="164">
        <v>128.63640000000001</v>
      </c>
      <c r="DY44" s="164">
        <v>47.629800000000003</v>
      </c>
      <c r="DZ44" s="164">
        <v>45.7273</v>
      </c>
      <c r="EA44" s="164">
        <v>272.20760000000001</v>
      </c>
      <c r="EB44" s="164">
        <v>225.06270000000001</v>
      </c>
      <c r="EC44" s="164">
        <v>217.3938</v>
      </c>
      <c r="ED44" s="164">
        <v>220.6764</v>
      </c>
      <c r="EE44" s="164">
        <v>87.845699999999994</v>
      </c>
      <c r="EF44" s="164">
        <v>69.8142</v>
      </c>
      <c r="EG44" s="164">
        <v>-27.83</v>
      </c>
      <c r="EH44" s="164">
        <v>674.29750000000001</v>
      </c>
      <c r="EI44" s="164">
        <v>394.81880000000001</v>
      </c>
      <c r="EJ44" s="165"/>
      <c r="EK44" s="164">
        <v>-22.821999999999999</v>
      </c>
      <c r="EL44" s="164">
        <v>-20.045200000000001</v>
      </c>
      <c r="EM44" s="164">
        <v>0</v>
      </c>
      <c r="EN44" s="164">
        <v>13.5251</v>
      </c>
      <c r="EO44" s="165"/>
      <c r="EP44" s="165"/>
      <c r="EQ44" s="164">
        <v>-1.7630999999999999</v>
      </c>
      <c r="ER44" s="164">
        <v>-2.5028999999999999</v>
      </c>
      <c r="ES44" s="164">
        <v>-27.161000000000001</v>
      </c>
      <c r="ET44" s="165"/>
      <c r="EU44" s="165"/>
      <c r="EV44" s="165"/>
      <c r="EW44" s="164">
        <v>10.7325</v>
      </c>
      <c r="EX44" s="164">
        <v>-19.457599999999999</v>
      </c>
      <c r="EY44" s="164">
        <v>-40.922199999999997</v>
      </c>
      <c r="EZ44" s="164">
        <v>-39.9495</v>
      </c>
      <c r="FA44" s="164">
        <v>14.089700000000001</v>
      </c>
      <c r="FB44" s="164">
        <v>-66.506100000000004</v>
      </c>
      <c r="FC44" s="164">
        <v>33.040199999999999</v>
      </c>
      <c r="FD44" s="164">
        <v>23.988499999999998</v>
      </c>
      <c r="FE44" s="165"/>
      <c r="FF44" s="164">
        <v>23.133400000000002</v>
      </c>
      <c r="FG44" s="164">
        <v>40.683500000000002</v>
      </c>
      <c r="FH44" s="164">
        <v>40.473100000000002</v>
      </c>
      <c r="FI44" s="164">
        <v>40.199399999999997</v>
      </c>
      <c r="FJ44" s="164">
        <v>-6.3632999999999997</v>
      </c>
      <c r="FK44" s="164">
        <v>-7.5354999999999999</v>
      </c>
      <c r="FL44" s="164">
        <v>65.977800000000002</v>
      </c>
      <c r="FM44" s="164">
        <v>-44.512999999999998</v>
      </c>
      <c r="FN44" s="164">
        <v>-44.950299999999999</v>
      </c>
      <c r="FO44" s="164">
        <v>33.127400000000002</v>
      </c>
      <c r="FP44" s="164">
        <v>40.716200000000001</v>
      </c>
      <c r="FQ44" s="164">
        <v>23.7546</v>
      </c>
      <c r="FR44" s="164">
        <v>17.690000000000001</v>
      </c>
      <c r="FS44" s="164">
        <v>10.6722</v>
      </c>
      <c r="FT44" s="164">
        <v>1.3735999999999999</v>
      </c>
      <c r="FU44" s="164">
        <v>-6.51</v>
      </c>
      <c r="FV44" s="164">
        <v>10.91</v>
      </c>
      <c r="FW44" s="164">
        <v>24.0947</v>
      </c>
      <c r="FX44" s="165"/>
      <c r="FY44" s="164">
        <v>-0.64400000000000002</v>
      </c>
      <c r="FZ44" s="164">
        <v>4.3109999999999999</v>
      </c>
      <c r="GA44" s="165"/>
      <c r="GB44" s="165">
        <v>0</v>
      </c>
      <c r="GC44" s="164">
        <v>-41.266199999999998</v>
      </c>
      <c r="GD44" s="164">
        <v>-32.947800000000001</v>
      </c>
      <c r="GE44" s="164">
        <v>13.56</v>
      </c>
      <c r="GF44" s="164">
        <v>74.766400000000004</v>
      </c>
      <c r="GG44" s="164">
        <v>24.9</v>
      </c>
      <c r="GH44" s="164">
        <v>-3.4392</v>
      </c>
      <c r="GI44" s="164">
        <v>-11.2448</v>
      </c>
      <c r="GJ44" s="164">
        <v>-12.358000000000001</v>
      </c>
      <c r="GK44" s="164">
        <v>2.5996999999999999</v>
      </c>
      <c r="GL44" s="165"/>
      <c r="GM44" s="165"/>
      <c r="GN44" s="164">
        <v>-17.589500000000001</v>
      </c>
      <c r="GO44" s="164">
        <v>-24.367599999999999</v>
      </c>
      <c r="GP44" s="164">
        <v>16.1205</v>
      </c>
      <c r="GQ44" s="164">
        <v>25.305800000000001</v>
      </c>
      <c r="GR44" s="164">
        <v>59.273699999999998</v>
      </c>
      <c r="GS44" s="164">
        <v>60.441200000000002</v>
      </c>
      <c r="GT44" s="164">
        <v>-122.215</v>
      </c>
      <c r="GU44" s="164">
        <v>-29.4055</v>
      </c>
      <c r="GV44" s="164">
        <v>26.2149</v>
      </c>
      <c r="GW44" s="164">
        <v>-7.0037000000000003</v>
      </c>
      <c r="GX44" s="164">
        <v>10.463100000000001</v>
      </c>
      <c r="GY44" s="164">
        <v>16.7913</v>
      </c>
      <c r="GZ44" s="164">
        <v>16.373200000000001</v>
      </c>
      <c r="HA44" s="164">
        <v>12.509600000000001</v>
      </c>
      <c r="HB44" s="164">
        <v>293.04000000000002</v>
      </c>
      <c r="HC44" s="164">
        <v>289.61079999999998</v>
      </c>
      <c r="HD44" s="164">
        <v>168.5</v>
      </c>
      <c r="HE44" s="164">
        <v>-169.16</v>
      </c>
      <c r="HF44" s="164">
        <v>-314.47500000000002</v>
      </c>
      <c r="HG44" s="164">
        <v>315.67579999999998</v>
      </c>
      <c r="HH44" s="164">
        <v>418.72800000000001</v>
      </c>
      <c r="HI44" s="164">
        <v>-271.3503</v>
      </c>
      <c r="HJ44" s="164">
        <v>-269.32100000000003</v>
      </c>
      <c r="HK44" s="164">
        <v>-7.0267999999999997</v>
      </c>
      <c r="HL44" s="164">
        <v>8.1808999999999994</v>
      </c>
      <c r="HM44" s="164">
        <v>75.607299999999995</v>
      </c>
      <c r="HN44" s="164">
        <v>71.6738</v>
      </c>
      <c r="HO44" s="164">
        <v>-163.3235</v>
      </c>
      <c r="HP44" s="165"/>
      <c r="HQ44" s="164">
        <v>44.575000000000003</v>
      </c>
      <c r="HR44" s="164">
        <v>43.948700000000002</v>
      </c>
      <c r="HS44" s="164">
        <v>-81.399900000000002</v>
      </c>
      <c r="HT44" s="164">
        <v>-80.895499999999998</v>
      </c>
      <c r="HU44" s="164">
        <v>71.19</v>
      </c>
      <c r="HV44" s="164">
        <v>71.150000000000006</v>
      </c>
      <c r="HW44" s="164">
        <v>87.1</v>
      </c>
      <c r="HX44" s="164">
        <v>88</v>
      </c>
      <c r="HY44" s="164">
        <v>21.966100000000001</v>
      </c>
      <c r="HZ44" s="164">
        <v>38.479999999999997</v>
      </c>
      <c r="IA44" s="164">
        <v>-435.45010000000002</v>
      </c>
      <c r="IB44" s="164">
        <v>105.6756</v>
      </c>
      <c r="IC44" s="164">
        <v>105.2183</v>
      </c>
      <c r="ID44" s="164">
        <v>18.5</v>
      </c>
      <c r="IE44" s="164">
        <v>65.2</v>
      </c>
      <c r="IF44" s="164">
        <v>-42.9</v>
      </c>
      <c r="IG44" s="164">
        <v>-43</v>
      </c>
      <c r="IH44" s="164">
        <v>1.4252</v>
      </c>
      <c r="II44" s="165"/>
      <c r="IJ44" s="164">
        <v>-413.6309</v>
      </c>
      <c r="IK44" s="164">
        <v>-356.97469999999998</v>
      </c>
      <c r="IL44" s="164">
        <v>457.27850000000001</v>
      </c>
      <c r="IM44" s="164">
        <v>551.44320000000005</v>
      </c>
      <c r="IN44" s="164">
        <v>96.193299999999994</v>
      </c>
      <c r="IO44" s="164">
        <v>-546.20899999999995</v>
      </c>
      <c r="IP44" s="164">
        <v>548.55399999999997</v>
      </c>
      <c r="IQ44" s="164">
        <v>-248.8887</v>
      </c>
      <c r="IR44" s="164">
        <v>-226.7903</v>
      </c>
      <c r="IS44" s="164">
        <v>-536.97850000000005</v>
      </c>
      <c r="IT44" s="164">
        <v>140.32320000000001</v>
      </c>
      <c r="IU44" s="164">
        <v>137.51320000000001</v>
      </c>
      <c r="IV44" s="164">
        <v>253.4633</v>
      </c>
      <c r="IW44" s="164">
        <v>-443.74059999999997</v>
      </c>
      <c r="IX44" s="164">
        <v>227.8922</v>
      </c>
      <c r="IY44" s="164">
        <v>-221.94300000000001</v>
      </c>
      <c r="IZ44" s="164">
        <v>222.93770000000001</v>
      </c>
      <c r="JA44" s="164">
        <v>-9.5183999999999997</v>
      </c>
      <c r="JB44" s="165"/>
      <c r="JC44" s="164">
        <v>22.4</v>
      </c>
      <c r="JD44" s="164">
        <v>6.5819999999999999</v>
      </c>
      <c r="JE44" s="164">
        <v>6.5730000000000004</v>
      </c>
      <c r="JF44" s="164">
        <v>-22.24</v>
      </c>
      <c r="JG44" s="165"/>
      <c r="JH44" s="165"/>
      <c r="JI44" s="164">
        <v>-2.9000000000000001E-2</v>
      </c>
      <c r="JJ44" s="164">
        <v>-38.408499999999997</v>
      </c>
      <c r="JK44" s="164">
        <v>0.47149999999999997</v>
      </c>
      <c r="JL44" s="164">
        <v>8.3000000000000007</v>
      </c>
      <c r="JM44" s="164">
        <v>51.4</v>
      </c>
      <c r="JN44" s="164">
        <v>51.508000000000003</v>
      </c>
      <c r="JO44" s="164">
        <v>0</v>
      </c>
      <c r="JP44" s="164">
        <v>0</v>
      </c>
      <c r="JQ44" s="165"/>
      <c r="JR44" s="164">
        <v>74.02</v>
      </c>
      <c r="JS44" s="164">
        <v>74.692300000000003</v>
      </c>
      <c r="JT44" s="165"/>
      <c r="JU44" s="164">
        <v>-66.099999999999994</v>
      </c>
      <c r="JV44" s="164">
        <v>18.693899999999999</v>
      </c>
      <c r="JW44" s="164">
        <v>10.45</v>
      </c>
      <c r="JX44" s="165"/>
      <c r="JY44" s="164">
        <v>6.4759000000000002</v>
      </c>
      <c r="JZ44" s="164">
        <v>42.575699999999998</v>
      </c>
      <c r="KA44" s="164">
        <v>6.3681000000000001</v>
      </c>
      <c r="KB44" s="164">
        <v>5.4926000000000004</v>
      </c>
      <c r="KC44" s="164">
        <v>-41.7669</v>
      </c>
      <c r="KD44" s="164">
        <v>-8.5586000000000002</v>
      </c>
      <c r="KE44" s="164">
        <v>49.718699999999998</v>
      </c>
      <c r="KF44" s="164">
        <v>57.4</v>
      </c>
      <c r="KG44" s="164">
        <v>-56.6</v>
      </c>
      <c r="KH44" s="164">
        <v>102.64749999999999</v>
      </c>
      <c r="KI44" s="164">
        <v>-2.3525</v>
      </c>
    </row>
    <row r="45" spans="1:295" ht="18" customHeight="1" x14ac:dyDescent="0.3">
      <c r="A45" s="161" t="s">
        <v>46</v>
      </c>
      <c r="B45" s="161" t="s">
        <v>812</v>
      </c>
      <c r="C45" s="164">
        <v>0</v>
      </c>
      <c r="D45" s="164">
        <v>23.229800000000001</v>
      </c>
      <c r="E45" s="164">
        <v>-28.3599</v>
      </c>
      <c r="F45" s="164">
        <v>-35.016399999999997</v>
      </c>
      <c r="G45" s="164">
        <v>19.975000000000001</v>
      </c>
      <c r="H45" s="165"/>
      <c r="I45" s="164">
        <v>52.618400000000001</v>
      </c>
      <c r="J45" s="164">
        <v>-78.119600000000005</v>
      </c>
      <c r="K45" s="164">
        <v>67.385400000000004</v>
      </c>
      <c r="L45" s="164">
        <v>34.109000000000002</v>
      </c>
      <c r="M45" s="164">
        <v>33.424999999999997</v>
      </c>
      <c r="N45" s="164">
        <v>-11.1</v>
      </c>
      <c r="O45" s="164">
        <v>-74.004999999999995</v>
      </c>
      <c r="P45" s="164">
        <v>66</v>
      </c>
      <c r="Q45" s="164">
        <v>17.388000000000002</v>
      </c>
      <c r="R45" s="164">
        <v>-63.8</v>
      </c>
      <c r="S45" s="164">
        <v>8.7894000000000005</v>
      </c>
      <c r="T45" s="164">
        <v>37.755800000000001</v>
      </c>
      <c r="U45" s="164">
        <v>11.4612</v>
      </c>
      <c r="V45" s="164">
        <v>11.6242</v>
      </c>
      <c r="W45" s="164">
        <v>19.0062</v>
      </c>
      <c r="X45" s="164">
        <v>6.9737</v>
      </c>
      <c r="Y45" s="164">
        <v>0.28349999999999997</v>
      </c>
      <c r="Z45" s="164">
        <v>2.5889000000000002</v>
      </c>
      <c r="AA45" s="165"/>
      <c r="AB45" s="165"/>
      <c r="AC45" s="165"/>
      <c r="AD45" s="165"/>
      <c r="AE45" s="165"/>
      <c r="AF45" s="164">
        <v>11.1</v>
      </c>
      <c r="AG45" s="164">
        <v>72.599999999999994</v>
      </c>
      <c r="AH45" s="164">
        <v>29.800999999999998</v>
      </c>
      <c r="AI45" s="164">
        <v>0.29799999999999999</v>
      </c>
      <c r="AJ45" s="165">
        <v>0</v>
      </c>
      <c r="AK45" s="165">
        <v>0</v>
      </c>
      <c r="AL45" s="165"/>
      <c r="AM45" s="165"/>
      <c r="AN45" s="165"/>
      <c r="AO45" s="164">
        <v>24.146000000000001</v>
      </c>
      <c r="AP45" s="164">
        <v>-8.6349999999999998</v>
      </c>
      <c r="AQ45" s="164">
        <v>76.491299999999995</v>
      </c>
      <c r="AR45" s="164">
        <v>79.180400000000006</v>
      </c>
      <c r="AS45" s="164">
        <v>37.426600000000001</v>
      </c>
      <c r="AT45" s="164">
        <v>-50.234699999999997</v>
      </c>
      <c r="AU45" s="164">
        <v>-50.095500000000001</v>
      </c>
      <c r="AV45" s="164">
        <v>6.1162999999999998</v>
      </c>
      <c r="AW45" s="164">
        <v>6.2580999999999998</v>
      </c>
      <c r="AX45" s="164">
        <v>77.428399999999996</v>
      </c>
      <c r="AY45" s="164">
        <v>78.500100000000003</v>
      </c>
      <c r="AZ45" s="164">
        <v>7.8681999999999999</v>
      </c>
      <c r="BA45" s="164">
        <v>42.516399999999997</v>
      </c>
      <c r="BB45" s="164">
        <v>-603.02070000000003</v>
      </c>
      <c r="BC45" s="164">
        <v>12.4038</v>
      </c>
      <c r="BD45" s="164">
        <v>-5.7</v>
      </c>
      <c r="BE45" s="164">
        <v>-5.8</v>
      </c>
      <c r="BF45" s="164">
        <v>56.502499999999998</v>
      </c>
      <c r="BG45" s="164">
        <v>55.383499999999998</v>
      </c>
      <c r="BH45" s="164">
        <v>-6.2747999999999999</v>
      </c>
      <c r="BI45" s="165"/>
      <c r="BJ45" s="164">
        <v>-84.066800000000001</v>
      </c>
      <c r="BK45" s="164">
        <v>7.2445000000000004</v>
      </c>
      <c r="BL45" s="164">
        <v>8.2754999999999992</v>
      </c>
      <c r="BM45" s="164">
        <v>5.5686999999999998</v>
      </c>
      <c r="BN45" s="164">
        <v>651.2953</v>
      </c>
      <c r="BO45" s="164">
        <v>180.4254</v>
      </c>
      <c r="BP45" s="164">
        <v>179.50980000000001</v>
      </c>
      <c r="BQ45" s="164">
        <v>-678.54049999999995</v>
      </c>
      <c r="BR45" s="164">
        <v>623.94129999999996</v>
      </c>
      <c r="BS45" s="165"/>
      <c r="BT45" s="164">
        <v>-56.563400000000001</v>
      </c>
      <c r="BU45" s="164">
        <v>58.570500000000003</v>
      </c>
      <c r="BV45" s="164">
        <v>103.458</v>
      </c>
      <c r="BW45" s="164">
        <v>34.909999999999997</v>
      </c>
      <c r="BX45" s="164">
        <v>44.55</v>
      </c>
      <c r="BY45" s="164">
        <v>75.760000000000005</v>
      </c>
      <c r="BZ45" s="164">
        <v>85.15</v>
      </c>
      <c r="CA45" s="164">
        <v>3.0851999999999999</v>
      </c>
      <c r="CB45" s="164">
        <v>4.1569000000000003</v>
      </c>
      <c r="CC45" s="164">
        <v>54.818600000000004</v>
      </c>
      <c r="CD45" s="164">
        <v>55.6845</v>
      </c>
      <c r="CE45" s="164">
        <v>24.248100000000001</v>
      </c>
      <c r="CF45" s="164">
        <v>-164.3888</v>
      </c>
      <c r="CG45" s="164">
        <v>-162.48349999999999</v>
      </c>
      <c r="CH45" s="164">
        <v>12.2666</v>
      </c>
      <c r="CI45" s="165"/>
      <c r="CJ45" s="165"/>
      <c r="CK45" s="165"/>
      <c r="CL45" s="164">
        <v>109.9</v>
      </c>
      <c r="CM45" s="164">
        <v>98.9</v>
      </c>
      <c r="CN45" s="164">
        <v>-17.510000000000002</v>
      </c>
      <c r="CO45" s="164">
        <v>46.683199999999999</v>
      </c>
      <c r="CP45" s="164">
        <v>45.700099999999999</v>
      </c>
      <c r="CQ45" s="164">
        <v>45.619900000000001</v>
      </c>
      <c r="CR45" s="164">
        <v>-55.557400000000001</v>
      </c>
      <c r="CS45" s="164">
        <v>-55.080300000000001</v>
      </c>
      <c r="CT45" s="164">
        <v>77.481700000000004</v>
      </c>
      <c r="CU45" s="164">
        <v>-80.586699999999993</v>
      </c>
      <c r="CV45" s="164">
        <v>88.803100000000001</v>
      </c>
      <c r="CW45" s="164">
        <v>17.423300000000001</v>
      </c>
      <c r="CX45" s="164">
        <v>87.2</v>
      </c>
      <c r="CY45" s="164">
        <v>45.5</v>
      </c>
      <c r="CZ45" s="164">
        <v>57.429200000000002</v>
      </c>
      <c r="DA45" s="164">
        <v>54.350299999999997</v>
      </c>
      <c r="DB45" s="164">
        <v>-37.450000000000003</v>
      </c>
      <c r="DC45" s="164">
        <v>-3.7679</v>
      </c>
      <c r="DD45" s="165"/>
      <c r="DE45" s="165"/>
      <c r="DF45" s="164">
        <v>-137.82939999999999</v>
      </c>
      <c r="DG45" s="165"/>
      <c r="DH45" s="164">
        <v>-22.903300000000002</v>
      </c>
      <c r="DI45" s="164">
        <v>-143.69999999999999</v>
      </c>
      <c r="DJ45" s="164">
        <v>-143.6</v>
      </c>
      <c r="DK45" s="164">
        <v>28.127700000000001</v>
      </c>
      <c r="DL45" s="164">
        <v>67.391999999999996</v>
      </c>
      <c r="DM45" s="164">
        <v>88.777799999999999</v>
      </c>
      <c r="DN45" s="164">
        <v>94.940200000000004</v>
      </c>
      <c r="DO45" s="164">
        <v>66.34</v>
      </c>
      <c r="DP45" s="164">
        <v>-14.03</v>
      </c>
      <c r="DQ45" s="164">
        <v>60.884</v>
      </c>
      <c r="DR45" s="164">
        <v>134.7877</v>
      </c>
      <c r="DS45" s="165"/>
      <c r="DT45" s="164">
        <v>-5.13</v>
      </c>
      <c r="DU45" s="164">
        <v>77.569999999999993</v>
      </c>
      <c r="DV45" s="164">
        <v>77.8</v>
      </c>
      <c r="DW45" s="164">
        <v>136.18180000000001</v>
      </c>
      <c r="DX45" s="164">
        <v>133.10910000000001</v>
      </c>
      <c r="DY45" s="164">
        <v>43.253</v>
      </c>
      <c r="DZ45" s="164">
        <v>42.318199999999997</v>
      </c>
      <c r="EA45" s="164">
        <v>278.779</v>
      </c>
      <c r="EB45" s="164">
        <v>230.2002</v>
      </c>
      <c r="EC45" s="164">
        <v>222.66419999999999</v>
      </c>
      <c r="ED45" s="164">
        <v>225.18790000000001</v>
      </c>
      <c r="EE45" s="164">
        <v>82.189300000000003</v>
      </c>
      <c r="EF45" s="164">
        <v>61.600299999999997</v>
      </c>
      <c r="EG45" s="164">
        <v>-28.594999999999999</v>
      </c>
      <c r="EH45" s="164">
        <v>689.2944</v>
      </c>
      <c r="EI45" s="164">
        <v>353.30500000000001</v>
      </c>
      <c r="EJ45" s="165"/>
      <c r="EK45" s="164">
        <v>-20.232600000000001</v>
      </c>
      <c r="EL45" s="164">
        <v>-17.019200000000001</v>
      </c>
      <c r="EM45" s="164">
        <v>13.509399999999999</v>
      </c>
      <c r="EN45" s="164">
        <v>5.1580000000000004</v>
      </c>
      <c r="EO45" s="165"/>
      <c r="EP45" s="165"/>
      <c r="EQ45" s="164">
        <v>-2.0718999999999999</v>
      </c>
      <c r="ER45" s="164">
        <v>-2.7755999999999998</v>
      </c>
      <c r="ES45" s="164">
        <v>-19.221299999999999</v>
      </c>
      <c r="ET45" s="165"/>
      <c r="EU45" s="165"/>
      <c r="EV45" s="165"/>
      <c r="EW45" s="164">
        <v>12.120900000000001</v>
      </c>
      <c r="EX45" s="164">
        <v>-41.408200000000001</v>
      </c>
      <c r="EY45" s="164">
        <v>-37.611499999999999</v>
      </c>
      <c r="EZ45" s="164">
        <v>-36.887999999999998</v>
      </c>
      <c r="FA45" s="164">
        <v>6.0594999999999999</v>
      </c>
      <c r="FB45" s="164">
        <v>-59.695900000000002</v>
      </c>
      <c r="FC45" s="164">
        <v>26.4785</v>
      </c>
      <c r="FD45" s="164">
        <v>24.0459</v>
      </c>
      <c r="FE45" s="165"/>
      <c r="FF45" s="164">
        <v>23.727599999999999</v>
      </c>
      <c r="FG45" s="164">
        <v>40.734699999999997</v>
      </c>
      <c r="FH45" s="164">
        <v>40.951000000000001</v>
      </c>
      <c r="FI45" s="164">
        <v>40.144399999999997</v>
      </c>
      <c r="FJ45" s="164">
        <v>-4.8562000000000003</v>
      </c>
      <c r="FK45" s="164">
        <v>-4.6887999999999996</v>
      </c>
      <c r="FL45" s="164">
        <v>81.216300000000004</v>
      </c>
      <c r="FM45" s="164">
        <v>-41.320300000000003</v>
      </c>
      <c r="FN45" s="164">
        <v>-41.346299999999999</v>
      </c>
      <c r="FO45" s="164">
        <v>45.835099999999997</v>
      </c>
      <c r="FP45" s="164">
        <v>55.046199999999999</v>
      </c>
      <c r="FQ45" s="164">
        <v>24.6629</v>
      </c>
      <c r="FR45" s="164">
        <v>20.59</v>
      </c>
      <c r="FS45" s="164">
        <v>10.860200000000001</v>
      </c>
      <c r="FT45" s="164">
        <v>1.6422000000000001</v>
      </c>
      <c r="FU45" s="164">
        <v>-6.56</v>
      </c>
      <c r="FV45" s="164">
        <v>9.25</v>
      </c>
      <c r="FW45" s="164">
        <v>23.640899999999998</v>
      </c>
      <c r="FX45" s="164">
        <v>9.2369000000000003</v>
      </c>
      <c r="FY45" s="164">
        <v>0.48199999999999998</v>
      </c>
      <c r="FZ45" s="164">
        <v>4.2569999999999997</v>
      </c>
      <c r="GA45" s="165"/>
      <c r="GB45" s="165">
        <v>0</v>
      </c>
      <c r="GC45" s="164">
        <v>-55.197200000000002</v>
      </c>
      <c r="GD45" s="164">
        <v>-46.788699999999999</v>
      </c>
      <c r="GE45" s="164">
        <v>14.84</v>
      </c>
      <c r="GF45" s="164">
        <v>79.174899999999994</v>
      </c>
      <c r="GG45" s="164">
        <v>22.8</v>
      </c>
      <c r="GH45" s="164">
        <v>-6.9340999999999999</v>
      </c>
      <c r="GI45" s="164">
        <v>-13.091699999999999</v>
      </c>
      <c r="GJ45" s="164">
        <v>-14.117599999999999</v>
      </c>
      <c r="GK45" s="164">
        <v>3.1427999999999998</v>
      </c>
      <c r="GL45" s="165"/>
      <c r="GM45" s="165"/>
      <c r="GN45" s="164">
        <v>-18.1008</v>
      </c>
      <c r="GO45" s="164">
        <v>-31.492000000000001</v>
      </c>
      <c r="GP45" s="164">
        <v>16.501000000000001</v>
      </c>
      <c r="GQ45" s="164">
        <v>32.320300000000003</v>
      </c>
      <c r="GR45" s="164">
        <v>57.637900000000002</v>
      </c>
      <c r="GS45" s="164">
        <v>58.774799999999999</v>
      </c>
      <c r="GT45" s="164">
        <v>-134.78970000000001</v>
      </c>
      <c r="GU45" s="164">
        <v>-32.328400000000002</v>
      </c>
      <c r="GV45" s="164">
        <v>32.049900000000001</v>
      </c>
      <c r="GW45" s="164">
        <v>-15.533200000000001</v>
      </c>
      <c r="GX45" s="164">
        <v>11.250999999999999</v>
      </c>
      <c r="GY45" s="164">
        <v>19.7699</v>
      </c>
      <c r="GZ45" s="164">
        <v>19.305299999999999</v>
      </c>
      <c r="HA45" s="164">
        <v>14.319800000000001</v>
      </c>
      <c r="HB45" s="164">
        <v>285.23669999999998</v>
      </c>
      <c r="HC45" s="164">
        <v>284.61079999999998</v>
      </c>
      <c r="HD45" s="164">
        <v>218.3</v>
      </c>
      <c r="HE45" s="164">
        <v>-215.7183</v>
      </c>
      <c r="HF45" s="164">
        <v>-365.83670000000001</v>
      </c>
      <c r="HG45" s="164">
        <v>368.77850000000001</v>
      </c>
      <c r="HH45" s="164">
        <v>415.2004</v>
      </c>
      <c r="HI45" s="164">
        <v>-266.56299999999999</v>
      </c>
      <c r="HJ45" s="164">
        <v>-265.28930000000003</v>
      </c>
      <c r="HK45" s="164">
        <v>-5.3455000000000004</v>
      </c>
      <c r="HL45" s="164">
        <v>10.798400000000001</v>
      </c>
      <c r="HM45" s="164">
        <v>73.718299999999999</v>
      </c>
      <c r="HN45" s="164">
        <v>73.989199999999997</v>
      </c>
      <c r="HO45" s="165"/>
      <c r="HP45" s="164">
        <v>-168.9708</v>
      </c>
      <c r="HQ45" s="164">
        <v>46.387700000000002</v>
      </c>
      <c r="HR45" s="164">
        <v>46.233899999999998</v>
      </c>
      <c r="HS45" s="164">
        <v>-67.9358</v>
      </c>
      <c r="HT45" s="164">
        <v>-67.988799999999998</v>
      </c>
      <c r="HU45" s="164">
        <v>74.33</v>
      </c>
      <c r="HV45" s="164">
        <v>74.3</v>
      </c>
      <c r="HW45" s="164">
        <v>88.2</v>
      </c>
      <c r="HX45" s="164">
        <v>87.9</v>
      </c>
      <c r="HY45" s="164">
        <v>21.9255</v>
      </c>
      <c r="HZ45" s="164">
        <v>36.799999999999997</v>
      </c>
      <c r="IA45" s="164">
        <v>-435.0102</v>
      </c>
      <c r="IB45" s="164">
        <v>104.7723</v>
      </c>
      <c r="IC45" s="164">
        <v>103.71939999999999</v>
      </c>
      <c r="ID45" s="164">
        <v>18.5</v>
      </c>
      <c r="IE45" s="164">
        <v>66.2</v>
      </c>
      <c r="IF45" s="164">
        <v>-44.5</v>
      </c>
      <c r="IG45" s="164">
        <v>-44.9</v>
      </c>
      <c r="IH45" s="164">
        <v>1.4424999999999999</v>
      </c>
      <c r="II45" s="164">
        <v>1.1094999999999999</v>
      </c>
      <c r="IJ45" s="164">
        <v>-408.0797</v>
      </c>
      <c r="IK45" s="164">
        <v>-314.08960000000002</v>
      </c>
      <c r="IL45" s="164">
        <v>451.3879</v>
      </c>
      <c r="IM45" s="164">
        <v>542.36260000000004</v>
      </c>
      <c r="IN45" s="164">
        <v>107.36069999999999</v>
      </c>
      <c r="IO45" s="164">
        <v>-538.1635</v>
      </c>
      <c r="IP45" s="164">
        <v>537.11689999999999</v>
      </c>
      <c r="IQ45" s="164">
        <v>-246.85830000000001</v>
      </c>
      <c r="IR45" s="164">
        <v>-227.4093</v>
      </c>
      <c r="IS45" s="164">
        <v>-530.42970000000003</v>
      </c>
      <c r="IT45" s="164">
        <v>137.5179</v>
      </c>
      <c r="IU45" s="164">
        <v>137.107</v>
      </c>
      <c r="IV45" s="164">
        <v>251.92949999999999</v>
      </c>
      <c r="IW45" s="164">
        <v>-439.92079999999999</v>
      </c>
      <c r="IX45" s="164">
        <v>228.5454</v>
      </c>
      <c r="IY45" s="164">
        <v>-212.96119999999999</v>
      </c>
      <c r="IZ45" s="164">
        <v>217.0335</v>
      </c>
      <c r="JA45" s="164">
        <v>-8.5680999999999994</v>
      </c>
      <c r="JB45" s="165"/>
      <c r="JC45" s="164">
        <v>23.52</v>
      </c>
      <c r="JD45" s="164">
        <v>6.3239999999999998</v>
      </c>
      <c r="JE45" s="164">
        <v>6.3259999999999996</v>
      </c>
      <c r="JF45" s="164">
        <v>-22.88</v>
      </c>
      <c r="JG45" s="165"/>
      <c r="JH45" s="165"/>
      <c r="JI45" s="164">
        <v>-2.9000000000000001E-2</v>
      </c>
      <c r="JJ45" s="164">
        <v>-37.441099999999999</v>
      </c>
      <c r="JK45" s="164">
        <v>0.499</v>
      </c>
      <c r="JL45" s="164">
        <v>7.3</v>
      </c>
      <c r="JM45" s="164">
        <v>48.453000000000003</v>
      </c>
      <c r="JN45" s="164">
        <v>48.174999999999997</v>
      </c>
      <c r="JO45" s="165"/>
      <c r="JP45" s="165"/>
      <c r="JQ45" s="165"/>
      <c r="JR45" s="164">
        <v>71.860699999999994</v>
      </c>
      <c r="JS45" s="164">
        <v>72.120999999999995</v>
      </c>
      <c r="JT45" s="165"/>
      <c r="JU45" s="164">
        <v>-65.099999999999994</v>
      </c>
      <c r="JV45" s="164">
        <v>18.670500000000001</v>
      </c>
      <c r="JW45" s="164">
        <v>10.94</v>
      </c>
      <c r="JX45" s="165"/>
      <c r="JY45" s="164">
        <v>8.0159000000000002</v>
      </c>
      <c r="JZ45" s="164">
        <v>42.4069</v>
      </c>
      <c r="KA45" s="164">
        <v>4.7587999999999999</v>
      </c>
      <c r="KB45" s="164">
        <v>7.0044000000000004</v>
      </c>
      <c r="KC45" s="164">
        <v>-42.199199999999998</v>
      </c>
      <c r="KD45" s="164">
        <v>-10.9285</v>
      </c>
      <c r="KE45" s="164">
        <v>52.505400000000002</v>
      </c>
      <c r="KF45" s="164">
        <v>57.1</v>
      </c>
      <c r="KG45" s="164">
        <v>-56</v>
      </c>
      <c r="KH45" s="164">
        <v>44.901200000000003</v>
      </c>
      <c r="KI45" s="164">
        <v>58.834600000000002</v>
      </c>
    </row>
    <row r="46" spans="1:295" ht="18" customHeight="1" x14ac:dyDescent="0.3">
      <c r="A46" s="161" t="s">
        <v>46</v>
      </c>
      <c r="B46" s="161" t="s">
        <v>813</v>
      </c>
      <c r="C46" s="164">
        <v>0</v>
      </c>
      <c r="D46" s="164">
        <v>24.694199999999999</v>
      </c>
      <c r="E46" s="164">
        <v>-29.8643</v>
      </c>
      <c r="F46" s="164">
        <v>-34.068800000000003</v>
      </c>
      <c r="G46" s="164">
        <v>21.730599999999999</v>
      </c>
      <c r="H46" s="165"/>
      <c r="I46" s="164">
        <v>56.244599999999998</v>
      </c>
      <c r="J46" s="164">
        <v>-86.696299999999994</v>
      </c>
      <c r="K46" s="164">
        <v>71.165999999999997</v>
      </c>
      <c r="L46" s="164">
        <v>35.734900000000003</v>
      </c>
      <c r="M46" s="164">
        <v>34.908900000000003</v>
      </c>
      <c r="N46" s="164">
        <v>-17.760000000000002</v>
      </c>
      <c r="O46" s="164">
        <v>-76.254000000000005</v>
      </c>
      <c r="P46" s="164">
        <v>68.2</v>
      </c>
      <c r="Q46" s="164">
        <v>18.216000000000001</v>
      </c>
      <c r="R46" s="164">
        <v>-66</v>
      </c>
      <c r="S46" s="164">
        <v>9.6431000000000004</v>
      </c>
      <c r="T46" s="164">
        <v>43.614600000000003</v>
      </c>
      <c r="U46" s="164">
        <v>11.7987</v>
      </c>
      <c r="V46" s="164">
        <v>11.963800000000001</v>
      </c>
      <c r="W46" s="164">
        <v>20.0945</v>
      </c>
      <c r="X46" s="164">
        <v>6.7112999999999996</v>
      </c>
      <c r="Y46" s="164">
        <v>0.20030000000000001</v>
      </c>
      <c r="Z46" s="164">
        <v>2.3731</v>
      </c>
      <c r="AA46" s="165"/>
      <c r="AB46" s="165"/>
      <c r="AC46" s="165"/>
      <c r="AD46" s="165"/>
      <c r="AE46" s="165"/>
      <c r="AF46" s="164">
        <v>17.760000000000002</v>
      </c>
      <c r="AG46" s="164">
        <v>74.8</v>
      </c>
      <c r="AH46" s="164">
        <v>32.350999999999999</v>
      </c>
      <c r="AI46" s="164">
        <v>0.314</v>
      </c>
      <c r="AJ46" s="165">
        <v>0</v>
      </c>
      <c r="AK46" s="165">
        <v>0</v>
      </c>
      <c r="AL46" s="165"/>
      <c r="AM46" s="165"/>
      <c r="AN46" s="165"/>
      <c r="AO46" s="164">
        <v>25.290099999999999</v>
      </c>
      <c r="AP46" s="164">
        <v>-9.3892000000000007</v>
      </c>
      <c r="AQ46" s="164">
        <v>78.107500000000002</v>
      </c>
      <c r="AR46" s="164">
        <v>80.622500000000002</v>
      </c>
      <c r="AS46" s="164">
        <v>42.578699999999998</v>
      </c>
      <c r="AT46" s="164">
        <v>-55.057200000000002</v>
      </c>
      <c r="AU46" s="164">
        <v>-55.120699999999999</v>
      </c>
      <c r="AV46" s="164">
        <v>5.7744</v>
      </c>
      <c r="AW46" s="164">
        <v>5.8714000000000004</v>
      </c>
      <c r="AX46" s="164">
        <v>82.384900000000002</v>
      </c>
      <c r="AY46" s="164">
        <v>84.662199999999999</v>
      </c>
      <c r="AZ46" s="164">
        <v>8.3917000000000002</v>
      </c>
      <c r="BA46" s="164">
        <v>44.209800000000001</v>
      </c>
      <c r="BB46" s="164">
        <v>-633.23469999999998</v>
      </c>
      <c r="BC46" s="164">
        <v>11.897</v>
      </c>
      <c r="BD46" s="164">
        <v>-5.2</v>
      </c>
      <c r="BE46" s="164">
        <v>-5.4</v>
      </c>
      <c r="BF46" s="164">
        <v>62.433300000000003</v>
      </c>
      <c r="BG46" s="164">
        <v>61.1648</v>
      </c>
      <c r="BH46" s="164">
        <v>-6.3643000000000001</v>
      </c>
      <c r="BI46" s="165"/>
      <c r="BJ46" s="164">
        <v>-92.481700000000004</v>
      </c>
      <c r="BK46" s="164">
        <v>7.5076000000000001</v>
      </c>
      <c r="BL46" s="164">
        <v>8.8267000000000007</v>
      </c>
      <c r="BM46" s="164">
        <v>5.9057000000000004</v>
      </c>
      <c r="BN46" s="164">
        <v>679.73850000000004</v>
      </c>
      <c r="BO46" s="164">
        <v>177.98390000000001</v>
      </c>
      <c r="BP46" s="164">
        <v>179.35720000000001</v>
      </c>
      <c r="BQ46" s="164">
        <v>-685.577</v>
      </c>
      <c r="BR46" s="164">
        <v>641.59739999999999</v>
      </c>
      <c r="BS46" s="165"/>
      <c r="BT46" s="164">
        <v>-42.276600000000002</v>
      </c>
      <c r="BU46" s="164">
        <v>43.529699999999998</v>
      </c>
      <c r="BV46" s="164">
        <v>102.32040000000001</v>
      </c>
      <c r="BW46" s="164">
        <v>35.270000000000003</v>
      </c>
      <c r="BX46" s="164">
        <v>45.45</v>
      </c>
      <c r="BY46" s="164">
        <v>75</v>
      </c>
      <c r="BZ46" s="164">
        <v>86.01</v>
      </c>
      <c r="CA46" s="164">
        <v>2.1475</v>
      </c>
      <c r="CB46" s="164">
        <v>2.5493999999999999</v>
      </c>
      <c r="CC46" s="164">
        <v>53.983600000000003</v>
      </c>
      <c r="CD46" s="164">
        <v>54.640500000000003</v>
      </c>
      <c r="CE46" s="164">
        <v>25.3751</v>
      </c>
      <c r="CF46" s="164">
        <v>-163.20599999999999</v>
      </c>
      <c r="CG46" s="164">
        <v>-163.1491</v>
      </c>
      <c r="CH46" s="164">
        <v>12.886799999999999</v>
      </c>
      <c r="CI46" s="165"/>
      <c r="CJ46" s="165"/>
      <c r="CK46" s="165"/>
      <c r="CL46" s="164">
        <v>110.3</v>
      </c>
      <c r="CM46" s="164">
        <v>99.8</v>
      </c>
      <c r="CN46" s="164">
        <v>-16.89</v>
      </c>
      <c r="CO46" s="164">
        <v>47.003599999999999</v>
      </c>
      <c r="CP46" s="164">
        <v>45.557499999999997</v>
      </c>
      <c r="CQ46" s="164">
        <v>46.298099999999998</v>
      </c>
      <c r="CR46" s="164">
        <v>-55.400399999999998</v>
      </c>
      <c r="CS46" s="164">
        <v>-54.8979</v>
      </c>
      <c r="CT46" s="164">
        <v>75.716899999999995</v>
      </c>
      <c r="CU46" s="164">
        <v>-78.105800000000002</v>
      </c>
      <c r="CV46" s="164">
        <v>87.468000000000004</v>
      </c>
      <c r="CW46" s="164">
        <v>17.9924</v>
      </c>
      <c r="CX46" s="164">
        <v>78.489999999999995</v>
      </c>
      <c r="CY46" s="164">
        <v>41.49</v>
      </c>
      <c r="CZ46" s="164">
        <v>57.429200000000002</v>
      </c>
      <c r="DA46" s="164">
        <v>53.764299999999999</v>
      </c>
      <c r="DB46" s="164">
        <v>-37.47</v>
      </c>
      <c r="DC46" s="164">
        <v>-0.83730000000000004</v>
      </c>
      <c r="DD46" s="165"/>
      <c r="DE46" s="165"/>
      <c r="DF46" s="164">
        <v>-139.5291</v>
      </c>
      <c r="DG46" s="165"/>
      <c r="DH46" s="164">
        <v>-22.634399999999999</v>
      </c>
      <c r="DI46" s="164">
        <v>-144.9</v>
      </c>
      <c r="DJ46" s="164">
        <v>-145</v>
      </c>
      <c r="DK46" s="164">
        <v>27.825600000000001</v>
      </c>
      <c r="DL46" s="164">
        <v>66.513099999999994</v>
      </c>
      <c r="DM46" s="164">
        <v>87.838499999999996</v>
      </c>
      <c r="DN46" s="164">
        <v>93.768299999999996</v>
      </c>
      <c r="DO46" s="164">
        <v>65.66</v>
      </c>
      <c r="DP46" s="164">
        <v>-13.48</v>
      </c>
      <c r="DQ46" s="164">
        <v>58.016500000000001</v>
      </c>
      <c r="DR46" s="164">
        <v>137.83779999999999</v>
      </c>
      <c r="DS46" s="165"/>
      <c r="DT46" s="164">
        <v>-3.8</v>
      </c>
      <c r="DU46" s="164">
        <v>80.349999999999994</v>
      </c>
      <c r="DV46" s="164">
        <v>74.459999999999994</v>
      </c>
      <c r="DW46" s="164">
        <v>138.87270000000001</v>
      </c>
      <c r="DX46" s="164">
        <v>135.72730000000001</v>
      </c>
      <c r="DY46" s="164">
        <v>44.2333</v>
      </c>
      <c r="DZ46" s="164">
        <v>42.445500000000003</v>
      </c>
      <c r="EA46" s="164">
        <v>275.45209999999997</v>
      </c>
      <c r="EB46" s="164">
        <v>232.47190000000001</v>
      </c>
      <c r="EC46" s="164">
        <v>222.49459999999999</v>
      </c>
      <c r="ED46" s="164">
        <v>225.3383</v>
      </c>
      <c r="EE46" s="164">
        <v>77.535899999999998</v>
      </c>
      <c r="EF46" s="164">
        <v>56.072200000000002</v>
      </c>
      <c r="EG46" s="164">
        <v>-27.831</v>
      </c>
      <c r="EH46" s="164">
        <v>704.58810000000005</v>
      </c>
      <c r="EI46" s="164">
        <v>341.73110000000003</v>
      </c>
      <c r="EJ46" s="165"/>
      <c r="EK46" s="164">
        <v>-20.1769</v>
      </c>
      <c r="EL46" s="164">
        <v>-17.16</v>
      </c>
      <c r="EM46" s="164">
        <v>16.475300000000001</v>
      </c>
      <c r="EN46" s="164">
        <v>-5.2702999999999998</v>
      </c>
      <c r="EO46" s="165"/>
      <c r="EP46" s="165"/>
      <c r="EQ46" s="164">
        <v>0.90500000000000003</v>
      </c>
      <c r="ER46" s="164">
        <v>0.38300000000000001</v>
      </c>
      <c r="ES46" s="164">
        <v>-13.986700000000001</v>
      </c>
      <c r="ET46" s="165"/>
      <c r="EU46" s="165"/>
      <c r="EV46" s="165"/>
      <c r="EW46" s="164">
        <v>12.314</v>
      </c>
      <c r="EX46" s="164">
        <v>-62.643799999999999</v>
      </c>
      <c r="EY46" s="164">
        <v>-37.155200000000001</v>
      </c>
      <c r="EZ46" s="164">
        <v>-35.838799999999999</v>
      </c>
      <c r="FA46" s="164">
        <v>3.4117999999999999</v>
      </c>
      <c r="FB46" s="164">
        <v>-53.312899999999999</v>
      </c>
      <c r="FC46" s="164">
        <v>24.179099999999998</v>
      </c>
      <c r="FD46" s="164">
        <v>24.565799999999999</v>
      </c>
      <c r="FE46" s="165"/>
      <c r="FF46" s="164">
        <v>24.294499999999999</v>
      </c>
      <c r="FG46" s="164">
        <v>40.256999999999998</v>
      </c>
      <c r="FH46" s="164">
        <v>41.344700000000003</v>
      </c>
      <c r="FI46" s="164">
        <v>39.678100000000001</v>
      </c>
      <c r="FJ46" s="164">
        <v>-2.6793</v>
      </c>
      <c r="FK46" s="164">
        <v>-2.8468</v>
      </c>
      <c r="FL46" s="164">
        <v>80.881399999999999</v>
      </c>
      <c r="FM46" s="164">
        <v>-41.758200000000002</v>
      </c>
      <c r="FN46" s="164">
        <v>-41.9011</v>
      </c>
      <c r="FO46" s="164">
        <v>46.836500000000001</v>
      </c>
      <c r="FP46" s="164">
        <v>54.978299999999997</v>
      </c>
      <c r="FQ46" s="164">
        <v>22.2165</v>
      </c>
      <c r="FR46" s="164">
        <v>20.5</v>
      </c>
      <c r="FS46" s="164">
        <v>10.7674</v>
      </c>
      <c r="FT46" s="164">
        <v>1.702</v>
      </c>
      <c r="FU46" s="164">
        <v>-6.51</v>
      </c>
      <c r="FV46" s="164">
        <v>8.61</v>
      </c>
      <c r="FW46" s="164">
        <v>23.411999999999999</v>
      </c>
      <c r="FX46" s="165"/>
      <c r="FY46" s="164">
        <v>0.78800000000000003</v>
      </c>
      <c r="FZ46" s="164">
        <v>4.2770000000000001</v>
      </c>
      <c r="GA46" s="165"/>
      <c r="GB46" s="165">
        <v>0</v>
      </c>
      <c r="GC46" s="164">
        <v>-57.173900000000003</v>
      </c>
      <c r="GD46" s="164">
        <v>-47.536900000000003</v>
      </c>
      <c r="GE46" s="164">
        <v>13.82</v>
      </c>
      <c r="GF46" s="164">
        <v>74.793499999999995</v>
      </c>
      <c r="GG46" s="164">
        <v>21.7</v>
      </c>
      <c r="GH46" s="164">
        <v>-8.0791000000000004</v>
      </c>
      <c r="GI46" s="164">
        <v>-12.9788</v>
      </c>
      <c r="GJ46" s="164">
        <v>-13.452199999999999</v>
      </c>
      <c r="GK46" s="164">
        <v>3.2477</v>
      </c>
      <c r="GL46" s="165"/>
      <c r="GM46" s="165"/>
      <c r="GN46" s="164">
        <v>-17.343900000000001</v>
      </c>
      <c r="GO46" s="164">
        <v>-33.092799999999997</v>
      </c>
      <c r="GP46" s="164">
        <v>15.1381</v>
      </c>
      <c r="GQ46" s="164">
        <v>34.730200000000004</v>
      </c>
      <c r="GR46" s="164">
        <v>59.516399999999997</v>
      </c>
      <c r="GS46" s="164">
        <v>57.566400000000002</v>
      </c>
      <c r="GT46" s="164">
        <v>-138.47460000000001</v>
      </c>
      <c r="GU46" s="164">
        <v>-31.856300000000001</v>
      </c>
      <c r="GV46" s="164">
        <v>32.603099999999998</v>
      </c>
      <c r="GW46" s="164">
        <v>-14.739599999999999</v>
      </c>
      <c r="GX46" s="164">
        <v>10.193300000000001</v>
      </c>
      <c r="GY46" s="164">
        <v>20.474299999999999</v>
      </c>
      <c r="GZ46" s="164">
        <v>19.948699999999999</v>
      </c>
      <c r="HA46" s="164">
        <v>12.8874</v>
      </c>
      <c r="HB46" s="164">
        <v>286.53910000000002</v>
      </c>
      <c r="HC46" s="164">
        <v>282.34030000000001</v>
      </c>
      <c r="HD46" s="164">
        <v>213.7</v>
      </c>
      <c r="HE46" s="164">
        <v>-211.9873</v>
      </c>
      <c r="HF46" s="164">
        <v>-360.41019999999997</v>
      </c>
      <c r="HG46" s="164">
        <v>363.96170000000001</v>
      </c>
      <c r="HH46" s="164">
        <v>389.95600000000002</v>
      </c>
      <c r="HI46" s="164">
        <v>-263.44229999999999</v>
      </c>
      <c r="HJ46" s="164">
        <v>-261.8578</v>
      </c>
      <c r="HK46" s="164">
        <v>-4.9084000000000003</v>
      </c>
      <c r="HL46" s="164">
        <v>11.226000000000001</v>
      </c>
      <c r="HM46" s="164">
        <v>78.494</v>
      </c>
      <c r="HN46" s="164">
        <v>76.993200000000002</v>
      </c>
      <c r="HO46" s="165"/>
      <c r="HP46" s="165"/>
      <c r="HQ46" s="164">
        <v>43.014899999999997</v>
      </c>
      <c r="HR46" s="164">
        <v>42.959899999999998</v>
      </c>
      <c r="HS46" s="164">
        <v>-67.263999999999996</v>
      </c>
      <c r="HT46" s="164">
        <v>-67.400999999999996</v>
      </c>
      <c r="HU46" s="164">
        <v>74.47</v>
      </c>
      <c r="HV46" s="164">
        <v>74.09</v>
      </c>
      <c r="HW46" s="164">
        <v>89.6</v>
      </c>
      <c r="HX46" s="164">
        <v>89.5</v>
      </c>
      <c r="HY46" s="164">
        <v>21.617899999999999</v>
      </c>
      <c r="HZ46" s="164">
        <v>36.24</v>
      </c>
      <c r="IA46" s="164">
        <v>-430.58170000000001</v>
      </c>
      <c r="IB46" s="164">
        <v>103.2384</v>
      </c>
      <c r="IC46" s="164">
        <v>102.13039999999999</v>
      </c>
      <c r="ID46" s="165"/>
      <c r="IE46" s="164">
        <v>67.5</v>
      </c>
      <c r="IF46" s="164">
        <v>-42.1</v>
      </c>
      <c r="IG46" s="164">
        <v>-42.3</v>
      </c>
      <c r="IH46" s="164">
        <v>1.6632</v>
      </c>
      <c r="II46" s="164">
        <v>1.1378999999999999</v>
      </c>
      <c r="IJ46" s="164">
        <v>-383.76870000000002</v>
      </c>
      <c r="IK46" s="164">
        <v>-296.03480000000002</v>
      </c>
      <c r="IL46" s="164">
        <v>455.12560000000002</v>
      </c>
      <c r="IM46" s="164">
        <v>547.69169999999997</v>
      </c>
      <c r="IN46" s="164">
        <v>122.74890000000001</v>
      </c>
      <c r="IO46" s="164">
        <v>-537.36149999999998</v>
      </c>
      <c r="IP46" s="164">
        <v>535.45320000000004</v>
      </c>
      <c r="IQ46" s="164">
        <v>-241.3535</v>
      </c>
      <c r="IR46" s="164">
        <v>-222.2757</v>
      </c>
      <c r="IS46" s="164">
        <v>-529.86869999999999</v>
      </c>
      <c r="IT46" s="164">
        <v>139.9469</v>
      </c>
      <c r="IU46" s="164">
        <v>139.3357</v>
      </c>
      <c r="IV46" s="164">
        <v>245.416</v>
      </c>
      <c r="IW46" s="164">
        <v>-443.85849999999999</v>
      </c>
      <c r="IX46" s="164">
        <v>223.96600000000001</v>
      </c>
      <c r="IY46" s="164">
        <v>-217.82069999999999</v>
      </c>
      <c r="IZ46" s="164">
        <v>219.0909</v>
      </c>
      <c r="JA46" s="164">
        <v>-8.3841000000000001</v>
      </c>
      <c r="JB46" s="165"/>
      <c r="JC46" s="164">
        <v>24</v>
      </c>
      <c r="JD46" s="164">
        <v>6.1210000000000004</v>
      </c>
      <c r="JE46" s="164">
        <v>6.12</v>
      </c>
      <c r="JF46" s="164">
        <v>-23.36</v>
      </c>
      <c r="JG46" s="165"/>
      <c r="JH46" s="165"/>
      <c r="JI46" s="164">
        <v>-2.9000000000000001E-2</v>
      </c>
      <c r="JJ46" s="164">
        <v>-36.562100000000001</v>
      </c>
      <c r="JK46" s="164">
        <v>0.20599999999999999</v>
      </c>
      <c r="JL46" s="164">
        <v>6.4</v>
      </c>
      <c r="JM46" s="164">
        <v>49.820999999999998</v>
      </c>
      <c r="JN46" s="164">
        <v>49.606999999999999</v>
      </c>
      <c r="JO46" s="165"/>
      <c r="JP46" s="165"/>
      <c r="JQ46" s="165"/>
      <c r="JR46" s="164">
        <v>71.8249</v>
      </c>
      <c r="JS46" s="164">
        <v>77.161900000000003</v>
      </c>
      <c r="JT46" s="165"/>
      <c r="JU46" s="164">
        <v>-67.7</v>
      </c>
      <c r="JV46" s="164">
        <v>20.755800000000001</v>
      </c>
      <c r="JW46" s="164">
        <v>10.87</v>
      </c>
      <c r="JX46" s="165"/>
      <c r="JY46" s="164">
        <v>7.2828999999999997</v>
      </c>
      <c r="JZ46" s="164">
        <v>42.499099999999999</v>
      </c>
      <c r="KA46" s="164">
        <v>4.3719999999999999</v>
      </c>
      <c r="KB46" s="164">
        <v>6.5251000000000001</v>
      </c>
      <c r="KC46" s="164">
        <v>-42.378100000000003</v>
      </c>
      <c r="KD46" s="164">
        <v>-11.0044</v>
      </c>
      <c r="KE46" s="164">
        <v>52.473300000000002</v>
      </c>
      <c r="KF46" s="164">
        <v>58.2</v>
      </c>
      <c r="KG46" s="164">
        <v>-57.1</v>
      </c>
      <c r="KH46" s="164">
        <v>27.7254</v>
      </c>
      <c r="KI46" s="164">
        <v>65.834900000000005</v>
      </c>
    </row>
    <row r="47" spans="1:295" ht="18" customHeight="1" x14ac:dyDescent="0.3">
      <c r="A47" s="161" t="s">
        <v>46</v>
      </c>
      <c r="B47" s="161" t="s">
        <v>814</v>
      </c>
      <c r="C47" s="164">
        <v>0</v>
      </c>
      <c r="D47" s="165"/>
      <c r="E47" s="164">
        <v>-30.2197</v>
      </c>
      <c r="F47" s="164">
        <v>-34.388199999999998</v>
      </c>
      <c r="G47" s="164">
        <v>22.533100000000001</v>
      </c>
      <c r="H47" s="165"/>
      <c r="I47" s="164">
        <v>56.973399999999998</v>
      </c>
      <c r="J47" s="164">
        <v>-86.287000000000006</v>
      </c>
      <c r="K47" s="164">
        <v>71.999200000000002</v>
      </c>
      <c r="L47" s="164">
        <v>36.184899999999999</v>
      </c>
      <c r="M47" s="164">
        <v>35.304200000000002</v>
      </c>
      <c r="N47" s="164">
        <v>-15.54</v>
      </c>
      <c r="O47" s="164">
        <v>-74.528999999999996</v>
      </c>
      <c r="P47" s="164">
        <v>66</v>
      </c>
      <c r="Q47" s="164">
        <v>18.216000000000001</v>
      </c>
      <c r="R47" s="164">
        <v>-66</v>
      </c>
      <c r="S47" s="164">
        <v>10.2567</v>
      </c>
      <c r="T47" s="164">
        <v>42.637</v>
      </c>
      <c r="U47" s="164">
        <v>11.9032</v>
      </c>
      <c r="V47" s="164">
        <v>12.0962</v>
      </c>
      <c r="W47" s="164">
        <v>20.070900000000002</v>
      </c>
      <c r="X47" s="164">
        <v>6.6104000000000003</v>
      </c>
      <c r="Y47" s="164">
        <v>0.17330000000000001</v>
      </c>
      <c r="Z47" s="164">
        <v>2.4205999999999999</v>
      </c>
      <c r="AA47" s="165"/>
      <c r="AB47" s="165"/>
      <c r="AC47" s="165"/>
      <c r="AD47" s="165"/>
      <c r="AE47" s="165"/>
      <c r="AF47" s="164">
        <v>15.54</v>
      </c>
      <c r="AG47" s="164">
        <v>72.599999999999994</v>
      </c>
      <c r="AH47" s="164">
        <v>32.442999999999998</v>
      </c>
      <c r="AI47" s="164">
        <v>0.318</v>
      </c>
      <c r="AJ47" s="165">
        <v>0</v>
      </c>
      <c r="AK47" s="165">
        <v>0</v>
      </c>
      <c r="AL47" s="165"/>
      <c r="AM47" s="165"/>
      <c r="AN47" s="165"/>
      <c r="AO47" s="164">
        <v>26.268899999999999</v>
      </c>
      <c r="AP47" s="164">
        <v>-9.5741999999999994</v>
      </c>
      <c r="AQ47" s="164">
        <v>79.582099999999997</v>
      </c>
      <c r="AR47" s="164">
        <v>81.980099999999993</v>
      </c>
      <c r="AS47" s="164">
        <v>42.868499999999997</v>
      </c>
      <c r="AT47" s="164">
        <v>-55.994900000000001</v>
      </c>
      <c r="AU47" s="164">
        <v>-55.827599999999997</v>
      </c>
      <c r="AV47" s="164">
        <v>5.7845000000000004</v>
      </c>
      <c r="AW47" s="164">
        <v>5.8468999999999998</v>
      </c>
      <c r="AX47" s="164">
        <v>82.518900000000002</v>
      </c>
      <c r="AY47" s="164">
        <v>84.528300000000002</v>
      </c>
      <c r="AZ47" s="165"/>
      <c r="BA47" s="164">
        <v>44.199300000000001</v>
      </c>
      <c r="BB47" s="164">
        <v>-633.23479999999995</v>
      </c>
      <c r="BC47" s="164">
        <v>11.653700000000001</v>
      </c>
      <c r="BD47" s="164">
        <v>-5.4</v>
      </c>
      <c r="BE47" s="164">
        <v>-5.7</v>
      </c>
      <c r="BF47" s="164">
        <v>63.062399999999997</v>
      </c>
      <c r="BG47" s="165"/>
      <c r="BH47" s="164">
        <v>-6.4541000000000004</v>
      </c>
      <c r="BI47" s="165"/>
      <c r="BJ47" s="164">
        <v>-92.157799999999995</v>
      </c>
      <c r="BK47" s="164">
        <v>7.4211</v>
      </c>
      <c r="BL47" s="164">
        <v>8.6294000000000004</v>
      </c>
      <c r="BM47" s="164">
        <v>5.8905000000000003</v>
      </c>
      <c r="BN47" s="164">
        <v>686.3</v>
      </c>
      <c r="BO47" s="164">
        <v>178.01439999999999</v>
      </c>
      <c r="BP47" s="164">
        <v>176.2749</v>
      </c>
      <c r="BQ47" s="164">
        <v>-691.97220000000004</v>
      </c>
      <c r="BR47" s="164">
        <v>638.67160000000001</v>
      </c>
      <c r="BS47" s="165"/>
      <c r="BT47" s="164">
        <v>-52.177399999999999</v>
      </c>
      <c r="BU47" s="164">
        <v>53.851900000000001</v>
      </c>
      <c r="BV47" s="164">
        <v>104.24639999999999</v>
      </c>
      <c r="BW47" s="164">
        <v>35.97</v>
      </c>
      <c r="BX47" s="164">
        <v>45.45</v>
      </c>
      <c r="BY47" s="164">
        <v>75.760000000000005</v>
      </c>
      <c r="BZ47" s="164">
        <v>85.95</v>
      </c>
      <c r="CA47" s="164">
        <v>4.1569000000000003</v>
      </c>
      <c r="CB47" s="164">
        <v>4.2907999999999999</v>
      </c>
      <c r="CC47" s="164">
        <v>52.6584</v>
      </c>
      <c r="CD47" s="164">
        <v>53.9422</v>
      </c>
      <c r="CE47" s="164">
        <v>25.763400000000001</v>
      </c>
      <c r="CF47" s="164">
        <v>-170.1782</v>
      </c>
      <c r="CG47" s="164">
        <v>-168.696</v>
      </c>
      <c r="CH47" s="164">
        <v>12.365399999999999</v>
      </c>
      <c r="CI47" s="165"/>
      <c r="CJ47" s="165"/>
      <c r="CK47" s="165"/>
      <c r="CL47" s="164">
        <v>112.4</v>
      </c>
      <c r="CM47" s="164">
        <v>100.8</v>
      </c>
      <c r="CN47" s="164">
        <v>-16.64</v>
      </c>
      <c r="CO47" s="164">
        <v>45.552</v>
      </c>
      <c r="CP47" s="164">
        <v>43.952300000000001</v>
      </c>
      <c r="CQ47" s="164">
        <v>44.924399999999999</v>
      </c>
      <c r="CR47" s="164">
        <v>-57.079300000000003</v>
      </c>
      <c r="CS47" s="164">
        <v>-56.566600000000001</v>
      </c>
      <c r="CT47" s="164">
        <v>76.735100000000003</v>
      </c>
      <c r="CU47" s="164">
        <v>-77.745699999999999</v>
      </c>
      <c r="CV47" s="164">
        <v>87.934299999999993</v>
      </c>
      <c r="CW47" s="164">
        <v>18.189900000000002</v>
      </c>
      <c r="CX47" s="164">
        <v>80.03</v>
      </c>
      <c r="CY47" s="164">
        <v>42.27</v>
      </c>
      <c r="CZ47" s="164">
        <v>56.726100000000002</v>
      </c>
      <c r="DA47" s="164">
        <v>53.764299999999999</v>
      </c>
      <c r="DB47" s="164">
        <v>-37.44</v>
      </c>
      <c r="DC47" s="164">
        <v>-0.86519999999999997</v>
      </c>
      <c r="DD47" s="165"/>
      <c r="DE47" s="165"/>
      <c r="DF47" s="164">
        <v>-142.44110000000001</v>
      </c>
      <c r="DG47" s="165"/>
      <c r="DH47" s="164">
        <v>-22.6874</v>
      </c>
      <c r="DI47" s="164">
        <v>-144</v>
      </c>
      <c r="DJ47" s="164">
        <v>-143.80000000000001</v>
      </c>
      <c r="DK47" s="164">
        <v>27.507000000000001</v>
      </c>
      <c r="DL47" s="164">
        <v>65.634200000000007</v>
      </c>
      <c r="DM47" s="164">
        <v>89.717100000000002</v>
      </c>
      <c r="DN47" s="164">
        <v>92.596400000000003</v>
      </c>
      <c r="DO47" s="164">
        <v>64.95</v>
      </c>
      <c r="DP47" s="164">
        <v>-13.73</v>
      </c>
      <c r="DQ47" s="164">
        <v>58.031999999999996</v>
      </c>
      <c r="DR47" s="164">
        <v>139.38290000000001</v>
      </c>
      <c r="DS47" s="165"/>
      <c r="DT47" s="164">
        <v>-3.95</v>
      </c>
      <c r="DU47" s="164">
        <v>77.17</v>
      </c>
      <c r="DV47" s="164">
        <v>75.61</v>
      </c>
      <c r="DW47" s="164">
        <v>139.6909</v>
      </c>
      <c r="DX47" s="164">
        <v>138.05459999999999</v>
      </c>
      <c r="DY47" s="164">
        <v>46.213999999999999</v>
      </c>
      <c r="DZ47" s="164">
        <v>44.736400000000003</v>
      </c>
      <c r="EA47" s="164">
        <v>278.70049999999998</v>
      </c>
      <c r="EB47" s="164">
        <v>234.89179999999999</v>
      </c>
      <c r="EC47" s="164">
        <v>225.04140000000001</v>
      </c>
      <c r="ED47" s="164">
        <v>228.7842</v>
      </c>
      <c r="EE47" s="164">
        <v>75.677499999999995</v>
      </c>
      <c r="EF47" s="164">
        <v>54.293700000000001</v>
      </c>
      <c r="EG47" s="164">
        <v>-28.279</v>
      </c>
      <c r="EH47" s="164">
        <v>703.21360000000004</v>
      </c>
      <c r="EI47" s="164">
        <v>356.32760000000002</v>
      </c>
      <c r="EJ47" s="165"/>
      <c r="EK47" s="164">
        <v>-20.250800000000002</v>
      </c>
      <c r="EL47" s="164">
        <v>-17.258099999999999</v>
      </c>
      <c r="EM47" s="164">
        <v>18.4697</v>
      </c>
      <c r="EN47" s="164">
        <v>-11.322800000000001</v>
      </c>
      <c r="EO47" s="165"/>
      <c r="EP47" s="165"/>
      <c r="EQ47" s="164">
        <v>3.4274</v>
      </c>
      <c r="ER47" s="164">
        <v>2.9582000000000002</v>
      </c>
      <c r="ES47" s="164">
        <v>-11.6906</v>
      </c>
      <c r="ET47" s="165"/>
      <c r="EU47" s="165"/>
      <c r="EV47" s="165"/>
      <c r="EW47" s="164">
        <v>12.206</v>
      </c>
      <c r="EX47" s="164">
        <v>-73.954300000000003</v>
      </c>
      <c r="EY47" s="164">
        <v>-38.689799999999998</v>
      </c>
      <c r="EZ47" s="164">
        <v>-37.345199999999998</v>
      </c>
      <c r="FA47" s="164">
        <v>7.3613</v>
      </c>
      <c r="FB47" s="164">
        <v>-51.408700000000003</v>
      </c>
      <c r="FC47" s="164">
        <v>22.4788</v>
      </c>
      <c r="FD47" s="164">
        <v>24.359400000000001</v>
      </c>
      <c r="FE47" s="165"/>
      <c r="FF47" s="164">
        <v>23.550999999999998</v>
      </c>
      <c r="FG47" s="164">
        <v>40.546100000000003</v>
      </c>
      <c r="FH47" s="164">
        <v>41.53</v>
      </c>
      <c r="FI47" s="164">
        <v>39.856699999999996</v>
      </c>
      <c r="FJ47" s="164">
        <v>-4.0190000000000001</v>
      </c>
      <c r="FK47" s="164">
        <v>-4.5213000000000001</v>
      </c>
      <c r="FL47" s="164">
        <v>86.742400000000004</v>
      </c>
      <c r="FM47" s="164">
        <v>-44.084299999999999</v>
      </c>
      <c r="FN47" s="164">
        <v>-44.236199999999997</v>
      </c>
      <c r="FO47" s="164">
        <v>50.032299999999999</v>
      </c>
      <c r="FP47" s="164">
        <v>57.683900000000001</v>
      </c>
      <c r="FQ47" s="164">
        <v>24.941199999999998</v>
      </c>
      <c r="FR47" s="164">
        <v>20.65</v>
      </c>
      <c r="FS47" s="164">
        <v>10.7674</v>
      </c>
      <c r="FT47" s="164">
        <v>1.702</v>
      </c>
      <c r="FU47" s="164">
        <v>-6.52</v>
      </c>
      <c r="FV47" s="164">
        <v>9.76</v>
      </c>
      <c r="FW47" s="164">
        <v>25.265699999999999</v>
      </c>
      <c r="FX47" s="165"/>
      <c r="FY47" s="164">
        <v>0.86</v>
      </c>
      <c r="FZ47" s="164">
        <v>4.1660000000000004</v>
      </c>
      <c r="GA47" s="165"/>
      <c r="GB47" s="165">
        <v>0</v>
      </c>
      <c r="GC47" s="164">
        <v>-58.860399999999998</v>
      </c>
      <c r="GD47" s="164">
        <v>-49.446800000000003</v>
      </c>
      <c r="GE47" s="164">
        <v>14.05</v>
      </c>
      <c r="GF47" s="164">
        <v>77.194199999999995</v>
      </c>
      <c r="GG47" s="164">
        <v>21.7</v>
      </c>
      <c r="GH47" s="164">
        <v>-7.2667999999999999</v>
      </c>
      <c r="GI47" s="164">
        <v>-13.105</v>
      </c>
      <c r="GJ47" s="164">
        <v>-13.880599999999999</v>
      </c>
      <c r="GK47" s="164">
        <v>3.2633000000000001</v>
      </c>
      <c r="GL47" s="165"/>
      <c r="GM47" s="165"/>
      <c r="GN47" s="165"/>
      <c r="GO47" s="164">
        <v>-32.349499999999999</v>
      </c>
      <c r="GP47" s="164">
        <v>15.9153</v>
      </c>
      <c r="GQ47" s="164">
        <v>33.834000000000003</v>
      </c>
      <c r="GR47" s="164">
        <v>58.4116</v>
      </c>
      <c r="GS47" s="164">
        <v>59.616199999999999</v>
      </c>
      <c r="GT47" s="164">
        <v>-138.24870000000001</v>
      </c>
      <c r="GU47" s="164">
        <v>-31.1142</v>
      </c>
      <c r="GV47" s="164">
        <v>32.705800000000004</v>
      </c>
      <c r="GW47" s="164">
        <v>-13.916700000000001</v>
      </c>
      <c r="GX47" s="164">
        <v>9.9954000000000001</v>
      </c>
      <c r="GY47" s="164">
        <v>20.708600000000001</v>
      </c>
      <c r="GZ47" s="164">
        <v>20.212399999999999</v>
      </c>
      <c r="HA47" s="165"/>
      <c r="HB47" s="164">
        <v>261.01620000000003</v>
      </c>
      <c r="HC47" s="164">
        <v>261.01600000000002</v>
      </c>
      <c r="HD47" s="164">
        <v>184.4</v>
      </c>
      <c r="HE47" s="164">
        <v>-184.33279999999999</v>
      </c>
      <c r="HF47" s="164">
        <v>-347.62860000000001</v>
      </c>
      <c r="HG47" s="164">
        <v>353.15269999999998</v>
      </c>
      <c r="HH47" s="164">
        <v>401.39819999999997</v>
      </c>
      <c r="HI47" s="164">
        <v>-244.62649999999999</v>
      </c>
      <c r="HJ47" s="164">
        <v>-243.3674</v>
      </c>
      <c r="HK47" s="164">
        <v>0</v>
      </c>
      <c r="HL47" s="164">
        <v>11.637499999999999</v>
      </c>
      <c r="HM47" s="164">
        <v>75.843900000000005</v>
      </c>
      <c r="HN47" s="164">
        <v>75.654899999999998</v>
      </c>
      <c r="HO47" s="164">
        <v>-145.18979999999999</v>
      </c>
      <c r="HP47" s="164">
        <v>-146.41499999999999</v>
      </c>
      <c r="HQ47" s="164">
        <v>44.530999999999999</v>
      </c>
      <c r="HR47" s="164">
        <v>43.838900000000002</v>
      </c>
      <c r="HS47" s="164">
        <v>-68.261799999999994</v>
      </c>
      <c r="HT47" s="164">
        <v>-66.837800000000001</v>
      </c>
      <c r="HU47" s="164">
        <v>83.66</v>
      </c>
      <c r="HV47" s="164">
        <v>84.27</v>
      </c>
      <c r="HW47" s="164">
        <v>88.9</v>
      </c>
      <c r="HX47" s="164">
        <v>90.2</v>
      </c>
      <c r="HY47" s="164">
        <v>21.739699999999999</v>
      </c>
      <c r="HZ47" s="164">
        <v>35.520000000000003</v>
      </c>
      <c r="IA47" s="164">
        <v>-430.06889999999999</v>
      </c>
      <c r="IB47" s="164">
        <v>102.9687</v>
      </c>
      <c r="IC47" s="164">
        <v>102.4357</v>
      </c>
      <c r="ID47" s="164">
        <v>18.5</v>
      </c>
      <c r="IE47" s="164">
        <v>67.2</v>
      </c>
      <c r="IF47" s="164">
        <v>-42.9</v>
      </c>
      <c r="IG47" s="164">
        <v>-43.1</v>
      </c>
      <c r="IH47" s="164">
        <v>1.5471999999999999</v>
      </c>
      <c r="II47" s="164">
        <v>1.1837</v>
      </c>
      <c r="IJ47" s="164">
        <v>-399.51650000000001</v>
      </c>
      <c r="IK47" s="164">
        <v>-314.23450000000003</v>
      </c>
      <c r="IL47" s="164">
        <v>598.37369999999999</v>
      </c>
      <c r="IM47" s="164">
        <v>446.02429999999998</v>
      </c>
      <c r="IN47" s="164">
        <v>130.78630000000001</v>
      </c>
      <c r="IO47" s="164">
        <v>-435.30430000000001</v>
      </c>
      <c r="IP47" s="164">
        <v>436.80829999999997</v>
      </c>
      <c r="IQ47" s="164">
        <v>-170.2319</v>
      </c>
      <c r="IR47" s="164">
        <v>-297.74239999999998</v>
      </c>
      <c r="IS47" s="164">
        <v>-435.67680000000001</v>
      </c>
      <c r="IT47" s="164">
        <v>129.16730000000001</v>
      </c>
      <c r="IU47" s="164">
        <v>129.8716</v>
      </c>
      <c r="IV47" s="164">
        <v>167.84399999999999</v>
      </c>
      <c r="IW47" s="164">
        <v>-575.50639999999999</v>
      </c>
      <c r="IX47" s="164">
        <v>305.52280000000002</v>
      </c>
      <c r="IY47" s="164">
        <v>-274.11930000000001</v>
      </c>
      <c r="IZ47" s="164">
        <v>277.8571</v>
      </c>
      <c r="JA47" s="164">
        <v>-7.8292999999999999</v>
      </c>
      <c r="JB47" s="165"/>
      <c r="JC47" s="164">
        <v>23.92</v>
      </c>
      <c r="JD47" s="164">
        <v>5.9729999999999999</v>
      </c>
      <c r="JE47" s="164">
        <v>5.9720000000000004</v>
      </c>
      <c r="JF47" s="164">
        <v>-23.36</v>
      </c>
      <c r="JG47" s="165"/>
      <c r="JH47" s="165"/>
      <c r="JI47" s="164">
        <v>-2.9000000000000001E-2</v>
      </c>
      <c r="JJ47" s="164">
        <v>-34.337400000000002</v>
      </c>
      <c r="JK47" s="164">
        <v>-0.55389999999999995</v>
      </c>
      <c r="JL47" s="164">
        <v>4.5999999999999996</v>
      </c>
      <c r="JM47" s="164">
        <v>50.5</v>
      </c>
      <c r="JN47" s="164">
        <v>50.456000000000003</v>
      </c>
      <c r="JO47" s="165"/>
      <c r="JP47" s="165"/>
      <c r="JQ47" s="165"/>
      <c r="JR47" s="164">
        <v>75.431700000000006</v>
      </c>
      <c r="JS47" s="164">
        <v>75.006500000000003</v>
      </c>
      <c r="JT47" s="165"/>
      <c r="JU47" s="164">
        <v>-66.5</v>
      </c>
      <c r="JV47" s="164">
        <v>22.4693</v>
      </c>
      <c r="JW47" s="164">
        <v>10.85</v>
      </c>
      <c r="JX47" s="165"/>
      <c r="JY47" s="164">
        <v>8.7413000000000007</v>
      </c>
      <c r="JZ47" s="164">
        <v>41.333399999999997</v>
      </c>
      <c r="KA47" s="164">
        <v>4.0819999999999999</v>
      </c>
      <c r="KB47" s="164">
        <v>8.0746000000000002</v>
      </c>
      <c r="KC47" s="164">
        <v>-41.6982</v>
      </c>
      <c r="KD47" s="164">
        <v>-11.373100000000001</v>
      </c>
      <c r="KE47" s="164">
        <v>51.297199999999997</v>
      </c>
      <c r="KF47" s="164">
        <v>57</v>
      </c>
      <c r="KG47" s="164">
        <v>-56.5</v>
      </c>
      <c r="KH47" s="164">
        <v>50.006700000000002</v>
      </c>
      <c r="KI47" s="164">
        <v>50.298900000000003</v>
      </c>
    </row>
    <row r="48" spans="1:295" ht="18" customHeight="1" x14ac:dyDescent="0.3">
      <c r="A48" s="161" t="s">
        <v>46</v>
      </c>
      <c r="B48" s="161" t="s">
        <v>815</v>
      </c>
      <c r="C48" s="166">
        <v>0</v>
      </c>
      <c r="D48" s="166">
        <v>24.411999999999999</v>
      </c>
      <c r="E48" s="166">
        <v>-29.740400000000001</v>
      </c>
      <c r="F48" s="166">
        <v>-34.521299999999997</v>
      </c>
      <c r="G48" s="166">
        <v>21.9758</v>
      </c>
      <c r="H48" s="167"/>
      <c r="I48" s="166">
        <v>55.017099999999999</v>
      </c>
      <c r="J48" s="166">
        <v>-83.735900000000001</v>
      </c>
      <c r="K48" s="166">
        <v>70.276200000000003</v>
      </c>
      <c r="L48" s="166">
        <v>35.798900000000003</v>
      </c>
      <c r="M48" s="166">
        <v>34.935200000000002</v>
      </c>
      <c r="N48" s="166">
        <v>-15.54</v>
      </c>
      <c r="O48" s="166">
        <v>-71.138999999999996</v>
      </c>
      <c r="P48" s="166">
        <v>63.8</v>
      </c>
      <c r="Q48" s="166">
        <v>17.388000000000002</v>
      </c>
      <c r="R48" s="166">
        <v>-61.6</v>
      </c>
      <c r="S48" s="166">
        <v>11.5342</v>
      </c>
      <c r="T48" s="166">
        <v>39.332000000000001</v>
      </c>
      <c r="U48" s="166">
        <v>11.9504</v>
      </c>
      <c r="V48" s="166">
        <v>12.452999999999999</v>
      </c>
      <c r="W48" s="166">
        <v>20.120999999999999</v>
      </c>
      <c r="X48" s="166">
        <v>7.2487000000000004</v>
      </c>
      <c r="Y48" s="166">
        <v>0.26429999999999998</v>
      </c>
      <c r="Z48" s="166">
        <v>2.3610000000000002</v>
      </c>
      <c r="AA48" s="167"/>
      <c r="AB48" s="167"/>
      <c r="AC48" s="167"/>
      <c r="AD48" s="167"/>
      <c r="AE48" s="167"/>
      <c r="AF48" s="166">
        <v>17.760000000000002</v>
      </c>
      <c r="AG48" s="166">
        <v>70.400000000000006</v>
      </c>
      <c r="AH48" s="166">
        <v>33.219000000000001</v>
      </c>
      <c r="AI48" s="166">
        <v>0.32300000000000001</v>
      </c>
      <c r="AJ48" s="167">
        <v>0</v>
      </c>
      <c r="AK48" s="167">
        <v>0</v>
      </c>
      <c r="AL48" s="167"/>
      <c r="AM48" s="167"/>
      <c r="AN48" s="167"/>
      <c r="AO48" s="166">
        <v>26.168500000000002</v>
      </c>
      <c r="AP48" s="166">
        <v>-9.3668999999999993</v>
      </c>
      <c r="AQ48" s="166">
        <v>78.378100000000003</v>
      </c>
      <c r="AR48" s="166">
        <v>80.877399999999994</v>
      </c>
      <c r="AS48" s="166">
        <v>47.92</v>
      </c>
      <c r="AT48" s="166">
        <v>-55.5931</v>
      </c>
      <c r="AU48" s="166">
        <v>-55.99</v>
      </c>
      <c r="AV48" s="166">
        <v>6.4515000000000002</v>
      </c>
      <c r="AW48" s="166">
        <v>6.6779000000000002</v>
      </c>
      <c r="AX48" s="166">
        <v>83.456599999999995</v>
      </c>
      <c r="AY48" s="166">
        <v>85.733900000000006</v>
      </c>
      <c r="AZ48" s="166">
        <v>8.3917000000000002</v>
      </c>
      <c r="BA48" s="166">
        <v>44.904600000000002</v>
      </c>
      <c r="BB48" s="166">
        <v>-649.32339999999999</v>
      </c>
      <c r="BC48" s="166">
        <v>11.873100000000001</v>
      </c>
      <c r="BD48" s="166">
        <v>-5.3</v>
      </c>
      <c r="BE48" s="166">
        <v>-5.5</v>
      </c>
      <c r="BF48" s="166">
        <v>62.179499999999997</v>
      </c>
      <c r="BG48" s="166">
        <v>61.104799999999997</v>
      </c>
      <c r="BH48" s="166">
        <v>-6.2381000000000002</v>
      </c>
      <c r="BI48" s="167"/>
      <c r="BJ48" s="166">
        <v>-94.889799999999994</v>
      </c>
      <c r="BK48" s="166">
        <v>6.7228000000000003</v>
      </c>
      <c r="BL48" s="166">
        <v>8.5055999999999994</v>
      </c>
      <c r="BM48" s="166">
        <v>5.7423999999999999</v>
      </c>
      <c r="BN48" s="166">
        <v>693.53290000000004</v>
      </c>
      <c r="BO48" s="166">
        <v>176.73259999999999</v>
      </c>
      <c r="BP48" s="166">
        <v>176.76320000000001</v>
      </c>
      <c r="BQ48" s="166">
        <v>-706.88720000000001</v>
      </c>
      <c r="BR48" s="166">
        <v>635.77869999999996</v>
      </c>
      <c r="BS48" s="167"/>
      <c r="BT48" s="166">
        <v>-50.320399999999999</v>
      </c>
      <c r="BU48" s="166">
        <v>51.657899999999998</v>
      </c>
      <c r="BV48" s="166">
        <v>105.29430000000001</v>
      </c>
      <c r="BW48" s="166">
        <v>35.28</v>
      </c>
      <c r="BX48" s="166">
        <v>45.41</v>
      </c>
      <c r="BY48" s="166">
        <v>76.62</v>
      </c>
      <c r="BZ48" s="166">
        <v>86.85</v>
      </c>
      <c r="CA48" s="166">
        <v>9.1133000000000006</v>
      </c>
      <c r="CB48" s="166">
        <v>9.5151000000000003</v>
      </c>
      <c r="CC48" s="166">
        <v>52.810299999999998</v>
      </c>
      <c r="CD48" s="166">
        <v>52.881</v>
      </c>
      <c r="CE48" s="166">
        <v>29.936</v>
      </c>
      <c r="CF48" s="166">
        <v>-171.9888</v>
      </c>
      <c r="CG48" s="166">
        <v>-171.88239999999999</v>
      </c>
      <c r="CH48" s="166">
        <v>12.6976</v>
      </c>
      <c r="CI48" s="167"/>
      <c r="CJ48" s="167"/>
      <c r="CK48" s="167"/>
      <c r="CL48" s="166">
        <v>111.6</v>
      </c>
      <c r="CM48" s="166">
        <v>100.7</v>
      </c>
      <c r="CN48" s="166">
        <v>-16.73</v>
      </c>
      <c r="CO48" s="166">
        <v>44.087200000000003</v>
      </c>
      <c r="CP48" s="166">
        <v>42.9011</v>
      </c>
      <c r="CQ48" s="166">
        <v>43.738500000000002</v>
      </c>
      <c r="CR48" s="166">
        <v>-58.605400000000003</v>
      </c>
      <c r="CS48" s="166">
        <v>-58.139600000000002</v>
      </c>
      <c r="CT48" s="166">
        <v>79.353099999999998</v>
      </c>
      <c r="CU48" s="166">
        <v>-79.004000000000005</v>
      </c>
      <c r="CV48" s="166">
        <v>91.379800000000003</v>
      </c>
      <c r="CW48" s="166">
        <v>17.997</v>
      </c>
      <c r="CX48" s="166">
        <v>80.569999999999993</v>
      </c>
      <c r="CY48" s="166">
        <v>41.44</v>
      </c>
      <c r="CZ48" s="166">
        <v>56.0229</v>
      </c>
      <c r="DA48" s="166">
        <v>52.592500000000001</v>
      </c>
      <c r="DB48" s="166">
        <v>-37.03</v>
      </c>
      <c r="DC48" s="166">
        <v>-3.8935</v>
      </c>
      <c r="DD48" s="167"/>
      <c r="DE48" s="167"/>
      <c r="DF48" s="166">
        <v>-149.3596</v>
      </c>
      <c r="DG48" s="167"/>
      <c r="DH48" s="166">
        <v>-22.456299999999999</v>
      </c>
      <c r="DI48" s="166">
        <v>-143.1</v>
      </c>
      <c r="DJ48" s="166">
        <v>-142.9</v>
      </c>
      <c r="DK48" s="166">
        <v>28.133199999999999</v>
      </c>
      <c r="DL48" s="166">
        <v>63.876300000000001</v>
      </c>
      <c r="DM48" s="166">
        <v>88.777799999999999</v>
      </c>
      <c r="DN48" s="166">
        <v>90.252700000000004</v>
      </c>
      <c r="DO48" s="166">
        <v>63.62</v>
      </c>
      <c r="DP48" s="166">
        <v>-13.75</v>
      </c>
      <c r="DQ48" s="166">
        <v>58.264499999999998</v>
      </c>
      <c r="DR48" s="166">
        <v>146.52330000000001</v>
      </c>
      <c r="DS48" s="167"/>
      <c r="DT48" s="166">
        <v>-4.25</v>
      </c>
      <c r="DU48" s="166">
        <v>81.81</v>
      </c>
      <c r="DV48" s="166">
        <v>75.010000000000005</v>
      </c>
      <c r="DW48" s="166">
        <v>147.8545</v>
      </c>
      <c r="DX48" s="166">
        <v>146</v>
      </c>
      <c r="DY48" s="166">
        <v>51.089100000000002</v>
      </c>
      <c r="DZ48" s="166">
        <v>50.263599999999997</v>
      </c>
      <c r="EA48" s="166">
        <v>284.85070000000002</v>
      </c>
      <c r="EB48" s="166">
        <v>237.39519999999999</v>
      </c>
      <c r="EC48" s="166">
        <v>229.72989999999999</v>
      </c>
      <c r="ED48" s="166">
        <v>232.9564</v>
      </c>
      <c r="EE48" s="166">
        <v>75.746200000000002</v>
      </c>
      <c r="EF48" s="166">
        <v>54.744300000000003</v>
      </c>
      <c r="EG48" s="166">
        <v>-28.07</v>
      </c>
      <c r="EH48" s="166">
        <v>725.84439999999995</v>
      </c>
      <c r="EI48" s="166">
        <v>356.26819999999998</v>
      </c>
      <c r="EJ48" s="167"/>
      <c r="EK48" s="166">
        <v>-20.343699999999998</v>
      </c>
      <c r="EL48" s="166">
        <v>-17.3262</v>
      </c>
      <c r="EM48" s="166">
        <v>17.1312</v>
      </c>
      <c r="EN48" s="166">
        <v>-11.419700000000001</v>
      </c>
      <c r="EO48" s="167"/>
      <c r="EP48" s="167"/>
      <c r="EQ48" s="166">
        <v>5.1486999999999998</v>
      </c>
      <c r="ER48" s="166">
        <v>4.5948000000000002</v>
      </c>
      <c r="ES48" s="166">
        <v>-13.254300000000001</v>
      </c>
      <c r="ET48" s="167"/>
      <c r="EU48" s="167"/>
      <c r="EV48" s="167"/>
      <c r="EW48" s="166">
        <v>11.901300000000001</v>
      </c>
      <c r="EX48" s="166">
        <v>-72.831699999999998</v>
      </c>
      <c r="EY48" s="166">
        <v>-40.503900000000002</v>
      </c>
      <c r="EZ48" s="166">
        <v>-39.510199999999998</v>
      </c>
      <c r="FA48" s="166">
        <v>11.276400000000001</v>
      </c>
      <c r="FB48" s="166">
        <v>-52.151200000000003</v>
      </c>
      <c r="FC48" s="166">
        <v>23.1206</v>
      </c>
      <c r="FD48" s="166">
        <v>23.744399999999999</v>
      </c>
      <c r="FE48" s="167"/>
      <c r="FF48" s="166">
        <v>23.125900000000001</v>
      </c>
      <c r="FG48" s="166">
        <v>39.435200000000002</v>
      </c>
      <c r="FH48" s="166">
        <v>39.945</v>
      </c>
      <c r="FI48" s="166">
        <v>38.601599999999998</v>
      </c>
      <c r="FJ48" s="166">
        <v>-9.0426000000000002</v>
      </c>
      <c r="FK48" s="166">
        <v>-9.7125000000000004</v>
      </c>
      <c r="FL48" s="166">
        <v>92.770799999999994</v>
      </c>
      <c r="FM48" s="166">
        <v>-49.679900000000004</v>
      </c>
      <c r="FN48" s="166">
        <v>-49.254800000000003</v>
      </c>
      <c r="FO48" s="166">
        <v>58.712899999999998</v>
      </c>
      <c r="FP48" s="166">
        <v>64.956999999999994</v>
      </c>
      <c r="FQ48" s="166">
        <v>27.739100000000001</v>
      </c>
      <c r="FR48" s="166">
        <v>23.71</v>
      </c>
      <c r="FS48" s="166">
        <v>11.473000000000001</v>
      </c>
      <c r="FT48" s="166">
        <v>1.7350000000000001</v>
      </c>
      <c r="FU48" s="166">
        <v>-6.9</v>
      </c>
      <c r="FV48" s="166">
        <v>10.61</v>
      </c>
      <c r="FW48" s="166">
        <v>27.4465</v>
      </c>
      <c r="FX48" s="167"/>
      <c r="FY48" s="166">
        <v>0.75900000000000001</v>
      </c>
      <c r="FZ48" s="166">
        <v>4.2489999999999997</v>
      </c>
      <c r="GA48" s="167"/>
      <c r="GB48" s="167">
        <v>0</v>
      </c>
      <c r="GC48" s="166">
        <v>-65.193299999999994</v>
      </c>
      <c r="GD48" s="166">
        <v>-56.620699999999999</v>
      </c>
      <c r="GE48" s="166">
        <v>14.64</v>
      </c>
      <c r="GF48" s="166">
        <v>75.639499999999998</v>
      </c>
      <c r="GG48" s="166">
        <v>21.9</v>
      </c>
      <c r="GH48" s="166">
        <v>-7.1271000000000004</v>
      </c>
      <c r="GI48" s="166">
        <v>-12.848100000000001</v>
      </c>
      <c r="GJ48" s="166">
        <v>-13.764200000000001</v>
      </c>
      <c r="GK48" s="166">
        <v>3.2332999999999998</v>
      </c>
      <c r="GL48" s="167"/>
      <c r="GM48" s="167"/>
      <c r="GN48" s="166">
        <v>-17.520299999999999</v>
      </c>
      <c r="GO48" s="166">
        <v>-31.9498</v>
      </c>
      <c r="GP48" s="166">
        <v>17.183800000000002</v>
      </c>
      <c r="GQ48" s="166">
        <v>32.6462</v>
      </c>
      <c r="GR48" s="166">
        <v>61.979700000000001</v>
      </c>
      <c r="GS48" s="166">
        <v>65.415300000000002</v>
      </c>
      <c r="GT48" s="166">
        <v>-134.79140000000001</v>
      </c>
      <c r="GU48" s="166">
        <v>-31.0032</v>
      </c>
      <c r="GV48" s="166">
        <v>32.181899999999999</v>
      </c>
      <c r="GW48" s="166">
        <v>-14.058400000000001</v>
      </c>
      <c r="GX48" s="166">
        <v>10.3957</v>
      </c>
      <c r="GY48" s="166">
        <v>20.454699999999999</v>
      </c>
      <c r="GZ48" s="166">
        <v>19.9909</v>
      </c>
      <c r="HA48" s="167"/>
      <c r="HB48" s="166">
        <v>258.24299999999999</v>
      </c>
      <c r="HC48" s="166">
        <v>258.54739999999998</v>
      </c>
      <c r="HD48" s="166">
        <v>178.1</v>
      </c>
      <c r="HE48" s="166">
        <v>-179.6765</v>
      </c>
      <c r="HF48" s="166">
        <v>-345.9511</v>
      </c>
      <c r="HG48" s="166">
        <v>347.13049999999998</v>
      </c>
      <c r="HH48" s="166">
        <v>384.86430000000001</v>
      </c>
      <c r="HI48" s="166">
        <v>-242.2758</v>
      </c>
      <c r="HJ48" s="166">
        <v>-241.22370000000001</v>
      </c>
      <c r="HK48" s="166">
        <v>-6.5063000000000004</v>
      </c>
      <c r="HL48" s="166">
        <v>8.7468000000000004</v>
      </c>
      <c r="HM48" s="166">
        <v>73.870800000000003</v>
      </c>
      <c r="HN48" s="166">
        <v>74.932900000000004</v>
      </c>
      <c r="HO48" s="167"/>
      <c r="HP48" s="167"/>
      <c r="HQ48" s="166">
        <v>43.223599999999998</v>
      </c>
      <c r="HR48" s="166">
        <v>42.959899999999998</v>
      </c>
      <c r="HS48" s="166">
        <v>-66.162999999999997</v>
      </c>
      <c r="HT48" s="166">
        <v>-65.406099999999995</v>
      </c>
      <c r="HU48" s="166">
        <v>85.11</v>
      </c>
      <c r="HV48" s="166">
        <v>85.69</v>
      </c>
      <c r="HW48" s="166">
        <v>86.6</v>
      </c>
      <c r="HX48" s="166">
        <v>88</v>
      </c>
      <c r="HY48" s="166">
        <v>21.699100000000001</v>
      </c>
      <c r="HZ48" s="166">
        <v>35.36</v>
      </c>
      <c r="IA48" s="166">
        <v>-424.99130000000002</v>
      </c>
      <c r="IB48" s="166">
        <v>102.61709999999999</v>
      </c>
      <c r="IC48" s="166">
        <v>102.9663</v>
      </c>
      <c r="ID48" s="166">
        <v>17.899999999999999</v>
      </c>
      <c r="IE48" s="166">
        <v>62.2</v>
      </c>
      <c r="IF48" s="166">
        <v>-42.9</v>
      </c>
      <c r="IG48" s="166">
        <v>-43.2</v>
      </c>
      <c r="IH48" s="166">
        <v>1.4856</v>
      </c>
      <c r="II48" s="166">
        <v>1.1620999999999999</v>
      </c>
      <c r="IJ48" s="166">
        <v>-386.46719999999999</v>
      </c>
      <c r="IK48" s="166">
        <v>-315.16590000000002</v>
      </c>
      <c r="IL48" s="166">
        <v>596.68790000000001</v>
      </c>
      <c r="IM48" s="166">
        <v>449.00900000000001</v>
      </c>
      <c r="IN48" s="166">
        <v>134.53800000000001</v>
      </c>
      <c r="IO48" s="166">
        <v>-437.41019999999997</v>
      </c>
      <c r="IP48" s="166">
        <v>439.8723</v>
      </c>
      <c r="IQ48" s="166">
        <v>-165.59649999999999</v>
      </c>
      <c r="IR48" s="166">
        <v>-294.19510000000002</v>
      </c>
      <c r="IS48" s="166">
        <v>-429.75689999999997</v>
      </c>
      <c r="IT48" s="166">
        <v>130.65870000000001</v>
      </c>
      <c r="IU48" s="166">
        <v>128.48099999999999</v>
      </c>
      <c r="IV48" s="166">
        <v>166.72479999999999</v>
      </c>
      <c r="IW48" s="166">
        <v>-570.48990000000003</v>
      </c>
      <c r="IX48" s="166">
        <v>303.91199999999998</v>
      </c>
      <c r="IY48" s="166">
        <v>-275.70260000000002</v>
      </c>
      <c r="IZ48" s="166">
        <v>279.66649999999998</v>
      </c>
      <c r="JA48" s="166">
        <v>-8.1478999999999999</v>
      </c>
      <c r="JB48" s="167"/>
      <c r="JC48" s="166">
        <v>24.72</v>
      </c>
      <c r="JD48" s="166">
        <v>6.0330000000000004</v>
      </c>
      <c r="JE48" s="166">
        <v>6.0369999999999999</v>
      </c>
      <c r="JF48" s="166">
        <v>-24.48</v>
      </c>
      <c r="JG48" s="167"/>
      <c r="JH48" s="167"/>
      <c r="JI48" s="166">
        <v>-2.9000000000000001E-2</v>
      </c>
      <c r="JJ48" s="166">
        <v>-33.867400000000004</v>
      </c>
      <c r="JK48" s="166">
        <v>-2.8976999999999999</v>
      </c>
      <c r="JL48" s="166">
        <v>7.6</v>
      </c>
      <c r="JM48" s="166">
        <v>50.395000000000003</v>
      </c>
      <c r="JN48" s="166">
        <v>50.307000000000002</v>
      </c>
      <c r="JO48" s="167"/>
      <c r="JP48" s="167"/>
      <c r="JQ48" s="167"/>
      <c r="JR48" s="166">
        <v>74.539500000000004</v>
      </c>
      <c r="JS48" s="166">
        <v>74.484899999999996</v>
      </c>
      <c r="JT48" s="167"/>
      <c r="JU48" s="166">
        <v>-62.4</v>
      </c>
      <c r="JV48" s="166">
        <v>28.1463</v>
      </c>
      <c r="JW48" s="166">
        <v>10.68</v>
      </c>
      <c r="JX48" s="167"/>
      <c r="JY48" s="166">
        <v>6.3672000000000004</v>
      </c>
      <c r="JZ48" s="166">
        <v>42.374699999999997</v>
      </c>
      <c r="KA48" s="166">
        <v>5.7163000000000004</v>
      </c>
      <c r="KB48" s="166">
        <v>5.9527000000000001</v>
      </c>
      <c r="KC48" s="166">
        <v>-42.036000000000001</v>
      </c>
      <c r="KD48" s="166">
        <v>-8.7592999999999996</v>
      </c>
      <c r="KE48" s="166">
        <v>50.054600000000001</v>
      </c>
      <c r="KF48" s="166">
        <v>53.1</v>
      </c>
      <c r="KG48" s="166">
        <v>-53.1</v>
      </c>
      <c r="KH48" s="166">
        <v>37.208199999999998</v>
      </c>
      <c r="KI48" s="166">
        <v>25.357600000000001</v>
      </c>
    </row>
    <row r="49" spans="1:295" ht="18" customHeight="1" x14ac:dyDescent="0.3">
      <c r="A49" s="161" t="s">
        <v>46</v>
      </c>
      <c r="B49" s="161" t="s">
        <v>816</v>
      </c>
      <c r="C49" s="162">
        <v>0</v>
      </c>
      <c r="D49" s="162">
        <v>23.363800000000001</v>
      </c>
      <c r="E49" s="162">
        <v>-28.263000000000002</v>
      </c>
      <c r="F49" s="162">
        <v>-35.052300000000002</v>
      </c>
      <c r="G49" s="162">
        <v>20.7197</v>
      </c>
      <c r="H49" s="163"/>
      <c r="I49" s="162">
        <v>53.7346</v>
      </c>
      <c r="J49" s="162">
        <v>-80.998699999999999</v>
      </c>
      <c r="K49" s="162">
        <v>68.66</v>
      </c>
      <c r="L49" s="162">
        <v>34.972900000000003</v>
      </c>
      <c r="M49" s="162">
        <v>33.846499999999999</v>
      </c>
      <c r="N49" s="162">
        <v>-11.1</v>
      </c>
      <c r="O49" s="162">
        <v>-69.852000000000004</v>
      </c>
      <c r="P49" s="162">
        <v>61.6</v>
      </c>
      <c r="Q49" s="162">
        <v>16.559999999999999</v>
      </c>
      <c r="R49" s="162">
        <v>-61.6</v>
      </c>
      <c r="S49" s="162">
        <v>11.689</v>
      </c>
      <c r="T49" s="162">
        <v>37.1038</v>
      </c>
      <c r="U49" s="162">
        <v>11.507899999999999</v>
      </c>
      <c r="V49" s="162">
        <v>11.6614</v>
      </c>
      <c r="W49" s="162">
        <v>19.224599999999999</v>
      </c>
      <c r="X49" s="162">
        <v>6.8708</v>
      </c>
      <c r="Y49" s="162">
        <v>0.25380000000000003</v>
      </c>
      <c r="Z49" s="162">
        <v>2.3243999999999998</v>
      </c>
      <c r="AA49" s="163"/>
      <c r="AB49" s="163"/>
      <c r="AC49" s="163"/>
      <c r="AD49" s="163"/>
      <c r="AE49" s="163"/>
      <c r="AF49" s="162">
        <v>11.1</v>
      </c>
      <c r="AG49" s="162">
        <v>68.2</v>
      </c>
      <c r="AH49" s="162">
        <v>31.059000000000001</v>
      </c>
      <c r="AI49" s="162">
        <v>0.311</v>
      </c>
      <c r="AJ49" s="163">
        <v>0</v>
      </c>
      <c r="AK49" s="163">
        <v>0</v>
      </c>
      <c r="AL49" s="163"/>
      <c r="AM49" s="163"/>
      <c r="AN49" s="163"/>
      <c r="AO49" s="162">
        <v>26.404599999999999</v>
      </c>
      <c r="AP49" s="162">
        <v>-9.4742999999999995</v>
      </c>
      <c r="AQ49" s="162">
        <v>76.447000000000003</v>
      </c>
      <c r="AR49" s="162">
        <v>79.695800000000006</v>
      </c>
      <c r="AS49" s="162">
        <v>45.972900000000003</v>
      </c>
      <c r="AT49" s="162">
        <v>-51.574300000000001</v>
      </c>
      <c r="AU49" s="162">
        <v>-51.815100000000001</v>
      </c>
      <c r="AV49" s="162">
        <v>8.9465000000000003</v>
      </c>
      <c r="AW49" s="162">
        <v>9.6437000000000008</v>
      </c>
      <c r="AX49" s="162">
        <v>81.849100000000007</v>
      </c>
      <c r="AY49" s="162">
        <v>83.724500000000006</v>
      </c>
      <c r="AZ49" s="162">
        <v>9.4385999999999992</v>
      </c>
      <c r="BA49" s="162">
        <v>49.123699999999999</v>
      </c>
      <c r="BB49" s="162">
        <v>-648.78589999999997</v>
      </c>
      <c r="BC49" s="162">
        <v>13.629899999999999</v>
      </c>
      <c r="BD49" s="162">
        <v>-6</v>
      </c>
      <c r="BE49" s="162">
        <v>-6.3</v>
      </c>
      <c r="BF49" s="162">
        <v>58.676299999999998</v>
      </c>
      <c r="BG49" s="162">
        <v>56.823700000000002</v>
      </c>
      <c r="BH49" s="162">
        <v>-6.1021999999999998</v>
      </c>
      <c r="BI49" s="163"/>
      <c r="BJ49" s="162">
        <v>-104.7255</v>
      </c>
      <c r="BK49" s="162">
        <v>6.5275999999999996</v>
      </c>
      <c r="BL49" s="162">
        <v>8.4661000000000008</v>
      </c>
      <c r="BM49" s="162">
        <v>5.8240999999999996</v>
      </c>
      <c r="BN49" s="162">
        <v>707.32730000000004</v>
      </c>
      <c r="BO49" s="162">
        <v>178.3501</v>
      </c>
      <c r="BP49" s="162">
        <v>176.9768</v>
      </c>
      <c r="BQ49" s="162">
        <v>-699.72770000000003</v>
      </c>
      <c r="BR49" s="162">
        <v>634.78639999999996</v>
      </c>
      <c r="BS49" s="163"/>
      <c r="BT49" s="162">
        <v>-79.603099999999998</v>
      </c>
      <c r="BU49" s="162">
        <v>81.936099999999996</v>
      </c>
      <c r="BV49" s="163"/>
      <c r="BW49" s="162">
        <v>36</v>
      </c>
      <c r="BX49" s="162">
        <v>45.4</v>
      </c>
      <c r="BY49" s="162">
        <v>75.83</v>
      </c>
      <c r="BZ49" s="162">
        <v>87.87</v>
      </c>
      <c r="CA49" s="162">
        <v>24.786300000000001</v>
      </c>
      <c r="CB49" s="162">
        <v>26.259799999999998</v>
      </c>
      <c r="CC49" s="162">
        <v>35.828899999999997</v>
      </c>
      <c r="CD49" s="162">
        <v>35.840699999999998</v>
      </c>
      <c r="CE49" s="162">
        <v>32.475200000000001</v>
      </c>
      <c r="CF49" s="162">
        <v>-176.81780000000001</v>
      </c>
      <c r="CG49" s="162">
        <v>-177.65870000000001</v>
      </c>
      <c r="CH49" s="162">
        <v>15.0404</v>
      </c>
      <c r="CI49" s="163"/>
      <c r="CJ49" s="163"/>
      <c r="CK49" s="163"/>
      <c r="CL49" s="162">
        <v>108.8</v>
      </c>
      <c r="CM49" s="162">
        <v>98.4</v>
      </c>
      <c r="CN49" s="162">
        <v>-16.579999999999998</v>
      </c>
      <c r="CO49" s="162">
        <v>42.408099999999997</v>
      </c>
      <c r="CP49" s="162">
        <v>40.851100000000002</v>
      </c>
      <c r="CQ49" s="162">
        <v>41.200099999999999</v>
      </c>
      <c r="CR49" s="162">
        <v>-65.474299999999999</v>
      </c>
      <c r="CS49" s="162">
        <v>-64.181600000000003</v>
      </c>
      <c r="CT49" s="162">
        <v>86.247699999999995</v>
      </c>
      <c r="CU49" s="162">
        <v>-80.981099999999998</v>
      </c>
      <c r="CV49" s="162">
        <v>97.608900000000006</v>
      </c>
      <c r="CW49" s="162">
        <v>18.0139</v>
      </c>
      <c r="CX49" s="162">
        <v>74.63</v>
      </c>
      <c r="CY49" s="162">
        <v>40.130000000000003</v>
      </c>
      <c r="CZ49" s="162">
        <v>54.616700000000002</v>
      </c>
      <c r="DA49" s="162">
        <v>51.86</v>
      </c>
      <c r="DB49" s="162">
        <v>-37.020000000000003</v>
      </c>
      <c r="DC49" s="162">
        <v>-3.8935</v>
      </c>
      <c r="DD49" s="163"/>
      <c r="DE49" s="163"/>
      <c r="DF49" s="162">
        <v>-140.01390000000001</v>
      </c>
      <c r="DG49" s="163"/>
      <c r="DH49" s="162">
        <v>-22.423100000000002</v>
      </c>
      <c r="DI49" s="162">
        <v>-141.5</v>
      </c>
      <c r="DJ49" s="162">
        <v>-142.1</v>
      </c>
      <c r="DK49" s="162">
        <v>27.5565</v>
      </c>
      <c r="DL49" s="162">
        <v>62.118499999999997</v>
      </c>
      <c r="DM49" s="162">
        <v>85.959900000000005</v>
      </c>
      <c r="DN49" s="162">
        <v>87.908900000000003</v>
      </c>
      <c r="DO49" s="162">
        <v>61.69</v>
      </c>
      <c r="DP49" s="162">
        <v>-13.02</v>
      </c>
      <c r="DQ49" s="162">
        <v>58.962000000000003</v>
      </c>
      <c r="DR49" s="162">
        <v>139.00790000000001</v>
      </c>
      <c r="DS49" s="163"/>
      <c r="DT49" s="162">
        <v>-4.18</v>
      </c>
      <c r="DU49" s="162">
        <v>79.489999999999995</v>
      </c>
      <c r="DV49" s="162">
        <v>75.88</v>
      </c>
      <c r="DW49" s="162">
        <v>139.96360000000001</v>
      </c>
      <c r="DX49" s="162">
        <v>136.89089999999999</v>
      </c>
      <c r="DY49" s="162">
        <v>64.398399999999995</v>
      </c>
      <c r="DZ49" s="162">
        <v>62.490900000000003</v>
      </c>
      <c r="EA49" s="162">
        <v>285.83390000000003</v>
      </c>
      <c r="EB49" s="162">
        <v>240.4085</v>
      </c>
      <c r="EC49" s="162">
        <v>229.2938</v>
      </c>
      <c r="ED49" s="162">
        <v>232.57409999999999</v>
      </c>
      <c r="EE49" s="162">
        <v>75.744600000000005</v>
      </c>
      <c r="EF49" s="162">
        <v>55.955199999999998</v>
      </c>
      <c r="EG49" s="162">
        <v>-28.265000000000001</v>
      </c>
      <c r="EH49" s="162">
        <v>709.00649999999996</v>
      </c>
      <c r="EI49" s="162">
        <v>357.45600000000002</v>
      </c>
      <c r="EJ49" s="163"/>
      <c r="EK49" s="162">
        <v>-20.4803</v>
      </c>
      <c r="EL49" s="162">
        <v>-17.644100000000002</v>
      </c>
      <c r="EM49" s="162">
        <v>18.296399999999998</v>
      </c>
      <c r="EN49" s="162">
        <v>-12.2087</v>
      </c>
      <c r="EO49" s="163"/>
      <c r="EP49" s="162">
        <v>3.12</v>
      </c>
      <c r="EQ49" s="162">
        <v>3.7223999999999999</v>
      </c>
      <c r="ER49" s="162">
        <v>3.2818999999999998</v>
      </c>
      <c r="ES49" s="162">
        <v>-13.2944</v>
      </c>
      <c r="ET49" s="163"/>
      <c r="EU49" s="163"/>
      <c r="EV49" s="163"/>
      <c r="EW49" s="162">
        <v>11.631500000000001</v>
      </c>
      <c r="EX49" s="162">
        <v>-72.760800000000003</v>
      </c>
      <c r="EY49" s="162">
        <v>-40.701900000000002</v>
      </c>
      <c r="EZ49" s="162">
        <v>-39.339199999999998</v>
      </c>
      <c r="FA49" s="162">
        <v>10.522399999999999</v>
      </c>
      <c r="FB49" s="162">
        <v>-52.630200000000002</v>
      </c>
      <c r="FC49" s="162">
        <v>21.045999999999999</v>
      </c>
      <c r="FD49" s="162">
        <v>23.921500000000002</v>
      </c>
      <c r="FE49" s="163"/>
      <c r="FF49" s="162">
        <v>23.445</v>
      </c>
      <c r="FG49" s="162">
        <v>40.209699999999998</v>
      </c>
      <c r="FH49" s="162">
        <v>40.2254</v>
      </c>
      <c r="FI49" s="162">
        <v>38.752400000000002</v>
      </c>
      <c r="FJ49" s="162">
        <v>-26.123200000000001</v>
      </c>
      <c r="FK49" s="162">
        <v>-26.458100000000002</v>
      </c>
      <c r="FL49" s="162">
        <v>149.5385</v>
      </c>
      <c r="FM49" s="162">
        <v>-61.602800000000002</v>
      </c>
      <c r="FN49" s="162">
        <v>-60.938000000000002</v>
      </c>
      <c r="FO49" s="162">
        <v>100.5544</v>
      </c>
      <c r="FP49" s="162">
        <v>111.0573</v>
      </c>
      <c r="FQ49" s="162">
        <v>33.803600000000003</v>
      </c>
      <c r="FR49" s="162">
        <v>27.94</v>
      </c>
      <c r="FS49" s="162">
        <v>12.7669</v>
      </c>
      <c r="FT49" s="162">
        <v>1.6666000000000001</v>
      </c>
      <c r="FU49" s="162">
        <v>-7.96</v>
      </c>
      <c r="FV49" s="162">
        <v>13.89</v>
      </c>
      <c r="FW49" s="162">
        <v>33.607399999999998</v>
      </c>
      <c r="FX49" s="163"/>
      <c r="FY49" s="162">
        <v>0.48799999999999999</v>
      </c>
      <c r="FZ49" s="162">
        <v>4.2830000000000004</v>
      </c>
      <c r="GA49" s="163"/>
      <c r="GB49" s="163">
        <v>0</v>
      </c>
      <c r="GC49" s="162">
        <v>-112.0316</v>
      </c>
      <c r="GD49" s="162">
        <v>-100.2495</v>
      </c>
      <c r="GE49" s="162">
        <v>15.91</v>
      </c>
      <c r="GF49" s="162">
        <v>67.304199999999994</v>
      </c>
      <c r="GG49" s="162">
        <v>24.6</v>
      </c>
      <c r="GH49" s="162">
        <v>-4.3022999999999998</v>
      </c>
      <c r="GI49" s="162">
        <v>-13.790800000000001</v>
      </c>
      <c r="GJ49" s="162">
        <v>-14.319800000000001</v>
      </c>
      <c r="GK49" s="162">
        <v>3.0886</v>
      </c>
      <c r="GL49" s="163"/>
      <c r="GM49" s="163"/>
      <c r="GN49" s="162">
        <v>-16.7468</v>
      </c>
      <c r="GO49" s="162">
        <v>-27.8489</v>
      </c>
      <c r="GP49" s="162">
        <v>15.457800000000001</v>
      </c>
      <c r="GQ49" s="162">
        <v>28.4116</v>
      </c>
      <c r="GR49" s="162">
        <v>60.2136</v>
      </c>
      <c r="GS49" s="162">
        <v>57.926299999999998</v>
      </c>
      <c r="GT49" s="162">
        <v>-111.2191</v>
      </c>
      <c r="GU49" s="162">
        <v>-29.814699999999998</v>
      </c>
      <c r="GV49" s="162">
        <v>30.603200000000001</v>
      </c>
      <c r="GW49" s="162">
        <v>-11.7523</v>
      </c>
      <c r="GX49" s="162">
        <v>9.8263999999999996</v>
      </c>
      <c r="GY49" s="162">
        <v>19.7211</v>
      </c>
      <c r="GZ49" s="162">
        <v>19.3475</v>
      </c>
      <c r="HA49" s="162">
        <v>12.446099999999999</v>
      </c>
      <c r="HB49" s="162">
        <v>260.15600000000001</v>
      </c>
      <c r="HC49" s="162">
        <v>258.0095</v>
      </c>
      <c r="HD49" s="162">
        <v>213.3</v>
      </c>
      <c r="HE49" s="162">
        <v>-213.03710000000001</v>
      </c>
      <c r="HF49" s="162">
        <v>-378.05110000000002</v>
      </c>
      <c r="HG49" s="162">
        <v>386.29930000000002</v>
      </c>
      <c r="HH49" s="162">
        <v>400.18579999999997</v>
      </c>
      <c r="HI49" s="162">
        <v>-239.90479999999999</v>
      </c>
      <c r="HJ49" s="162">
        <v>-239.0472</v>
      </c>
      <c r="HK49" s="162">
        <v>-7.7064000000000004</v>
      </c>
      <c r="HL49" s="162">
        <v>7.8452999999999999</v>
      </c>
      <c r="HM49" s="162">
        <v>77.7196</v>
      </c>
      <c r="HN49" s="162">
        <v>75.780299999999997</v>
      </c>
      <c r="HO49" s="163"/>
      <c r="HP49" s="163"/>
      <c r="HQ49" s="162">
        <v>43.882800000000003</v>
      </c>
      <c r="HR49" s="162">
        <v>42.981900000000003</v>
      </c>
      <c r="HS49" s="162">
        <v>-63.465899999999998</v>
      </c>
      <c r="HT49" s="162">
        <v>-63.693600000000004</v>
      </c>
      <c r="HU49" s="162">
        <v>86.46</v>
      </c>
      <c r="HV49" s="162">
        <v>85.86</v>
      </c>
      <c r="HW49" s="162">
        <v>85.9</v>
      </c>
      <c r="HX49" s="162">
        <v>87.3</v>
      </c>
      <c r="HY49" s="162">
        <v>21.966100000000001</v>
      </c>
      <c r="HZ49" s="162">
        <v>34.64</v>
      </c>
      <c r="IA49" s="162">
        <v>-429.23719999999997</v>
      </c>
      <c r="IB49" s="162">
        <v>108.13590000000001</v>
      </c>
      <c r="IC49" s="162">
        <v>107.01090000000001</v>
      </c>
      <c r="ID49" s="162">
        <v>17.3</v>
      </c>
      <c r="IE49" s="162">
        <v>60.4</v>
      </c>
      <c r="IF49" s="162">
        <v>-42.1</v>
      </c>
      <c r="IG49" s="162">
        <v>-41.5</v>
      </c>
      <c r="IH49" s="163"/>
      <c r="II49" s="163"/>
      <c r="IJ49" s="162">
        <v>-398.83679999999998</v>
      </c>
      <c r="IK49" s="162">
        <v>-308.12900000000002</v>
      </c>
      <c r="IL49" s="162">
        <v>595.46280000000002</v>
      </c>
      <c r="IM49" s="162">
        <v>447.6814</v>
      </c>
      <c r="IN49" s="162">
        <v>128.84569999999999</v>
      </c>
      <c r="IO49" s="162">
        <v>-443.6148</v>
      </c>
      <c r="IP49" s="162">
        <v>433.93259999999998</v>
      </c>
      <c r="IQ49" s="162">
        <v>-166.0215</v>
      </c>
      <c r="IR49" s="162">
        <v>-299.50459999999998</v>
      </c>
      <c r="IS49" s="162">
        <v>-428.19240000000002</v>
      </c>
      <c r="IT49" s="162">
        <v>128.40219999999999</v>
      </c>
      <c r="IU49" s="162">
        <v>128.86750000000001</v>
      </c>
      <c r="IV49" s="162">
        <v>167.89830000000001</v>
      </c>
      <c r="IW49" s="162">
        <v>-573.47339999999997</v>
      </c>
      <c r="IX49" s="162">
        <v>308.35939999999999</v>
      </c>
      <c r="IY49" s="162">
        <v>-275.95089999999999</v>
      </c>
      <c r="IZ49" s="162">
        <v>275.07209999999998</v>
      </c>
      <c r="JA49" s="162">
        <v>-8.8070000000000004</v>
      </c>
      <c r="JB49" s="163"/>
      <c r="JC49" s="162">
        <v>24.56</v>
      </c>
      <c r="JD49" s="162">
        <v>6.0960000000000001</v>
      </c>
      <c r="JE49" s="162">
        <v>6.0369999999999999</v>
      </c>
      <c r="JF49" s="162">
        <v>-24.08</v>
      </c>
      <c r="JG49" s="163"/>
      <c r="JH49" s="163"/>
      <c r="JI49" s="162">
        <v>1.5E-3</v>
      </c>
      <c r="JJ49" s="162">
        <v>-34.395400000000002</v>
      </c>
      <c r="JK49" s="162">
        <v>-3.6911999999999998</v>
      </c>
      <c r="JL49" s="162">
        <v>8.4</v>
      </c>
      <c r="JM49" s="162">
        <v>50.384</v>
      </c>
      <c r="JN49" s="162">
        <v>49.334000000000003</v>
      </c>
      <c r="JO49" s="163"/>
      <c r="JP49" s="163"/>
      <c r="JQ49" s="163"/>
      <c r="JR49" s="162">
        <v>73.887900000000002</v>
      </c>
      <c r="JS49" s="162">
        <v>75.973100000000002</v>
      </c>
      <c r="JT49" s="163"/>
      <c r="JU49" s="162">
        <v>-58</v>
      </c>
      <c r="JV49" s="162">
        <v>28.788</v>
      </c>
      <c r="JW49" s="162">
        <v>10.44</v>
      </c>
      <c r="JX49" s="163"/>
      <c r="JY49" s="162">
        <v>4.8710000000000004</v>
      </c>
      <c r="JZ49" s="162">
        <v>42.845999999999997</v>
      </c>
      <c r="KA49" s="162">
        <v>7.5049000000000001</v>
      </c>
      <c r="KB49" s="162">
        <v>4.0048000000000004</v>
      </c>
      <c r="KC49" s="162">
        <v>-42.930700000000002</v>
      </c>
      <c r="KD49" s="162">
        <v>-7.2380000000000004</v>
      </c>
      <c r="KE49" s="162">
        <v>48.943899999999999</v>
      </c>
      <c r="KF49" s="162">
        <v>51.3</v>
      </c>
      <c r="KG49" s="162">
        <v>-51.2</v>
      </c>
      <c r="KH49" s="162">
        <v>17.148299999999999</v>
      </c>
      <c r="KI49" s="162">
        <v>31.529599999999999</v>
      </c>
    </row>
    <row r="50" spans="1:295" ht="18" customHeight="1" x14ac:dyDescent="0.3">
      <c r="A50" s="161" t="s">
        <v>46</v>
      </c>
      <c r="B50" s="161" t="s">
        <v>817</v>
      </c>
      <c r="C50" s="164">
        <v>0</v>
      </c>
      <c r="D50" s="164">
        <v>23.104500000000002</v>
      </c>
      <c r="E50" s="164">
        <v>-27.956700000000001</v>
      </c>
      <c r="F50" s="164">
        <v>-35.249499999999998</v>
      </c>
      <c r="G50" s="164">
        <v>20.0852</v>
      </c>
      <c r="H50" s="165"/>
      <c r="I50" s="164">
        <v>52.516199999999998</v>
      </c>
      <c r="J50" s="164">
        <v>-78.477999999999994</v>
      </c>
      <c r="K50" s="164">
        <v>67.371099999999998</v>
      </c>
      <c r="L50" s="164">
        <v>33.835000000000001</v>
      </c>
      <c r="M50" s="164">
        <v>33.140099999999997</v>
      </c>
      <c r="N50" s="164">
        <v>-8.8800000000000008</v>
      </c>
      <c r="O50" s="164">
        <v>-65.331000000000003</v>
      </c>
      <c r="P50" s="164">
        <v>57.2</v>
      </c>
      <c r="Q50" s="164">
        <v>15.731999999999999</v>
      </c>
      <c r="R50" s="164">
        <v>-57.2</v>
      </c>
      <c r="S50" s="164">
        <v>11.8689</v>
      </c>
      <c r="T50" s="164">
        <v>36.230200000000004</v>
      </c>
      <c r="U50" s="164">
        <v>11.847099999999999</v>
      </c>
      <c r="V50" s="164">
        <v>11.9749</v>
      </c>
      <c r="W50" s="164">
        <v>19.869599999999998</v>
      </c>
      <c r="X50" s="164">
        <v>10.855600000000001</v>
      </c>
      <c r="Y50" s="164">
        <v>0.31740000000000002</v>
      </c>
      <c r="Z50" s="164">
        <v>2.4464999999999999</v>
      </c>
      <c r="AA50" s="165"/>
      <c r="AB50" s="165"/>
      <c r="AC50" s="165"/>
      <c r="AD50" s="165"/>
      <c r="AE50" s="165"/>
      <c r="AF50" s="164">
        <v>8.8800000000000008</v>
      </c>
      <c r="AG50" s="164">
        <v>63.8</v>
      </c>
      <c r="AH50" s="164">
        <v>32.069000000000003</v>
      </c>
      <c r="AI50" s="164">
        <v>0.316</v>
      </c>
      <c r="AJ50" s="165">
        <v>0</v>
      </c>
      <c r="AK50" s="165">
        <v>0</v>
      </c>
      <c r="AL50" s="165"/>
      <c r="AM50" s="165"/>
      <c r="AN50" s="165"/>
      <c r="AO50" s="164">
        <v>25.8292</v>
      </c>
      <c r="AP50" s="164">
        <v>-8.6287000000000003</v>
      </c>
      <c r="AQ50" s="164">
        <v>76.361000000000004</v>
      </c>
      <c r="AR50" s="164">
        <v>79.179299999999998</v>
      </c>
      <c r="AS50" s="164">
        <v>44.859900000000003</v>
      </c>
      <c r="AT50" s="164">
        <v>-50.770499999999998</v>
      </c>
      <c r="AU50" s="164">
        <v>-50.562800000000003</v>
      </c>
      <c r="AV50" s="164">
        <v>9.8734999999999999</v>
      </c>
      <c r="AW50" s="164">
        <v>9.8536999999999999</v>
      </c>
      <c r="AX50" s="164">
        <v>80.7774</v>
      </c>
      <c r="AY50" s="164">
        <v>81.581199999999995</v>
      </c>
      <c r="AZ50" s="164">
        <v>9.4385999999999992</v>
      </c>
      <c r="BA50" s="164">
        <v>48.096299999999999</v>
      </c>
      <c r="BB50" s="164">
        <v>-642.01239999999996</v>
      </c>
      <c r="BC50" s="164">
        <v>12.1081</v>
      </c>
      <c r="BD50" s="164">
        <v>-5.5</v>
      </c>
      <c r="BE50" s="164">
        <v>-5.7</v>
      </c>
      <c r="BF50" s="164">
        <v>57.479700000000001</v>
      </c>
      <c r="BG50" s="164">
        <v>56.570700000000002</v>
      </c>
      <c r="BH50" s="164">
        <v>-5.8834999999999997</v>
      </c>
      <c r="BI50" s="165"/>
      <c r="BJ50" s="164">
        <v>-102.6367</v>
      </c>
      <c r="BK50" s="164">
        <v>6.7293000000000003</v>
      </c>
      <c r="BL50" s="164">
        <v>9.0139999999999993</v>
      </c>
      <c r="BM50" s="164">
        <v>6.1369999999999996</v>
      </c>
      <c r="BN50" s="164">
        <v>698.72109999999998</v>
      </c>
      <c r="BO50" s="164">
        <v>177.80080000000001</v>
      </c>
      <c r="BP50" s="164">
        <v>175.9391</v>
      </c>
      <c r="BQ50" s="165"/>
      <c r="BR50" s="164">
        <v>634.05949999999996</v>
      </c>
      <c r="BS50" s="165"/>
      <c r="BT50" s="164">
        <v>-74.701899999999995</v>
      </c>
      <c r="BU50" s="164">
        <v>76.622699999999995</v>
      </c>
      <c r="BV50" s="165"/>
      <c r="BW50" s="164">
        <v>35.659999999999997</v>
      </c>
      <c r="BX50" s="164">
        <v>45.29</v>
      </c>
      <c r="BY50" s="164">
        <v>76.61</v>
      </c>
      <c r="BZ50" s="164">
        <v>87.65</v>
      </c>
      <c r="CA50" s="164">
        <v>23.5806</v>
      </c>
      <c r="CB50" s="164">
        <v>23.982500000000002</v>
      </c>
      <c r="CC50" s="164">
        <v>36.728000000000002</v>
      </c>
      <c r="CD50" s="164">
        <v>36.941200000000002</v>
      </c>
      <c r="CE50" s="164">
        <v>33.2515</v>
      </c>
      <c r="CF50" s="164">
        <v>-175.87270000000001</v>
      </c>
      <c r="CG50" s="164">
        <v>-174.18459999999999</v>
      </c>
      <c r="CH50" s="164">
        <v>14.5739</v>
      </c>
      <c r="CI50" s="165"/>
      <c r="CJ50" s="165"/>
      <c r="CK50" s="165"/>
      <c r="CL50" s="164">
        <v>108.9</v>
      </c>
      <c r="CM50" s="164">
        <v>99.5</v>
      </c>
      <c r="CN50" s="164">
        <v>-16.52</v>
      </c>
      <c r="CO50" s="164">
        <v>43.472099999999998</v>
      </c>
      <c r="CP50" s="164">
        <v>41.4694</v>
      </c>
      <c r="CQ50" s="164">
        <v>42.200299999999999</v>
      </c>
      <c r="CR50" s="164">
        <v>-61.653199999999998</v>
      </c>
      <c r="CS50" s="164">
        <v>-60.933500000000002</v>
      </c>
      <c r="CT50" s="164">
        <v>85.471400000000003</v>
      </c>
      <c r="CU50" s="164">
        <v>-84.240499999999997</v>
      </c>
      <c r="CV50" s="164">
        <v>97.572500000000005</v>
      </c>
      <c r="CW50" s="164">
        <v>17.448399999999999</v>
      </c>
      <c r="CX50" s="164">
        <v>73.569999999999993</v>
      </c>
      <c r="CY50" s="164">
        <v>38.72</v>
      </c>
      <c r="CZ50" s="164">
        <v>53.2104</v>
      </c>
      <c r="DA50" s="164">
        <v>50.102200000000003</v>
      </c>
      <c r="DB50" s="164">
        <v>-36.590000000000003</v>
      </c>
      <c r="DC50" s="164">
        <v>-3.8935</v>
      </c>
      <c r="DD50" s="165"/>
      <c r="DE50" s="165"/>
      <c r="DF50" s="164">
        <v>-138.87819999999999</v>
      </c>
      <c r="DG50" s="165"/>
      <c r="DH50" s="164">
        <v>-22.179200000000002</v>
      </c>
      <c r="DI50" s="164">
        <v>-136.4</v>
      </c>
      <c r="DJ50" s="164">
        <v>-136.30000000000001</v>
      </c>
      <c r="DK50" s="164">
        <v>27.594899999999999</v>
      </c>
      <c r="DL50" s="164">
        <v>60.360700000000001</v>
      </c>
      <c r="DM50" s="164">
        <v>85.959900000000005</v>
      </c>
      <c r="DN50" s="164">
        <v>85.565200000000004</v>
      </c>
      <c r="DO50" s="164">
        <v>60.44</v>
      </c>
      <c r="DP50" s="164">
        <v>-12.87</v>
      </c>
      <c r="DQ50" s="164">
        <v>58.915500000000002</v>
      </c>
      <c r="DR50" s="164">
        <v>136.3477</v>
      </c>
      <c r="DS50" s="165"/>
      <c r="DT50" s="164">
        <v>-4.78</v>
      </c>
      <c r="DU50" s="164">
        <v>86.43</v>
      </c>
      <c r="DV50" s="164">
        <v>76.67</v>
      </c>
      <c r="DW50" s="164">
        <v>137.05459999999999</v>
      </c>
      <c r="DX50" s="164">
        <v>136.89089999999999</v>
      </c>
      <c r="DY50" s="164">
        <v>63.625900000000001</v>
      </c>
      <c r="DZ50" s="164">
        <v>61.354500000000002</v>
      </c>
      <c r="EA50" s="164">
        <v>282.16379999999998</v>
      </c>
      <c r="EB50" s="164">
        <v>234.68109999999999</v>
      </c>
      <c r="EC50" s="164">
        <v>227.0213</v>
      </c>
      <c r="ED50" s="164">
        <v>230.09790000000001</v>
      </c>
      <c r="EE50" s="164">
        <v>74.625200000000007</v>
      </c>
      <c r="EF50" s="164">
        <v>54.931399999999996</v>
      </c>
      <c r="EG50" s="164">
        <v>-28.318999999999999</v>
      </c>
      <c r="EH50" s="164">
        <v>709.15020000000004</v>
      </c>
      <c r="EI50" s="164">
        <v>358.4622</v>
      </c>
      <c r="EJ50" s="165"/>
      <c r="EK50" s="164">
        <v>-20.547000000000001</v>
      </c>
      <c r="EL50" s="164">
        <v>-17.764299999999999</v>
      </c>
      <c r="EM50" s="164">
        <v>19.726400000000002</v>
      </c>
      <c r="EN50" s="164">
        <v>-15.124000000000001</v>
      </c>
      <c r="EO50" s="165"/>
      <c r="EP50" s="164">
        <v>7.7279999999999998</v>
      </c>
      <c r="EQ50" s="164">
        <v>2.9780000000000002</v>
      </c>
      <c r="ER50" s="164">
        <v>2.6429999999999998</v>
      </c>
      <c r="ES50" s="164">
        <v>-12.7547</v>
      </c>
      <c r="ET50" s="165"/>
      <c r="EU50" s="165"/>
      <c r="EV50" s="164">
        <v>0.8</v>
      </c>
      <c r="EW50" s="164">
        <v>11.1172</v>
      </c>
      <c r="EX50" s="164">
        <v>-76.916300000000007</v>
      </c>
      <c r="EY50" s="164">
        <v>-40.971400000000003</v>
      </c>
      <c r="EZ50" s="164">
        <v>-39.922400000000003</v>
      </c>
      <c r="FA50" s="164">
        <v>11.368399999999999</v>
      </c>
      <c r="FB50" s="164">
        <v>-52.133000000000003</v>
      </c>
      <c r="FC50" s="164">
        <v>18.213899999999999</v>
      </c>
      <c r="FD50" s="164">
        <v>24.618500000000001</v>
      </c>
      <c r="FE50" s="165"/>
      <c r="FF50" s="164">
        <v>23.696899999999999</v>
      </c>
      <c r="FG50" s="164">
        <v>39.777299999999997</v>
      </c>
      <c r="FH50" s="164">
        <v>39.353499999999997</v>
      </c>
      <c r="FI50" s="164">
        <v>38.085900000000002</v>
      </c>
      <c r="FJ50" s="164">
        <v>-24.616099999999999</v>
      </c>
      <c r="FK50" s="164">
        <v>-25.118400000000001</v>
      </c>
      <c r="FL50" s="164">
        <v>149.8734</v>
      </c>
      <c r="FM50" s="164">
        <v>-60.758299999999998</v>
      </c>
      <c r="FN50" s="164">
        <v>-60.619700000000002</v>
      </c>
      <c r="FO50" s="164">
        <v>101.4258</v>
      </c>
      <c r="FP50" s="164">
        <v>111.267</v>
      </c>
      <c r="FQ50" s="164">
        <v>36.953099999999999</v>
      </c>
      <c r="FR50" s="164">
        <v>28.68</v>
      </c>
      <c r="FS50" s="164">
        <v>12.864599999999999</v>
      </c>
      <c r="FT50" s="164">
        <v>1.5958000000000001</v>
      </c>
      <c r="FU50" s="164">
        <v>-8.11</v>
      </c>
      <c r="FV50" s="164">
        <v>15.8</v>
      </c>
      <c r="FW50" s="164">
        <v>36.388300000000001</v>
      </c>
      <c r="FX50" s="165"/>
      <c r="FY50" s="164">
        <v>0.34899999999999998</v>
      </c>
      <c r="FZ50" s="164">
        <v>4.2119999999999997</v>
      </c>
      <c r="GA50" s="165"/>
      <c r="GB50" s="165">
        <v>0</v>
      </c>
      <c r="GC50" s="164">
        <v>-111.19589999999999</v>
      </c>
      <c r="GD50" s="164">
        <v>-100.2925</v>
      </c>
      <c r="GE50" s="164">
        <v>15.73</v>
      </c>
      <c r="GF50" s="164">
        <v>69.012299999999996</v>
      </c>
      <c r="GG50" s="164">
        <v>25</v>
      </c>
      <c r="GH50" s="164">
        <v>-2.7736000000000001</v>
      </c>
      <c r="GI50" s="164">
        <v>-13.3805</v>
      </c>
      <c r="GJ50" s="164">
        <v>-14.187900000000001</v>
      </c>
      <c r="GK50" s="164">
        <v>2.9984999999999999</v>
      </c>
      <c r="GL50" s="165"/>
      <c r="GM50" s="165"/>
      <c r="GN50" s="164">
        <v>-17.688700000000001</v>
      </c>
      <c r="GO50" s="164">
        <v>-25.186499999999999</v>
      </c>
      <c r="GP50" s="164">
        <v>15.1396</v>
      </c>
      <c r="GQ50" s="164">
        <v>26.049199999999999</v>
      </c>
      <c r="GR50" s="164">
        <v>63.0563</v>
      </c>
      <c r="GS50" s="164">
        <v>64.813199999999995</v>
      </c>
      <c r="GT50" s="164">
        <v>-112.7076</v>
      </c>
      <c r="GU50" s="164">
        <v>-28.576899999999998</v>
      </c>
      <c r="GV50" s="164">
        <v>29.447700000000001</v>
      </c>
      <c r="GW50" s="164">
        <v>-8.9327000000000005</v>
      </c>
      <c r="GX50" s="164">
        <v>12.974600000000001</v>
      </c>
      <c r="GY50" s="164">
        <v>19.0472</v>
      </c>
      <c r="GZ50" s="164">
        <v>18.651399999999999</v>
      </c>
      <c r="HA50" s="164">
        <v>12</v>
      </c>
      <c r="HB50" s="164">
        <v>257.15550000000002</v>
      </c>
      <c r="HC50" s="164">
        <v>252.39590000000001</v>
      </c>
      <c r="HD50" s="164">
        <v>217.5</v>
      </c>
      <c r="HE50" s="164">
        <v>-215.91329999999999</v>
      </c>
      <c r="HF50" s="164">
        <v>-385.63200000000001</v>
      </c>
      <c r="HG50" s="164">
        <v>388.99520000000001</v>
      </c>
      <c r="HH50" s="164">
        <v>405.6558</v>
      </c>
      <c r="HI50" s="164">
        <v>-238.0361</v>
      </c>
      <c r="HJ50" s="164">
        <v>-238.74969999999999</v>
      </c>
      <c r="HK50" s="164">
        <v>-11.112500000000001</v>
      </c>
      <c r="HL50" s="164">
        <v>0</v>
      </c>
      <c r="HM50" s="164">
        <v>74.800600000000003</v>
      </c>
      <c r="HN50" s="164">
        <v>74.420699999999997</v>
      </c>
      <c r="HO50" s="165"/>
      <c r="HP50" s="165"/>
      <c r="HQ50" s="164">
        <v>45.618699999999997</v>
      </c>
      <c r="HR50" s="164">
        <v>45.080300000000001</v>
      </c>
      <c r="HS50" s="164">
        <v>-62.7288</v>
      </c>
      <c r="HT50" s="164">
        <v>-63.000700000000002</v>
      </c>
      <c r="HU50" s="164">
        <v>89.8</v>
      </c>
      <c r="HV50" s="164">
        <v>89.69</v>
      </c>
      <c r="HW50" s="164">
        <v>85.2</v>
      </c>
      <c r="HX50" s="164">
        <v>86</v>
      </c>
      <c r="HY50" s="164">
        <v>21.699100000000001</v>
      </c>
      <c r="HZ50" s="164">
        <v>34.64</v>
      </c>
      <c r="IA50" s="164">
        <v>-428.34070000000003</v>
      </c>
      <c r="IB50" s="164">
        <v>108.4153</v>
      </c>
      <c r="IC50" s="164">
        <v>107.8879</v>
      </c>
      <c r="ID50" s="164">
        <v>16.7</v>
      </c>
      <c r="IE50" s="164">
        <v>57.6</v>
      </c>
      <c r="IF50" s="164">
        <v>-44.6</v>
      </c>
      <c r="IG50" s="164">
        <v>-44.2</v>
      </c>
      <c r="IH50" s="164">
        <v>1.6172</v>
      </c>
      <c r="II50" s="164">
        <v>1.2994000000000001</v>
      </c>
      <c r="IJ50" s="164">
        <v>-407.31349999999998</v>
      </c>
      <c r="IK50" s="164">
        <v>-320.21519999999998</v>
      </c>
      <c r="IL50" s="164">
        <v>585.31089999999995</v>
      </c>
      <c r="IM50" s="164">
        <v>445.71050000000002</v>
      </c>
      <c r="IN50" s="164">
        <v>121.0214</v>
      </c>
      <c r="IO50" s="164">
        <v>-431.53879999999998</v>
      </c>
      <c r="IP50" s="164">
        <v>432.41809999999998</v>
      </c>
      <c r="IQ50" s="164">
        <v>-160.20050000000001</v>
      </c>
      <c r="IR50" s="164">
        <v>-294.77870000000001</v>
      </c>
      <c r="IS50" s="164">
        <v>-424.91890000000001</v>
      </c>
      <c r="IT50" s="164">
        <v>128.41130000000001</v>
      </c>
      <c r="IU50" s="164">
        <v>129.14930000000001</v>
      </c>
      <c r="IV50" s="164">
        <v>165.49520000000001</v>
      </c>
      <c r="IW50" s="164">
        <v>-564.98929999999996</v>
      </c>
      <c r="IX50" s="164">
        <v>306.34210000000002</v>
      </c>
      <c r="IY50" s="164">
        <v>-267.23169999999999</v>
      </c>
      <c r="IZ50" s="164">
        <v>268.05399999999997</v>
      </c>
      <c r="JA50" s="164">
        <v>-8.9910999999999994</v>
      </c>
      <c r="JB50" s="165"/>
      <c r="JC50" s="164">
        <v>25.52</v>
      </c>
      <c r="JD50" s="164">
        <v>6.1529999999999996</v>
      </c>
      <c r="JE50" s="164">
        <v>6.1719999999999997</v>
      </c>
      <c r="JF50" s="164">
        <v>-24.72</v>
      </c>
      <c r="JG50" s="165"/>
      <c r="JH50" s="165"/>
      <c r="JI50" s="164">
        <v>-8.6999999999999994E-2</v>
      </c>
      <c r="JJ50" s="164">
        <v>-37.236600000000003</v>
      </c>
      <c r="JK50" s="164">
        <v>-4.1306000000000003</v>
      </c>
      <c r="JL50" s="164">
        <v>11.4</v>
      </c>
      <c r="JM50" s="164">
        <v>52.107999999999997</v>
      </c>
      <c r="JN50" s="164">
        <v>51.116</v>
      </c>
      <c r="JO50" s="164">
        <v>0</v>
      </c>
      <c r="JP50" s="164">
        <v>0</v>
      </c>
      <c r="JQ50" s="165"/>
      <c r="JR50" s="164">
        <v>74.3035</v>
      </c>
      <c r="JS50" s="164">
        <v>71.995699999999999</v>
      </c>
      <c r="JT50" s="165"/>
      <c r="JU50" s="164">
        <v>-56.8</v>
      </c>
      <c r="JV50" s="164">
        <v>28.815899999999999</v>
      </c>
      <c r="JW50" s="164">
        <v>10.09</v>
      </c>
      <c r="JX50" s="165"/>
      <c r="JY50" s="164">
        <v>0</v>
      </c>
      <c r="JZ50" s="164">
        <v>44.165999999999997</v>
      </c>
      <c r="KA50" s="164">
        <v>10.5571</v>
      </c>
      <c r="KB50" s="164">
        <v>0</v>
      </c>
      <c r="KC50" s="164">
        <v>-44.193899999999999</v>
      </c>
      <c r="KD50" s="164">
        <v>-3.4681000000000002</v>
      </c>
      <c r="KE50" s="164">
        <v>46.052900000000001</v>
      </c>
      <c r="KF50" s="164">
        <v>48.6</v>
      </c>
      <c r="KG50" s="164">
        <v>-48.4</v>
      </c>
      <c r="KH50" s="164">
        <v>21.062100000000001</v>
      </c>
      <c r="KI50" s="164">
        <v>27.269600000000001</v>
      </c>
    </row>
    <row r="51" spans="1:295" ht="18" customHeight="1" x14ac:dyDescent="0.3">
      <c r="A51" s="161" t="s">
        <v>46</v>
      </c>
      <c r="B51" s="161" t="s">
        <v>818</v>
      </c>
      <c r="C51" s="164">
        <v>0</v>
      </c>
      <c r="D51" s="164">
        <v>21.817699999999999</v>
      </c>
      <c r="E51" s="164">
        <v>-26.376799999999999</v>
      </c>
      <c r="F51" s="164">
        <v>-35.663499999999999</v>
      </c>
      <c r="G51" s="164">
        <v>19.2773</v>
      </c>
      <c r="H51" s="165"/>
      <c r="I51" s="164">
        <v>50.595500000000001</v>
      </c>
      <c r="J51" s="164">
        <v>-73.308300000000003</v>
      </c>
      <c r="K51" s="164">
        <v>65.968500000000006</v>
      </c>
      <c r="L51" s="164">
        <v>33.424999999999997</v>
      </c>
      <c r="M51" s="164">
        <v>32.510800000000003</v>
      </c>
      <c r="N51" s="164">
        <v>-11.1</v>
      </c>
      <c r="O51" s="164">
        <v>-62.139000000000003</v>
      </c>
      <c r="P51" s="164">
        <v>55</v>
      </c>
      <c r="Q51" s="164">
        <v>15.731999999999999</v>
      </c>
      <c r="R51" s="164">
        <v>-55</v>
      </c>
      <c r="S51" s="164">
        <v>11.7103</v>
      </c>
      <c r="T51" s="164">
        <v>30.991199999999999</v>
      </c>
      <c r="U51" s="164">
        <v>16.1629</v>
      </c>
      <c r="V51" s="164">
        <v>16.233599999999999</v>
      </c>
      <c r="W51" s="164">
        <v>26.8917</v>
      </c>
      <c r="X51" s="164">
        <v>14.3727</v>
      </c>
      <c r="Y51" s="164">
        <v>1.5477000000000001</v>
      </c>
      <c r="Z51" s="164">
        <v>3.7189000000000001</v>
      </c>
      <c r="AA51" s="165"/>
      <c r="AB51" s="165"/>
      <c r="AC51" s="165"/>
      <c r="AD51" s="165"/>
      <c r="AE51" s="165"/>
      <c r="AF51" s="164">
        <v>11.1</v>
      </c>
      <c r="AG51" s="164">
        <v>61.6</v>
      </c>
      <c r="AH51" s="164">
        <v>32.902000000000001</v>
      </c>
      <c r="AI51" s="164">
        <v>0.318</v>
      </c>
      <c r="AJ51" s="165">
        <v>0</v>
      </c>
      <c r="AK51" s="165">
        <v>0</v>
      </c>
      <c r="AL51" s="165"/>
      <c r="AM51" s="165"/>
      <c r="AN51" s="165"/>
      <c r="AO51" s="164">
        <v>24.709199999999999</v>
      </c>
      <c r="AP51" s="164">
        <v>-7.8357000000000001</v>
      </c>
      <c r="AQ51" s="164">
        <v>73.215000000000003</v>
      </c>
      <c r="AR51" s="164">
        <v>75.465100000000007</v>
      </c>
      <c r="AS51" s="164">
        <v>52.404800000000002</v>
      </c>
      <c r="AT51" s="164">
        <v>-53.851599999999998</v>
      </c>
      <c r="AU51" s="164">
        <v>-54.130200000000002</v>
      </c>
      <c r="AV51" s="164">
        <v>26.221299999999999</v>
      </c>
      <c r="AW51" s="164">
        <v>29.4192</v>
      </c>
      <c r="AX51" s="164">
        <v>79.839699999999993</v>
      </c>
      <c r="AY51" s="164">
        <v>81.313199999999995</v>
      </c>
      <c r="AZ51" s="164">
        <v>11.008900000000001</v>
      </c>
      <c r="BA51" s="164">
        <v>59.779699999999998</v>
      </c>
      <c r="BB51" s="164">
        <v>-664.54459999999995</v>
      </c>
      <c r="BC51" s="164">
        <v>10.9833</v>
      </c>
      <c r="BD51" s="164">
        <v>-5.2</v>
      </c>
      <c r="BE51" s="164">
        <v>-5.3</v>
      </c>
      <c r="BF51" s="164">
        <v>62.514299999999999</v>
      </c>
      <c r="BG51" s="164">
        <v>60.122799999999998</v>
      </c>
      <c r="BH51" s="164">
        <v>-5.5137</v>
      </c>
      <c r="BI51" s="165"/>
      <c r="BJ51" s="164">
        <v>-105.7257</v>
      </c>
      <c r="BK51" s="164">
        <v>5.7721999999999998</v>
      </c>
      <c r="BL51" s="164">
        <v>8.7243999999999993</v>
      </c>
      <c r="BM51" s="164">
        <v>6.0098000000000003</v>
      </c>
      <c r="BN51" s="164">
        <v>718.80219999999997</v>
      </c>
      <c r="BO51" s="164">
        <v>172.52109999999999</v>
      </c>
      <c r="BP51" s="164">
        <v>172.12430000000001</v>
      </c>
      <c r="BQ51" s="165"/>
      <c r="BR51" s="164">
        <v>645.49900000000002</v>
      </c>
      <c r="BS51" s="165"/>
      <c r="BT51" s="164">
        <v>-66.406499999999994</v>
      </c>
      <c r="BU51" s="164">
        <v>68.2423</v>
      </c>
      <c r="BV51" s="164">
        <v>103.3283</v>
      </c>
      <c r="BW51" s="164">
        <v>35.29</v>
      </c>
      <c r="BX51" s="164">
        <v>45.37</v>
      </c>
      <c r="BY51" s="164">
        <v>75.069999999999993</v>
      </c>
      <c r="BZ51" s="164">
        <v>85.87</v>
      </c>
      <c r="CA51" s="164">
        <v>22.642900000000001</v>
      </c>
      <c r="CB51" s="164">
        <v>22.107099999999999</v>
      </c>
      <c r="CC51" s="164">
        <v>35.653500000000001</v>
      </c>
      <c r="CD51" s="164">
        <v>36.169499999999999</v>
      </c>
      <c r="CE51" s="164">
        <v>34.526699999999998</v>
      </c>
      <c r="CF51" s="164">
        <v>-168.304</v>
      </c>
      <c r="CG51" s="164">
        <v>-166.82820000000001</v>
      </c>
      <c r="CH51" s="164">
        <v>13.621700000000001</v>
      </c>
      <c r="CI51" s="165"/>
      <c r="CJ51" s="165"/>
      <c r="CK51" s="165"/>
      <c r="CL51" s="164">
        <v>107.1</v>
      </c>
      <c r="CM51" s="164">
        <v>96.9</v>
      </c>
      <c r="CN51" s="164">
        <v>-16.440000000000001</v>
      </c>
      <c r="CO51" s="164">
        <v>44.181199999999997</v>
      </c>
      <c r="CP51" s="164">
        <v>42.219799999999999</v>
      </c>
      <c r="CQ51" s="164">
        <v>43.349600000000002</v>
      </c>
      <c r="CR51" s="164">
        <v>-60.0381</v>
      </c>
      <c r="CS51" s="164">
        <v>-59.221299999999999</v>
      </c>
      <c r="CT51" s="164">
        <v>88.114500000000007</v>
      </c>
      <c r="CU51" s="164">
        <v>-87.006900000000002</v>
      </c>
      <c r="CV51" s="164">
        <v>99.090999999999994</v>
      </c>
      <c r="CW51" s="164">
        <v>17.076599999999999</v>
      </c>
      <c r="CX51" s="164">
        <v>73.52</v>
      </c>
      <c r="CY51" s="164">
        <v>39</v>
      </c>
      <c r="CZ51" s="164">
        <v>51.804200000000002</v>
      </c>
      <c r="DA51" s="164">
        <v>48.930399999999999</v>
      </c>
      <c r="DB51" s="164">
        <v>-35.81</v>
      </c>
      <c r="DC51" s="164">
        <v>-3.8935</v>
      </c>
      <c r="DD51" s="165"/>
      <c r="DE51" s="165"/>
      <c r="DF51" s="164">
        <v>-139.244</v>
      </c>
      <c r="DG51" s="165"/>
      <c r="DH51" s="164">
        <v>-21.881900000000002</v>
      </c>
      <c r="DI51" s="164">
        <v>-131.6</v>
      </c>
      <c r="DJ51" s="164">
        <v>-131.80000000000001</v>
      </c>
      <c r="DK51" s="164">
        <v>27.545500000000001</v>
      </c>
      <c r="DL51" s="164">
        <v>57.138100000000001</v>
      </c>
      <c r="DM51" s="164">
        <v>82.202699999999993</v>
      </c>
      <c r="DN51" s="164">
        <v>80.877700000000004</v>
      </c>
      <c r="DO51" s="164">
        <v>56.81</v>
      </c>
      <c r="DP51" s="164">
        <v>-12.5</v>
      </c>
      <c r="DQ51" s="164">
        <v>60.837499999999999</v>
      </c>
      <c r="DR51" s="164">
        <v>137.6378</v>
      </c>
      <c r="DS51" s="165"/>
      <c r="DT51" s="164">
        <v>-4.4400000000000004</v>
      </c>
      <c r="DU51" s="164">
        <v>75</v>
      </c>
      <c r="DV51" s="164">
        <v>76.290000000000006</v>
      </c>
      <c r="DW51" s="164">
        <v>138.1455</v>
      </c>
      <c r="DX51" s="164">
        <v>136.19999999999999</v>
      </c>
      <c r="DY51" s="164">
        <v>61.778700000000001</v>
      </c>
      <c r="DZ51" s="164">
        <v>60.8</v>
      </c>
      <c r="EA51" s="164">
        <v>278.33420000000001</v>
      </c>
      <c r="EB51" s="164">
        <v>231.3965</v>
      </c>
      <c r="EC51" s="164">
        <v>224.27090000000001</v>
      </c>
      <c r="ED51" s="164">
        <v>225.37979999999999</v>
      </c>
      <c r="EE51" s="164">
        <v>72.269499999999994</v>
      </c>
      <c r="EF51" s="164">
        <v>52.194899999999997</v>
      </c>
      <c r="EG51" s="164">
        <v>-28.966000000000001</v>
      </c>
      <c r="EH51" s="164">
        <v>716.58040000000005</v>
      </c>
      <c r="EI51" s="164">
        <v>341.61959999999999</v>
      </c>
      <c r="EJ51" s="165"/>
      <c r="EK51" s="164">
        <v>-20.052900000000001</v>
      </c>
      <c r="EL51" s="164">
        <v>-17.150099999999998</v>
      </c>
      <c r="EM51" s="164">
        <v>22.1572</v>
      </c>
      <c r="EN51" s="164">
        <v>-18.813400000000001</v>
      </c>
      <c r="EO51" s="165"/>
      <c r="EP51" s="164">
        <v>9.2639999999999993</v>
      </c>
      <c r="EQ51" s="164">
        <v>1.8754</v>
      </c>
      <c r="ER51" s="164">
        <v>1.3326</v>
      </c>
      <c r="ES51" s="164">
        <v>-9.8245000000000005</v>
      </c>
      <c r="ET51" s="165"/>
      <c r="EU51" s="164">
        <v>-3.33</v>
      </c>
      <c r="EV51" s="164">
        <v>0</v>
      </c>
      <c r="EW51" s="164">
        <v>10.3354</v>
      </c>
      <c r="EX51" s="164">
        <v>-80.052000000000007</v>
      </c>
      <c r="EY51" s="164">
        <v>-41.1312</v>
      </c>
      <c r="EZ51" s="164">
        <v>-40.189</v>
      </c>
      <c r="FA51" s="164">
        <v>11.4529</v>
      </c>
      <c r="FB51" s="164">
        <v>-49.986499999999999</v>
      </c>
      <c r="FC51" s="164">
        <v>14.459</v>
      </c>
      <c r="FD51" s="164">
        <v>24.1892</v>
      </c>
      <c r="FE51" s="165"/>
      <c r="FF51" s="164">
        <v>23.670999999999999</v>
      </c>
      <c r="FG51" s="164">
        <v>40.6995</v>
      </c>
      <c r="FH51" s="164">
        <v>41.184399999999997</v>
      </c>
      <c r="FI51" s="164">
        <v>39.569299999999998</v>
      </c>
      <c r="FJ51" s="164">
        <v>-22.774100000000001</v>
      </c>
      <c r="FK51" s="164">
        <v>-22.941500000000001</v>
      </c>
      <c r="FL51" s="164">
        <v>150.3758</v>
      </c>
      <c r="FM51" s="164">
        <v>-59.9694</v>
      </c>
      <c r="FN51" s="164">
        <v>-60.592199999999998</v>
      </c>
      <c r="FO51" s="164">
        <v>100.53530000000001</v>
      </c>
      <c r="FP51" s="164">
        <v>111.60120000000001</v>
      </c>
      <c r="FQ51" s="164">
        <v>32.829500000000003</v>
      </c>
      <c r="FR51" s="164">
        <v>25.81</v>
      </c>
      <c r="FS51" s="164">
        <v>12.6668</v>
      </c>
      <c r="FT51" s="164">
        <v>1.5029999999999999</v>
      </c>
      <c r="FU51" s="164">
        <v>-7.91</v>
      </c>
      <c r="FV51" s="164">
        <v>13.89</v>
      </c>
      <c r="FW51" s="164">
        <v>32.904800000000002</v>
      </c>
      <c r="FX51" s="165"/>
      <c r="FY51" s="164">
        <v>-2.1000000000000001E-2</v>
      </c>
      <c r="FZ51" s="164">
        <v>4.3289999999999997</v>
      </c>
      <c r="GA51" s="165"/>
      <c r="GB51" s="165">
        <v>0</v>
      </c>
      <c r="GC51" s="164">
        <v>-111.28449999999999</v>
      </c>
      <c r="GD51" s="164">
        <v>-99.238600000000005</v>
      </c>
      <c r="GE51" s="164">
        <v>14.88</v>
      </c>
      <c r="GF51" s="164">
        <v>66.284499999999994</v>
      </c>
      <c r="GG51" s="164">
        <v>26.5</v>
      </c>
      <c r="GH51" s="164">
        <v>-2.9994999999999998</v>
      </c>
      <c r="GI51" s="164">
        <v>-12.305</v>
      </c>
      <c r="GJ51" s="164">
        <v>-13.1394</v>
      </c>
      <c r="GK51" s="164">
        <v>2.8511000000000002</v>
      </c>
      <c r="GL51" s="165"/>
      <c r="GM51" s="165"/>
      <c r="GN51" s="164">
        <v>-16.527100000000001</v>
      </c>
      <c r="GO51" s="164">
        <v>-23.6355</v>
      </c>
      <c r="GP51" s="164">
        <v>15.866</v>
      </c>
      <c r="GQ51" s="164">
        <v>24.671500000000002</v>
      </c>
      <c r="GR51" s="164">
        <v>62.897599999999997</v>
      </c>
      <c r="GS51" s="164">
        <v>64.958600000000004</v>
      </c>
      <c r="GT51" s="164">
        <v>-112.9171</v>
      </c>
      <c r="GU51" s="164">
        <v>-27.337900000000001</v>
      </c>
      <c r="GV51" s="164">
        <v>27.901199999999999</v>
      </c>
      <c r="GW51" s="164">
        <v>-4.4855</v>
      </c>
      <c r="GX51" s="164">
        <v>11.034800000000001</v>
      </c>
      <c r="GY51" s="164">
        <v>17.816700000000001</v>
      </c>
      <c r="GZ51" s="164">
        <v>17.311900000000001</v>
      </c>
      <c r="HA51" s="164">
        <v>13.2988</v>
      </c>
      <c r="HB51" s="164">
        <v>255.1497</v>
      </c>
      <c r="HC51" s="164">
        <v>252.04089999999999</v>
      </c>
      <c r="HD51" s="165"/>
      <c r="HE51" s="165"/>
      <c r="HF51" s="164">
        <v>-388.43680000000001</v>
      </c>
      <c r="HG51" s="165"/>
      <c r="HH51" s="164">
        <v>395.70769999999999</v>
      </c>
      <c r="HI51" s="164">
        <v>-237.94470000000001</v>
      </c>
      <c r="HJ51" s="164">
        <v>-235.233</v>
      </c>
      <c r="HK51" s="164">
        <v>-10.813800000000001</v>
      </c>
      <c r="HL51" s="164">
        <v>0</v>
      </c>
      <c r="HM51" s="164">
        <v>76.350899999999996</v>
      </c>
      <c r="HN51" s="164">
        <v>75.076599999999999</v>
      </c>
      <c r="HO51" s="165"/>
      <c r="HP51" s="165"/>
      <c r="HQ51" s="164">
        <v>44.6738</v>
      </c>
      <c r="HR51" s="164">
        <v>43.838900000000002</v>
      </c>
      <c r="HS51" s="164">
        <v>-58.974899999999998</v>
      </c>
      <c r="HT51" s="164">
        <v>-59.027099999999997</v>
      </c>
      <c r="HU51" s="164">
        <v>91.47</v>
      </c>
      <c r="HV51" s="164">
        <v>91.88</v>
      </c>
      <c r="HW51" s="164">
        <v>84.3</v>
      </c>
      <c r="HX51" s="164">
        <v>83.7</v>
      </c>
      <c r="HY51" s="164">
        <v>21.720500000000001</v>
      </c>
      <c r="HZ51" s="164">
        <v>34.159999999999997</v>
      </c>
      <c r="IA51" s="164">
        <v>-424.13510000000002</v>
      </c>
      <c r="IB51" s="164">
        <v>106.00279999999999</v>
      </c>
      <c r="IC51" s="164">
        <v>105.4738</v>
      </c>
      <c r="ID51" s="164">
        <v>15.6</v>
      </c>
      <c r="IE51" s="164">
        <v>55.3</v>
      </c>
      <c r="IF51" s="164">
        <v>-42.1</v>
      </c>
      <c r="IG51" s="164">
        <v>-42.3</v>
      </c>
      <c r="IH51" s="164">
        <v>1.431</v>
      </c>
      <c r="II51" s="164">
        <v>1.1124000000000001</v>
      </c>
      <c r="IJ51" s="164">
        <v>-388.36630000000002</v>
      </c>
      <c r="IK51" s="164">
        <v>-296.96140000000003</v>
      </c>
      <c r="IL51" s="164">
        <v>585.71810000000005</v>
      </c>
      <c r="IM51" s="164">
        <v>438.10390000000001</v>
      </c>
      <c r="IN51" s="164">
        <v>132.06710000000001</v>
      </c>
      <c r="IO51" s="164">
        <v>-426.8032</v>
      </c>
      <c r="IP51" s="164">
        <v>434.27050000000003</v>
      </c>
      <c r="IQ51" s="164">
        <v>-163.56809999999999</v>
      </c>
      <c r="IR51" s="164">
        <v>-296.6438</v>
      </c>
      <c r="IS51" s="164">
        <v>-431.95159999999998</v>
      </c>
      <c r="IT51" s="164">
        <v>131.45920000000001</v>
      </c>
      <c r="IU51" s="164">
        <v>129.56809999999999</v>
      </c>
      <c r="IV51" s="164">
        <v>164.3629</v>
      </c>
      <c r="IW51" s="164">
        <v>-569.65210000000002</v>
      </c>
      <c r="IX51" s="164">
        <v>305.88479999999998</v>
      </c>
      <c r="IY51" s="164">
        <v>-265.48399999999998</v>
      </c>
      <c r="IZ51" s="164">
        <v>268.68049999999999</v>
      </c>
      <c r="JA51" s="164">
        <v>-9.7024000000000008</v>
      </c>
      <c r="JB51" s="165"/>
      <c r="JC51" s="164">
        <v>25.12</v>
      </c>
      <c r="JD51" s="164">
        <v>6.5149999999999997</v>
      </c>
      <c r="JE51" s="164">
        <v>6.548</v>
      </c>
      <c r="JF51" s="164">
        <v>-24.72</v>
      </c>
      <c r="JG51" s="165"/>
      <c r="JH51" s="165"/>
      <c r="JI51" s="164">
        <v>-2.9000000000000001E-2</v>
      </c>
      <c r="JJ51" s="164">
        <v>-34.892800000000001</v>
      </c>
      <c r="JK51" s="164">
        <v>-5.5069999999999997</v>
      </c>
      <c r="JL51" s="164">
        <v>10.8</v>
      </c>
      <c r="JM51" s="164">
        <v>51.036000000000001</v>
      </c>
      <c r="JN51" s="164">
        <v>51.673999999999999</v>
      </c>
      <c r="JO51" s="164">
        <v>2.9961000000000002</v>
      </c>
      <c r="JP51" s="164">
        <v>3.4554999999999998</v>
      </c>
      <c r="JQ51" s="165"/>
      <c r="JR51" s="164">
        <v>75.206800000000001</v>
      </c>
      <c r="JS51" s="164">
        <v>73.974599999999995</v>
      </c>
      <c r="JT51" s="165"/>
      <c r="JU51" s="164">
        <v>-55</v>
      </c>
      <c r="JV51" s="164">
        <v>29.619199999999999</v>
      </c>
      <c r="JW51" s="164">
        <v>9.4700000000000006</v>
      </c>
      <c r="JX51" s="165"/>
      <c r="JY51" s="164">
        <v>0</v>
      </c>
      <c r="JZ51" s="164">
        <v>43.4099</v>
      </c>
      <c r="KA51" s="164">
        <v>10.049799999999999</v>
      </c>
      <c r="KB51" s="164">
        <v>1.2339</v>
      </c>
      <c r="KC51" s="164">
        <v>-43.103499999999997</v>
      </c>
      <c r="KD51" s="164">
        <v>-4.8315999999999999</v>
      </c>
      <c r="KE51" s="164">
        <v>46.140300000000003</v>
      </c>
      <c r="KF51" s="164">
        <v>46</v>
      </c>
      <c r="KG51" s="164">
        <v>-46.2</v>
      </c>
      <c r="KH51" s="164">
        <v>6.8574999999999999</v>
      </c>
      <c r="KI51" s="164">
        <v>38.392899999999997</v>
      </c>
    </row>
    <row r="52" spans="1:295" ht="18" customHeight="1" x14ac:dyDescent="0.3">
      <c r="A52" s="161" t="s">
        <v>46</v>
      </c>
      <c r="B52" s="161" t="s">
        <v>819</v>
      </c>
      <c r="C52" s="164">
        <v>0</v>
      </c>
      <c r="D52" s="164">
        <v>21.025700000000001</v>
      </c>
      <c r="E52" s="164">
        <v>-25.333600000000001</v>
      </c>
      <c r="F52" s="164">
        <v>-36.139400000000002</v>
      </c>
      <c r="G52" s="164">
        <v>18.9239</v>
      </c>
      <c r="H52" s="165"/>
      <c r="I52" s="164">
        <v>47.874000000000002</v>
      </c>
      <c r="J52" s="164">
        <v>-68.577100000000002</v>
      </c>
      <c r="K52" s="164">
        <v>62.929600000000001</v>
      </c>
      <c r="L52" s="164">
        <v>31.568999999999999</v>
      </c>
      <c r="M52" s="164">
        <v>30.911200000000001</v>
      </c>
      <c r="N52" s="164">
        <v>-11.1</v>
      </c>
      <c r="O52" s="164">
        <v>-58.521999999999998</v>
      </c>
      <c r="P52" s="164">
        <v>52.8</v>
      </c>
      <c r="Q52" s="164">
        <v>14.076000000000001</v>
      </c>
      <c r="R52" s="164">
        <v>-52.8</v>
      </c>
      <c r="S52" s="164">
        <v>11.5618</v>
      </c>
      <c r="T52" s="164">
        <v>27.781199999999998</v>
      </c>
      <c r="U52" s="164">
        <v>17.026399999999999</v>
      </c>
      <c r="V52" s="164">
        <v>17.2089</v>
      </c>
      <c r="W52" s="164">
        <v>28.942299999999999</v>
      </c>
      <c r="X52" s="164">
        <v>16.817499999999999</v>
      </c>
      <c r="Y52" s="164">
        <v>5.0914000000000001</v>
      </c>
      <c r="Z52" s="164">
        <v>4.4016999999999999</v>
      </c>
      <c r="AA52" s="165"/>
      <c r="AB52" s="165"/>
      <c r="AC52" s="165"/>
      <c r="AD52" s="165"/>
      <c r="AE52" s="165"/>
      <c r="AF52" s="164">
        <v>11.1</v>
      </c>
      <c r="AG52" s="164">
        <v>59.4</v>
      </c>
      <c r="AH52" s="164">
        <v>29.492000000000001</v>
      </c>
      <c r="AI52" s="164">
        <v>0.30299999999999999</v>
      </c>
      <c r="AJ52" s="165">
        <v>0</v>
      </c>
      <c r="AK52" s="165">
        <v>0</v>
      </c>
      <c r="AL52" s="165"/>
      <c r="AM52" s="165"/>
      <c r="AN52" s="165"/>
      <c r="AO52" s="164">
        <v>23.7685</v>
      </c>
      <c r="AP52" s="164">
        <v>-7.0293999999999999</v>
      </c>
      <c r="AQ52" s="164">
        <v>71.167000000000002</v>
      </c>
      <c r="AR52" s="164">
        <v>74.025400000000005</v>
      </c>
      <c r="AS52" s="164">
        <v>52.405200000000001</v>
      </c>
      <c r="AT52" s="164">
        <v>-53.181800000000003</v>
      </c>
      <c r="AU52" s="164">
        <v>-52.271599999999999</v>
      </c>
      <c r="AV52" s="164">
        <v>30.710699999999999</v>
      </c>
      <c r="AW52" s="164">
        <v>33.783200000000001</v>
      </c>
      <c r="AX52" s="164">
        <v>75.686999999999998</v>
      </c>
      <c r="AY52" s="164">
        <v>77.964299999999994</v>
      </c>
      <c r="AZ52" s="164">
        <v>11.532400000000001</v>
      </c>
      <c r="BA52" s="164">
        <v>58.570999999999998</v>
      </c>
      <c r="BB52" s="164">
        <v>-637.40729999999996</v>
      </c>
      <c r="BC52" s="164">
        <v>22.225000000000001</v>
      </c>
      <c r="BD52" s="164">
        <v>-10.5</v>
      </c>
      <c r="BE52" s="164">
        <v>-10.9</v>
      </c>
      <c r="BF52" s="164">
        <v>60.278700000000001</v>
      </c>
      <c r="BG52" s="164">
        <v>58.347900000000003</v>
      </c>
      <c r="BH52" s="164">
        <v>-5.3680000000000003</v>
      </c>
      <c r="BI52" s="165"/>
      <c r="BJ52" s="164">
        <v>-105.7933</v>
      </c>
      <c r="BK52" s="164">
        <v>5.6159999999999997</v>
      </c>
      <c r="BL52" s="164">
        <v>8.1564999999999994</v>
      </c>
      <c r="BM52" s="164">
        <v>5.4874999999999998</v>
      </c>
      <c r="BN52" s="164">
        <v>686.66629999999998</v>
      </c>
      <c r="BO52" s="164">
        <v>178.99100000000001</v>
      </c>
      <c r="BP52" s="164">
        <v>178.7774</v>
      </c>
      <c r="BQ52" s="164">
        <v>-702.72029999999995</v>
      </c>
      <c r="BR52" s="164">
        <v>625.47320000000002</v>
      </c>
      <c r="BS52" s="165"/>
      <c r="BT52" s="164">
        <v>-66.445599999999999</v>
      </c>
      <c r="BU52" s="164">
        <v>67.906999999999996</v>
      </c>
      <c r="BV52" s="164">
        <v>102.4601</v>
      </c>
      <c r="BW52" s="164">
        <v>34.75</v>
      </c>
      <c r="BX52" s="164">
        <v>40.4</v>
      </c>
      <c r="BY52" s="164">
        <v>72.69</v>
      </c>
      <c r="BZ52" s="164">
        <v>90.46</v>
      </c>
      <c r="CA52" s="164">
        <v>14.4716</v>
      </c>
      <c r="CB52" s="164">
        <v>14.605499999999999</v>
      </c>
      <c r="CC52" s="164">
        <v>44.310200000000002</v>
      </c>
      <c r="CD52" s="164">
        <v>46.074599999999997</v>
      </c>
      <c r="CE52" s="164">
        <v>38.5137</v>
      </c>
      <c r="CF52" s="164">
        <v>-150.1874</v>
      </c>
      <c r="CG52" s="164">
        <v>-149.71680000000001</v>
      </c>
      <c r="CH52" s="164">
        <v>19.520299999999999</v>
      </c>
      <c r="CI52" s="165"/>
      <c r="CJ52" s="165"/>
      <c r="CK52" s="165"/>
      <c r="CL52" s="164">
        <v>102.3</v>
      </c>
      <c r="CM52" s="164">
        <v>92.5</v>
      </c>
      <c r="CN52" s="164">
        <v>-16.329999999999998</v>
      </c>
      <c r="CO52" s="164">
        <v>50.350700000000003</v>
      </c>
      <c r="CP52" s="164">
        <v>48.272500000000001</v>
      </c>
      <c r="CQ52" s="164">
        <v>48.372799999999998</v>
      </c>
      <c r="CR52" s="164">
        <v>-47.298000000000002</v>
      </c>
      <c r="CS52" s="164">
        <v>-46.775599999999997</v>
      </c>
      <c r="CT52" s="164">
        <v>87.008399999999995</v>
      </c>
      <c r="CU52" s="164">
        <v>-96.292599999999993</v>
      </c>
      <c r="CV52" s="164">
        <v>97.909199999999998</v>
      </c>
      <c r="CW52" s="164">
        <v>16.288399999999999</v>
      </c>
      <c r="CX52" s="164">
        <v>66.58</v>
      </c>
      <c r="CY52" s="164">
        <v>35.799999999999997</v>
      </c>
      <c r="CZ52" s="164">
        <v>48.991700000000002</v>
      </c>
      <c r="DA52" s="164">
        <v>46.586599999999997</v>
      </c>
      <c r="DB52" s="164">
        <v>-34.67</v>
      </c>
      <c r="DC52" s="164">
        <v>-3.8935</v>
      </c>
      <c r="DD52" s="165"/>
      <c r="DE52" s="165"/>
      <c r="DF52" s="164">
        <v>-147.7456</v>
      </c>
      <c r="DG52" s="165"/>
      <c r="DH52" s="164">
        <v>-21.070900000000002</v>
      </c>
      <c r="DI52" s="164">
        <v>-128.9</v>
      </c>
      <c r="DJ52" s="164">
        <v>-129</v>
      </c>
      <c r="DK52" s="164">
        <v>27.484999999999999</v>
      </c>
      <c r="DL52" s="164">
        <v>54.208399999999997</v>
      </c>
      <c r="DM52" s="164">
        <v>77.506299999999996</v>
      </c>
      <c r="DN52" s="164">
        <v>77.362099999999998</v>
      </c>
      <c r="DO52" s="164">
        <v>53.84</v>
      </c>
      <c r="DP52" s="164">
        <v>-11.6</v>
      </c>
      <c r="DQ52" s="164">
        <v>63.627499999999998</v>
      </c>
      <c r="DR52" s="164">
        <v>148.14340000000001</v>
      </c>
      <c r="DS52" s="165"/>
      <c r="DT52" s="164">
        <v>-4.78</v>
      </c>
      <c r="DU52" s="164">
        <v>72.739999999999995</v>
      </c>
      <c r="DV52" s="164">
        <v>74.09</v>
      </c>
      <c r="DW52" s="164">
        <v>148.05459999999999</v>
      </c>
      <c r="DX52" s="164">
        <v>145.9273</v>
      </c>
      <c r="DY52" s="164">
        <v>59.988700000000001</v>
      </c>
      <c r="DZ52" s="164">
        <v>58.381799999999998</v>
      </c>
      <c r="EA52" s="164">
        <v>278.29250000000002</v>
      </c>
      <c r="EB52" s="164">
        <v>229.19640000000001</v>
      </c>
      <c r="EC52" s="164">
        <v>221.136</v>
      </c>
      <c r="ED52" s="164">
        <v>224.64699999999999</v>
      </c>
      <c r="EE52" s="164">
        <v>75.892899999999997</v>
      </c>
      <c r="EF52" s="164">
        <v>56.301099999999998</v>
      </c>
      <c r="EG52" s="164">
        <v>-29.62</v>
      </c>
      <c r="EH52" s="164">
        <v>716.44069999999999</v>
      </c>
      <c r="EI52" s="164">
        <v>348.16250000000002</v>
      </c>
      <c r="EJ52" s="165"/>
      <c r="EK52" s="164">
        <v>-26.899000000000001</v>
      </c>
      <c r="EL52" s="164">
        <v>-23.678699999999999</v>
      </c>
      <c r="EM52" s="164">
        <v>18.244800000000001</v>
      </c>
      <c r="EN52" s="164">
        <v>-18.1387</v>
      </c>
      <c r="EO52" s="165"/>
      <c r="EP52" s="164">
        <v>18.48</v>
      </c>
      <c r="EQ52" s="164">
        <v>-2.9340000000000002</v>
      </c>
      <c r="ER52" s="164">
        <v>-3.4548000000000001</v>
      </c>
      <c r="ES52" s="164">
        <v>-15.172599999999999</v>
      </c>
      <c r="ET52" s="165"/>
      <c r="EU52" s="164">
        <v>-4.25</v>
      </c>
      <c r="EV52" s="165"/>
      <c r="EW52" s="164">
        <v>9.7744999999999997</v>
      </c>
      <c r="EX52" s="164">
        <v>-76.770200000000003</v>
      </c>
      <c r="EY52" s="164">
        <v>-42.385599999999997</v>
      </c>
      <c r="EZ52" s="164">
        <v>-41.361899999999999</v>
      </c>
      <c r="FA52" s="164">
        <v>13.846</v>
      </c>
      <c r="FB52" s="164">
        <v>-53.955100000000002</v>
      </c>
      <c r="FC52" s="164">
        <v>18.440100000000001</v>
      </c>
      <c r="FD52" s="164">
        <v>24.013300000000001</v>
      </c>
      <c r="FE52" s="165"/>
      <c r="FF52" s="164">
        <v>23.8264</v>
      </c>
      <c r="FG52" s="164">
        <v>39.233199999999997</v>
      </c>
      <c r="FH52" s="164">
        <v>40.172400000000003</v>
      </c>
      <c r="FI52" s="164">
        <v>38.652900000000002</v>
      </c>
      <c r="FJ52" s="164">
        <v>-15.7409</v>
      </c>
      <c r="FK52" s="164">
        <v>-15.2385</v>
      </c>
      <c r="FL52" s="164">
        <v>135.13720000000001</v>
      </c>
      <c r="FM52" s="164">
        <v>-57.9557</v>
      </c>
      <c r="FN52" s="164">
        <v>-57.357100000000003</v>
      </c>
      <c r="FO52" s="164">
        <v>92.724199999999996</v>
      </c>
      <c r="FP52" s="164">
        <v>102.4911</v>
      </c>
      <c r="FQ52" s="164">
        <v>31.657599999999999</v>
      </c>
      <c r="FR52" s="164">
        <v>25.13</v>
      </c>
      <c r="FS52" s="164">
        <v>12.3348</v>
      </c>
      <c r="FT52" s="164">
        <v>1.42</v>
      </c>
      <c r="FU52" s="164">
        <v>-7.49</v>
      </c>
      <c r="FV52" s="164">
        <v>14.14</v>
      </c>
      <c r="FW52" s="164">
        <v>31.794899999999998</v>
      </c>
      <c r="FX52" s="165"/>
      <c r="FY52" s="164">
        <v>-0.48599999999999999</v>
      </c>
      <c r="FZ52" s="164">
        <v>4.3769999999999998</v>
      </c>
      <c r="GA52" s="165"/>
      <c r="GB52" s="165">
        <v>0</v>
      </c>
      <c r="GC52" s="164">
        <v>-103.1365</v>
      </c>
      <c r="GD52" s="164">
        <v>-92.005099999999999</v>
      </c>
      <c r="GE52" s="164">
        <v>15.04</v>
      </c>
      <c r="GF52" s="164">
        <v>63.9024</v>
      </c>
      <c r="GG52" s="164">
        <v>26.7</v>
      </c>
      <c r="GH52" s="164">
        <v>-2.2795000000000001</v>
      </c>
      <c r="GI52" s="164">
        <v>-11.1464</v>
      </c>
      <c r="GJ52" s="164">
        <v>-11.792899999999999</v>
      </c>
      <c r="GK52" s="164">
        <v>2.6633</v>
      </c>
      <c r="GL52" s="165"/>
      <c r="GM52" s="165"/>
      <c r="GN52" s="164">
        <v>-15.939299999999999</v>
      </c>
      <c r="GO52" s="164">
        <v>-21.078800000000001</v>
      </c>
      <c r="GP52" s="164">
        <v>15.498699999999999</v>
      </c>
      <c r="GQ52" s="164">
        <v>21.7864</v>
      </c>
      <c r="GR52" s="164">
        <v>63.458300000000001</v>
      </c>
      <c r="GS52" s="164">
        <v>64.299800000000005</v>
      </c>
      <c r="GT52" s="164">
        <v>-113.3057</v>
      </c>
      <c r="GU52" s="164">
        <v>-25.673500000000001</v>
      </c>
      <c r="GV52" s="164">
        <v>26.242999999999999</v>
      </c>
      <c r="GW52" s="164">
        <v>1.8972</v>
      </c>
      <c r="GX52" s="164">
        <v>11.0718</v>
      </c>
      <c r="GY52" s="164">
        <v>16.195599999999999</v>
      </c>
      <c r="GZ52" s="164">
        <v>15.865600000000001</v>
      </c>
      <c r="HA52" s="164">
        <v>13</v>
      </c>
      <c r="HB52" s="164">
        <v>250.94560000000001</v>
      </c>
      <c r="HC52" s="164">
        <v>249.03049999999999</v>
      </c>
      <c r="HD52" s="164">
        <v>217.5</v>
      </c>
      <c r="HE52" s="164">
        <v>-216.05350000000001</v>
      </c>
      <c r="HF52" s="164">
        <v>-391.45679999999999</v>
      </c>
      <c r="HG52" s="164">
        <v>393.28339999999997</v>
      </c>
      <c r="HH52" s="164">
        <v>392.84660000000002</v>
      </c>
      <c r="HI52" s="164">
        <v>-234.22810000000001</v>
      </c>
      <c r="HJ52" s="164">
        <v>-234.417</v>
      </c>
      <c r="HK52" s="164">
        <v>-11.349399999999999</v>
      </c>
      <c r="HL52" s="165"/>
      <c r="HM52" s="164">
        <v>76.061800000000005</v>
      </c>
      <c r="HN52" s="164">
        <v>75.529499999999999</v>
      </c>
      <c r="HO52" s="165"/>
      <c r="HP52" s="165"/>
      <c r="HQ52" s="164">
        <v>44.695799999999998</v>
      </c>
      <c r="HR52" s="164">
        <v>44.959499999999998</v>
      </c>
      <c r="HS52" s="164">
        <v>-54.2652</v>
      </c>
      <c r="HT52" s="164">
        <v>-54.4392</v>
      </c>
      <c r="HU52" s="164">
        <v>92.29</v>
      </c>
      <c r="HV52" s="164">
        <v>93.2</v>
      </c>
      <c r="HW52" s="164">
        <v>83.1</v>
      </c>
      <c r="HX52" s="164">
        <v>83.7</v>
      </c>
      <c r="HY52" s="164">
        <v>21.801600000000001</v>
      </c>
      <c r="HZ52" s="164">
        <v>32.479999999999997</v>
      </c>
      <c r="IA52" s="164">
        <v>-419.77510000000001</v>
      </c>
      <c r="IB52" s="164">
        <v>108.23180000000001</v>
      </c>
      <c r="IC52" s="164">
        <v>107.7029</v>
      </c>
      <c r="ID52" s="164">
        <v>14.5</v>
      </c>
      <c r="IE52" s="164">
        <v>51.9</v>
      </c>
      <c r="IF52" s="164">
        <v>-43</v>
      </c>
      <c r="IG52" s="164">
        <v>-43.2</v>
      </c>
      <c r="IH52" s="165"/>
      <c r="II52" s="165"/>
      <c r="IJ52" s="164">
        <v>-392.7475</v>
      </c>
      <c r="IK52" s="164">
        <v>-296.72820000000002</v>
      </c>
      <c r="IL52" s="164">
        <v>578.6259</v>
      </c>
      <c r="IM52" s="164">
        <v>436.01350000000002</v>
      </c>
      <c r="IN52" s="164">
        <v>125.051</v>
      </c>
      <c r="IO52" s="164">
        <v>-430.29829999999998</v>
      </c>
      <c r="IP52" s="164">
        <v>425.93329999999997</v>
      </c>
      <c r="IQ52" s="164">
        <v>-159.25319999999999</v>
      </c>
      <c r="IR52" s="164">
        <v>-291.97800000000001</v>
      </c>
      <c r="IS52" s="164">
        <v>-420.49560000000002</v>
      </c>
      <c r="IT52" s="164">
        <v>129.49279999999999</v>
      </c>
      <c r="IU52" s="164">
        <v>124.78919999999999</v>
      </c>
      <c r="IV52" s="164">
        <v>160.33189999999999</v>
      </c>
      <c r="IW52" s="164">
        <v>-555.03499999999997</v>
      </c>
      <c r="IX52" s="164">
        <v>301.18090000000001</v>
      </c>
      <c r="IY52" s="164">
        <v>-259.31220000000002</v>
      </c>
      <c r="IZ52" s="164">
        <v>261.93490000000003</v>
      </c>
      <c r="JA52" s="164">
        <v>-9.7820999999999998</v>
      </c>
      <c r="JB52" s="165"/>
      <c r="JC52" s="164">
        <v>25.68</v>
      </c>
      <c r="JD52" s="164">
        <v>6.891</v>
      </c>
      <c r="JE52" s="164">
        <v>6.9109999999999996</v>
      </c>
      <c r="JF52" s="164">
        <v>-25.36</v>
      </c>
      <c r="JG52" s="165"/>
      <c r="JH52" s="165"/>
      <c r="JI52" s="164">
        <v>-5.6500000000000002E-2</v>
      </c>
      <c r="JJ52" s="164">
        <v>-35.097299999999997</v>
      </c>
      <c r="JK52" s="164">
        <v>-6.8528000000000002</v>
      </c>
      <c r="JL52" s="164">
        <v>12.2</v>
      </c>
      <c r="JM52" s="164">
        <v>51.337000000000003</v>
      </c>
      <c r="JN52" s="164">
        <v>50.978000000000002</v>
      </c>
      <c r="JO52" s="164">
        <v>5.9602000000000004</v>
      </c>
      <c r="JP52" s="164">
        <v>7.1685999999999996</v>
      </c>
      <c r="JQ52" s="165"/>
      <c r="JR52" s="164">
        <v>75.383300000000006</v>
      </c>
      <c r="JS52" s="164">
        <v>74.664000000000001</v>
      </c>
      <c r="JT52" s="165"/>
      <c r="JU52" s="164">
        <v>-49.5</v>
      </c>
      <c r="JV52" s="164">
        <v>30.341200000000001</v>
      </c>
      <c r="JW52" s="164">
        <v>8.92</v>
      </c>
      <c r="JX52" s="165"/>
      <c r="JY52" s="164">
        <v>0</v>
      </c>
      <c r="JZ52" s="164">
        <v>44.167299999999997</v>
      </c>
      <c r="KA52" s="164">
        <v>11.2201</v>
      </c>
      <c r="KB52" s="164">
        <v>0</v>
      </c>
      <c r="KC52" s="164">
        <v>-43.654499999999999</v>
      </c>
      <c r="KD52" s="164">
        <v>-3.1703000000000001</v>
      </c>
      <c r="KE52" s="164">
        <v>46.121000000000002</v>
      </c>
      <c r="KF52" s="164">
        <v>42.7</v>
      </c>
      <c r="KG52" s="164">
        <v>-42.4</v>
      </c>
      <c r="KH52" s="164">
        <v>2.6168</v>
      </c>
      <c r="KI52" s="164">
        <v>42.4054</v>
      </c>
    </row>
    <row r="53" spans="1:295" ht="18" customHeight="1" x14ac:dyDescent="0.3">
      <c r="A53" s="161" t="s">
        <v>46</v>
      </c>
      <c r="B53" s="161" t="s">
        <v>820</v>
      </c>
      <c r="C53" s="164">
        <v>0</v>
      </c>
      <c r="D53" s="164">
        <v>19.881499999999999</v>
      </c>
      <c r="E53" s="164">
        <v>-24.1784</v>
      </c>
      <c r="F53" s="164">
        <v>-36.709600000000002</v>
      </c>
      <c r="G53" s="164">
        <v>17.556999999999999</v>
      </c>
      <c r="H53" s="165"/>
      <c r="I53" s="164">
        <v>45.0503</v>
      </c>
      <c r="J53" s="164">
        <v>-65.912800000000004</v>
      </c>
      <c r="K53" s="164">
        <v>58.324599999999997</v>
      </c>
      <c r="L53" s="164">
        <v>29.833100000000002</v>
      </c>
      <c r="M53" s="164">
        <v>29.066600000000001</v>
      </c>
      <c r="N53" s="164">
        <v>-17.760000000000002</v>
      </c>
      <c r="O53" s="164">
        <v>-59.091999999999999</v>
      </c>
      <c r="P53" s="164">
        <v>55</v>
      </c>
      <c r="Q53" s="164">
        <v>19.872</v>
      </c>
      <c r="R53" s="164">
        <v>-52.8</v>
      </c>
      <c r="S53" s="164">
        <v>11.471</v>
      </c>
      <c r="T53" s="164">
        <v>26.2</v>
      </c>
      <c r="U53" s="164">
        <v>17.197199999999999</v>
      </c>
      <c r="V53" s="164">
        <v>17.589700000000001</v>
      </c>
      <c r="W53" s="164">
        <v>29.2834</v>
      </c>
      <c r="X53" s="164">
        <v>17.174099999999999</v>
      </c>
      <c r="Y53" s="164">
        <v>5.9953000000000003</v>
      </c>
      <c r="Z53" s="164">
        <v>7.665</v>
      </c>
      <c r="AA53" s="165"/>
      <c r="AB53" s="165"/>
      <c r="AC53" s="165"/>
      <c r="AD53" s="165"/>
      <c r="AE53" s="165"/>
      <c r="AF53" s="164">
        <v>17.760000000000002</v>
      </c>
      <c r="AG53" s="164">
        <v>57.2</v>
      </c>
      <c r="AH53" s="164">
        <v>28.963000000000001</v>
      </c>
      <c r="AI53" s="164">
        <v>0.29699999999999999</v>
      </c>
      <c r="AJ53" s="165">
        <v>0</v>
      </c>
      <c r="AK53" s="165">
        <v>0</v>
      </c>
      <c r="AL53" s="165"/>
      <c r="AM53" s="165"/>
      <c r="AN53" s="165"/>
      <c r="AO53" s="164">
        <v>22.523299999999999</v>
      </c>
      <c r="AP53" s="164">
        <v>-6.3327</v>
      </c>
      <c r="AQ53" s="164">
        <v>67.060900000000004</v>
      </c>
      <c r="AR53" s="164">
        <v>68.590199999999996</v>
      </c>
      <c r="AS53" s="164">
        <v>51.754899999999999</v>
      </c>
      <c r="AT53" s="164">
        <v>-52.646000000000001</v>
      </c>
      <c r="AU53" s="164">
        <v>-51.126899999999999</v>
      </c>
      <c r="AV53" s="164">
        <v>30.7087</v>
      </c>
      <c r="AW53" s="164">
        <v>29.368300000000001</v>
      </c>
      <c r="AX53" s="164">
        <v>74.481300000000005</v>
      </c>
      <c r="AY53" s="164">
        <v>75.552999999999997</v>
      </c>
      <c r="AZ53" s="164">
        <v>11.008900000000001</v>
      </c>
      <c r="BA53" s="164">
        <v>56.947499999999998</v>
      </c>
      <c r="BB53" s="164">
        <v>-626.62459999999999</v>
      </c>
      <c r="BC53" s="164">
        <v>27.926300000000001</v>
      </c>
      <c r="BD53" s="164">
        <v>-13.2</v>
      </c>
      <c r="BE53" s="164">
        <v>-13.8</v>
      </c>
      <c r="BF53" s="164">
        <v>58.339799999999997</v>
      </c>
      <c r="BG53" s="164">
        <v>57.188899999999997</v>
      </c>
      <c r="BH53" s="164">
        <v>-4.9631999999999996</v>
      </c>
      <c r="BI53" s="165"/>
      <c r="BJ53" s="164">
        <v>-106.4102</v>
      </c>
      <c r="BK53" s="164">
        <v>4.8287000000000004</v>
      </c>
      <c r="BL53" s="164">
        <v>7.4560000000000004</v>
      </c>
      <c r="BM53" s="164">
        <v>5.0564999999999998</v>
      </c>
      <c r="BN53" s="164">
        <v>679.31129999999996</v>
      </c>
      <c r="BO53" s="164">
        <v>166.78360000000001</v>
      </c>
      <c r="BP53" s="164">
        <v>166.57</v>
      </c>
      <c r="BQ53" s="164">
        <v>-704.79570000000001</v>
      </c>
      <c r="BR53" s="164">
        <v>583.54240000000004</v>
      </c>
      <c r="BS53" s="165"/>
      <c r="BT53" s="164">
        <v>-55.003599999999999</v>
      </c>
      <c r="BU53" s="164">
        <v>57.075000000000003</v>
      </c>
      <c r="BV53" s="164">
        <v>97.120999999999995</v>
      </c>
      <c r="BW53" s="164">
        <v>32.97</v>
      </c>
      <c r="BX53" s="164">
        <v>38.229999999999997</v>
      </c>
      <c r="BY53" s="164">
        <v>69</v>
      </c>
      <c r="BZ53" s="164">
        <v>87.77</v>
      </c>
      <c r="CA53" s="164">
        <v>18.758199999999999</v>
      </c>
      <c r="CB53" s="164">
        <v>18.356300000000001</v>
      </c>
      <c r="CC53" s="164">
        <v>42.732399999999998</v>
      </c>
      <c r="CD53" s="164">
        <v>43.914900000000003</v>
      </c>
      <c r="CE53" s="164">
        <v>41.079300000000003</v>
      </c>
      <c r="CF53" s="164">
        <v>-135.55869999999999</v>
      </c>
      <c r="CG53" s="164">
        <v>-135.69980000000001</v>
      </c>
      <c r="CH53" s="164">
        <v>18.220800000000001</v>
      </c>
      <c r="CI53" s="165"/>
      <c r="CJ53" s="165"/>
      <c r="CK53" s="165"/>
      <c r="CL53" s="164">
        <v>97.9</v>
      </c>
      <c r="CM53" s="164">
        <v>88.4</v>
      </c>
      <c r="CN53" s="164">
        <v>-15.86</v>
      </c>
      <c r="CO53" s="164">
        <v>51.0456</v>
      </c>
      <c r="CP53" s="164">
        <v>49.881100000000004</v>
      </c>
      <c r="CQ53" s="164">
        <v>49.641199999999998</v>
      </c>
      <c r="CR53" s="164">
        <v>-49.364899999999999</v>
      </c>
      <c r="CS53" s="164">
        <v>-48.810299999999998</v>
      </c>
      <c r="CT53" s="164">
        <v>84.9559</v>
      </c>
      <c r="CU53" s="164">
        <v>-91.114599999999996</v>
      </c>
      <c r="CV53" s="164">
        <v>96.424400000000006</v>
      </c>
      <c r="CW53" s="164">
        <v>14.8142</v>
      </c>
      <c r="CX53" s="164">
        <v>60.2</v>
      </c>
      <c r="CY53" s="164">
        <v>32.840000000000003</v>
      </c>
      <c r="CZ53" s="164">
        <v>46.882300000000001</v>
      </c>
      <c r="DA53" s="164">
        <v>44.242899999999999</v>
      </c>
      <c r="DB53" s="164">
        <v>-33.58</v>
      </c>
      <c r="DC53" s="164">
        <v>-3.8935</v>
      </c>
      <c r="DD53" s="165"/>
      <c r="DE53" s="165"/>
      <c r="DF53" s="164">
        <v>-143.0378</v>
      </c>
      <c r="DG53" s="165"/>
      <c r="DH53" s="164">
        <v>-20.554500000000001</v>
      </c>
      <c r="DI53" s="164">
        <v>-120.9</v>
      </c>
      <c r="DJ53" s="164">
        <v>-120.6</v>
      </c>
      <c r="DK53" s="164">
        <v>26.930199999999999</v>
      </c>
      <c r="DL53" s="164">
        <v>50.1068</v>
      </c>
      <c r="DM53" s="164">
        <v>72.809799999999996</v>
      </c>
      <c r="DN53" s="164">
        <v>70.330799999999996</v>
      </c>
      <c r="DO53" s="164">
        <v>49.47</v>
      </c>
      <c r="DP53" s="164">
        <v>-10.68</v>
      </c>
      <c r="DQ53" s="164">
        <v>65.254999999999995</v>
      </c>
      <c r="DR53" s="164">
        <v>141.33799999999999</v>
      </c>
      <c r="DS53" s="165"/>
      <c r="DT53" s="164">
        <v>-33.93</v>
      </c>
      <c r="DU53" s="164">
        <v>64.209999999999994</v>
      </c>
      <c r="DV53" s="164">
        <v>94.52</v>
      </c>
      <c r="DW53" s="164">
        <v>145.4</v>
      </c>
      <c r="DX53" s="164">
        <v>141.19999999999999</v>
      </c>
      <c r="DY53" s="164">
        <v>62.679499999999997</v>
      </c>
      <c r="DZ53" s="164">
        <v>60.672699999999999</v>
      </c>
      <c r="EA53" s="164">
        <v>277.65429999999998</v>
      </c>
      <c r="EB53" s="164">
        <v>227.9965</v>
      </c>
      <c r="EC53" s="164">
        <v>218.71170000000001</v>
      </c>
      <c r="ED53" s="164">
        <v>222.08799999999999</v>
      </c>
      <c r="EE53" s="164">
        <v>79.098299999999995</v>
      </c>
      <c r="EF53" s="164">
        <v>59.475900000000003</v>
      </c>
      <c r="EG53" s="164">
        <v>-29.277000000000001</v>
      </c>
      <c r="EH53" s="164">
        <v>718.58950000000004</v>
      </c>
      <c r="EI53" s="164">
        <v>362.36430000000001</v>
      </c>
      <c r="EJ53" s="165"/>
      <c r="EK53" s="164">
        <v>-26.333600000000001</v>
      </c>
      <c r="EL53" s="164">
        <v>-23.821000000000002</v>
      </c>
      <c r="EM53" s="164">
        <v>14.012700000000001</v>
      </c>
      <c r="EN53" s="164">
        <v>-18.7102</v>
      </c>
      <c r="EO53" s="165"/>
      <c r="EP53" s="164">
        <v>27.696000000000002</v>
      </c>
      <c r="EQ53" s="164">
        <v>-0.51859999999999995</v>
      </c>
      <c r="ER53" s="164">
        <v>-1.1205000000000001</v>
      </c>
      <c r="ES53" s="164">
        <v>-18.703900000000001</v>
      </c>
      <c r="ET53" s="165"/>
      <c r="EU53" s="164">
        <v>-6.07</v>
      </c>
      <c r="EV53" s="164">
        <v>0.9</v>
      </c>
      <c r="EW53" s="164">
        <v>8.9838000000000005</v>
      </c>
      <c r="EX53" s="164">
        <v>-75.003500000000003</v>
      </c>
      <c r="EY53" s="164">
        <v>-39.741599999999998</v>
      </c>
      <c r="EZ53" s="164">
        <v>-38.706600000000002</v>
      </c>
      <c r="FA53" s="164">
        <v>10.371499999999999</v>
      </c>
      <c r="FB53" s="164">
        <v>-58.103900000000003</v>
      </c>
      <c r="FC53" s="164">
        <v>20.6065</v>
      </c>
      <c r="FD53" s="164">
        <v>23.331299999999999</v>
      </c>
      <c r="FE53" s="165"/>
      <c r="FF53" s="164">
        <v>22.8674</v>
      </c>
      <c r="FG53" s="164">
        <v>40.699599999999997</v>
      </c>
      <c r="FH53" s="164">
        <v>41.1693</v>
      </c>
      <c r="FI53" s="164">
        <v>39.779499999999999</v>
      </c>
      <c r="FJ53" s="164">
        <v>-18.420200000000001</v>
      </c>
      <c r="FK53" s="164">
        <v>-19.927299999999999</v>
      </c>
      <c r="FL53" s="164">
        <v>128.43899999999999</v>
      </c>
      <c r="FM53" s="164">
        <v>-60.158200000000001</v>
      </c>
      <c r="FN53" s="164">
        <v>-60.5749</v>
      </c>
      <c r="FO53" s="164">
        <v>86.774500000000003</v>
      </c>
      <c r="FP53" s="164">
        <v>97.696600000000004</v>
      </c>
      <c r="FQ53" s="164">
        <v>28.713200000000001</v>
      </c>
      <c r="FR53" s="164">
        <v>21.78</v>
      </c>
      <c r="FS53" s="164">
        <v>12.4862</v>
      </c>
      <c r="FT53" s="164">
        <v>1.3149999999999999</v>
      </c>
      <c r="FU53" s="164">
        <v>-7.74</v>
      </c>
      <c r="FV53" s="164">
        <v>14.49</v>
      </c>
      <c r="FW53" s="164">
        <v>29.912600000000001</v>
      </c>
      <c r="FX53" s="165"/>
      <c r="FY53" s="164">
        <v>-1.034</v>
      </c>
      <c r="FZ53" s="164">
        <v>4.3010000000000002</v>
      </c>
      <c r="GA53" s="165"/>
      <c r="GB53" s="165">
        <v>0</v>
      </c>
      <c r="GC53" s="164">
        <v>-98.203299999999999</v>
      </c>
      <c r="GD53" s="164">
        <v>-85.324600000000004</v>
      </c>
      <c r="GE53" s="164">
        <v>14.67</v>
      </c>
      <c r="GF53" s="164">
        <v>61.711100000000002</v>
      </c>
      <c r="GG53" s="164">
        <v>27.1</v>
      </c>
      <c r="GH53" s="164">
        <v>0</v>
      </c>
      <c r="GI53" s="164">
        <v>-9.9699000000000009</v>
      </c>
      <c r="GJ53" s="164">
        <v>-10.8238</v>
      </c>
      <c r="GK53" s="164">
        <v>2.4302999999999999</v>
      </c>
      <c r="GL53" s="165"/>
      <c r="GM53" s="165"/>
      <c r="GN53" s="164">
        <v>-16.403300000000002</v>
      </c>
      <c r="GO53" s="164">
        <v>-16.895700000000001</v>
      </c>
      <c r="GP53" s="164">
        <v>15.1258</v>
      </c>
      <c r="GQ53" s="164">
        <v>17.234400000000001</v>
      </c>
      <c r="GR53" s="164">
        <v>61.854399999999998</v>
      </c>
      <c r="GS53" s="164">
        <v>64.527900000000002</v>
      </c>
      <c r="GT53" s="164">
        <v>-107.94880000000001</v>
      </c>
      <c r="GU53" s="164">
        <v>-23.383800000000001</v>
      </c>
      <c r="GV53" s="164">
        <v>23.763100000000001</v>
      </c>
      <c r="GW53" s="164">
        <v>9.5426000000000002</v>
      </c>
      <c r="GX53" s="164">
        <v>11.3264</v>
      </c>
      <c r="GY53" s="164">
        <v>14.338800000000001</v>
      </c>
      <c r="GZ53" s="164">
        <v>14.0199</v>
      </c>
      <c r="HA53" s="164">
        <v>13.1989</v>
      </c>
      <c r="HB53" s="164">
        <v>251.44540000000001</v>
      </c>
      <c r="HC53" s="164">
        <v>246.9417</v>
      </c>
      <c r="HD53" s="164">
        <v>160.5</v>
      </c>
      <c r="HE53" s="164">
        <v>-160.4383</v>
      </c>
      <c r="HF53" s="164">
        <v>-325.96069999999997</v>
      </c>
      <c r="HG53" s="164">
        <v>329.16989999999998</v>
      </c>
      <c r="HH53" s="164">
        <v>372.86099999999999</v>
      </c>
      <c r="HI53" s="164">
        <v>-233.94399999999999</v>
      </c>
      <c r="HJ53" s="164">
        <v>-230.67609999999999</v>
      </c>
      <c r="HK53" s="164">
        <v>-11.562099999999999</v>
      </c>
      <c r="HL53" s="164">
        <v>0</v>
      </c>
      <c r="HM53" s="164">
        <v>76.017600000000002</v>
      </c>
      <c r="HN53" s="164">
        <v>75.884900000000002</v>
      </c>
      <c r="HO53" s="164">
        <v>-138.86070000000001</v>
      </c>
      <c r="HP53" s="164">
        <v>-139.16749999999999</v>
      </c>
      <c r="HQ53" s="164">
        <v>43.805900000000001</v>
      </c>
      <c r="HR53" s="164">
        <v>42.981900000000003</v>
      </c>
      <c r="HS53" s="164">
        <v>-57.709499999999998</v>
      </c>
      <c r="HT53" s="164">
        <v>-57.058</v>
      </c>
      <c r="HU53" s="164">
        <v>91.65</v>
      </c>
      <c r="HV53" s="164">
        <v>91.33</v>
      </c>
      <c r="HW53" s="164">
        <v>80.7</v>
      </c>
      <c r="HX53" s="164">
        <v>80</v>
      </c>
      <c r="HY53" s="164">
        <v>21.9255</v>
      </c>
      <c r="HZ53" s="164">
        <v>30.16</v>
      </c>
      <c r="IA53" s="164">
        <v>-418.8603</v>
      </c>
      <c r="IB53" s="164">
        <v>106.1001</v>
      </c>
      <c r="IC53" s="164">
        <v>105.5746</v>
      </c>
      <c r="ID53" s="164">
        <v>13.3</v>
      </c>
      <c r="IE53" s="164">
        <v>47.9</v>
      </c>
      <c r="IF53" s="164">
        <v>-43</v>
      </c>
      <c r="IG53" s="164">
        <v>-43.1</v>
      </c>
      <c r="IH53" s="164">
        <v>0</v>
      </c>
      <c r="II53" s="164">
        <v>0</v>
      </c>
      <c r="IJ53" s="164">
        <v>-373.40010000000001</v>
      </c>
      <c r="IK53" s="164">
        <v>-318.43389999999999</v>
      </c>
      <c r="IL53" s="164">
        <v>574.07870000000003</v>
      </c>
      <c r="IM53" s="164">
        <v>435.20159999999998</v>
      </c>
      <c r="IN53" s="164">
        <v>124.6609</v>
      </c>
      <c r="IO53" s="164">
        <v>-423.33519999999999</v>
      </c>
      <c r="IP53" s="164">
        <v>424.97879999999998</v>
      </c>
      <c r="IQ53" s="164">
        <v>-157.63659999999999</v>
      </c>
      <c r="IR53" s="164">
        <v>-291.0077</v>
      </c>
      <c r="IS53" s="164">
        <v>-420.7122</v>
      </c>
      <c r="IT53" s="164">
        <v>126.727</v>
      </c>
      <c r="IU53" s="164">
        <v>127.2441</v>
      </c>
      <c r="IV53" s="164">
        <v>158.7508</v>
      </c>
      <c r="IW53" s="164">
        <v>-552.32060000000001</v>
      </c>
      <c r="IX53" s="164">
        <v>297.29450000000003</v>
      </c>
      <c r="IY53" s="164">
        <v>-261.81950000000001</v>
      </c>
      <c r="IZ53" s="164">
        <v>261.03379999999999</v>
      </c>
      <c r="JA53" s="164">
        <v>-10.625299999999999</v>
      </c>
      <c r="JB53" s="165"/>
      <c r="JC53" s="164">
        <v>25.68</v>
      </c>
      <c r="JD53" s="164">
        <v>7.3380000000000001</v>
      </c>
      <c r="JE53" s="164">
        <v>7.3049999999999997</v>
      </c>
      <c r="JF53" s="164">
        <v>-25.12</v>
      </c>
      <c r="JG53" s="165"/>
      <c r="JH53" s="165"/>
      <c r="JI53" s="164">
        <v>-2.9000000000000001E-2</v>
      </c>
      <c r="JJ53" s="164">
        <v>-34.337400000000002</v>
      </c>
      <c r="JK53" s="164">
        <v>-8.5251999999999999</v>
      </c>
      <c r="JL53" s="164">
        <v>13.1</v>
      </c>
      <c r="JM53" s="164">
        <v>51.097000000000001</v>
      </c>
      <c r="JN53" s="164">
        <v>51.661999999999999</v>
      </c>
      <c r="JO53" s="164">
        <v>11.2743</v>
      </c>
      <c r="JP53" s="164">
        <v>13.3744</v>
      </c>
      <c r="JQ53" s="165"/>
      <c r="JR53" s="164">
        <v>76.502799999999993</v>
      </c>
      <c r="JS53" s="164">
        <v>75.603999999999999</v>
      </c>
      <c r="JT53" s="165"/>
      <c r="JU53" s="164">
        <v>-47.4</v>
      </c>
      <c r="JV53" s="164">
        <v>32.120699999999999</v>
      </c>
      <c r="JW53" s="164">
        <v>7.93</v>
      </c>
      <c r="JX53" s="165"/>
      <c r="JY53" s="164">
        <v>0</v>
      </c>
      <c r="JZ53" s="164">
        <v>43.927799999999998</v>
      </c>
      <c r="KA53" s="164">
        <v>10.9773</v>
      </c>
      <c r="KB53" s="164">
        <v>0</v>
      </c>
      <c r="KC53" s="164">
        <v>-43.702399999999997</v>
      </c>
      <c r="KD53" s="164">
        <v>-3.2145999999999999</v>
      </c>
      <c r="KE53" s="164">
        <v>45.562899999999999</v>
      </c>
      <c r="KF53" s="164">
        <v>39</v>
      </c>
      <c r="KG53" s="164">
        <v>-38.6</v>
      </c>
      <c r="KH53" s="164">
        <v>46.997199999999999</v>
      </c>
      <c r="KI53" s="164">
        <v>-0.13619999999999999</v>
      </c>
    </row>
    <row r="54" spans="1:295" ht="18" customHeight="1" x14ac:dyDescent="0.3">
      <c r="A54" s="161" t="s">
        <v>46</v>
      </c>
      <c r="B54" s="161" t="s">
        <v>821</v>
      </c>
      <c r="C54" s="164">
        <v>0</v>
      </c>
      <c r="D54" s="164">
        <v>19.132400000000001</v>
      </c>
      <c r="E54" s="164">
        <v>-23.243300000000001</v>
      </c>
      <c r="F54" s="164">
        <v>-37.045400000000001</v>
      </c>
      <c r="G54" s="164">
        <v>17.496200000000002</v>
      </c>
      <c r="H54" s="165"/>
      <c r="I54" s="164">
        <v>41.791800000000002</v>
      </c>
      <c r="J54" s="164">
        <v>-57.73</v>
      </c>
      <c r="K54" s="164">
        <v>54.911499999999997</v>
      </c>
      <c r="L54" s="164">
        <v>27.867100000000001</v>
      </c>
      <c r="M54" s="164">
        <v>26.9909</v>
      </c>
      <c r="N54" s="164">
        <v>-15.54</v>
      </c>
      <c r="O54" s="164">
        <v>-54.936</v>
      </c>
      <c r="P54" s="164">
        <v>50.6</v>
      </c>
      <c r="Q54" s="164">
        <v>19.044</v>
      </c>
      <c r="R54" s="164">
        <v>-50.6</v>
      </c>
      <c r="S54" s="164">
        <v>11.515000000000001</v>
      </c>
      <c r="T54" s="164">
        <v>21.011199999999999</v>
      </c>
      <c r="U54" s="164">
        <v>16.258099999999999</v>
      </c>
      <c r="V54" s="164">
        <v>16.557300000000001</v>
      </c>
      <c r="W54" s="164">
        <v>27.237300000000001</v>
      </c>
      <c r="X54" s="164">
        <v>16.876200000000001</v>
      </c>
      <c r="Y54" s="164">
        <v>5.6254999999999997</v>
      </c>
      <c r="Z54" s="164">
        <v>8.1683000000000003</v>
      </c>
      <c r="AA54" s="165"/>
      <c r="AB54" s="165"/>
      <c r="AC54" s="165"/>
      <c r="AD54" s="165"/>
      <c r="AE54" s="165"/>
      <c r="AF54" s="164">
        <v>15.54</v>
      </c>
      <c r="AG54" s="164">
        <v>52.8</v>
      </c>
      <c r="AH54" s="164">
        <v>26.681999999999999</v>
      </c>
      <c r="AI54" s="164">
        <v>0.28299999999999997</v>
      </c>
      <c r="AJ54" s="165">
        <v>0</v>
      </c>
      <c r="AK54" s="165">
        <v>0</v>
      </c>
      <c r="AL54" s="165"/>
      <c r="AM54" s="165"/>
      <c r="AN54" s="165"/>
      <c r="AO54" s="164">
        <v>21.014099999999999</v>
      </c>
      <c r="AP54" s="164">
        <v>-5.6234000000000002</v>
      </c>
      <c r="AQ54" s="164">
        <v>62.574100000000001</v>
      </c>
      <c r="AR54" s="164">
        <v>65.164599999999993</v>
      </c>
      <c r="AS54" s="164">
        <v>48.427999999999997</v>
      </c>
      <c r="AT54" s="164">
        <v>-48.225299999999997</v>
      </c>
      <c r="AU54" s="164">
        <v>-47.331400000000002</v>
      </c>
      <c r="AV54" s="164">
        <v>27.7164</v>
      </c>
      <c r="AW54" s="164">
        <v>24.591100000000001</v>
      </c>
      <c r="AX54" s="164">
        <v>69.926699999999997</v>
      </c>
      <c r="AY54" s="164">
        <v>70.060699999999997</v>
      </c>
      <c r="AZ54" s="164">
        <v>11.008900000000001</v>
      </c>
      <c r="BA54" s="164">
        <v>48.962000000000003</v>
      </c>
      <c r="BB54" s="164">
        <v>-596.19309999999996</v>
      </c>
      <c r="BC54" s="164">
        <v>26.743600000000001</v>
      </c>
      <c r="BD54" s="164">
        <v>-12.6</v>
      </c>
      <c r="BE54" s="164">
        <v>-13.2</v>
      </c>
      <c r="BF54" s="164">
        <v>54.109400000000001</v>
      </c>
      <c r="BG54" s="164">
        <v>52.662500000000001</v>
      </c>
      <c r="BH54" s="164">
        <v>-4.4667000000000003</v>
      </c>
      <c r="BI54" s="165"/>
      <c r="BJ54" s="164">
        <v>-101.8224</v>
      </c>
      <c r="BK54" s="164">
        <v>3.9150999999999998</v>
      </c>
      <c r="BL54" s="164">
        <v>6.3933</v>
      </c>
      <c r="BM54" s="164">
        <v>4.4720000000000004</v>
      </c>
      <c r="BN54" s="164">
        <v>637.62300000000005</v>
      </c>
      <c r="BO54" s="164">
        <v>165.92910000000001</v>
      </c>
      <c r="BP54" s="164">
        <v>165.80699999999999</v>
      </c>
      <c r="BQ54" s="164">
        <v>-704.03779999999995</v>
      </c>
      <c r="BR54" s="164">
        <v>543.23979999999995</v>
      </c>
      <c r="BS54" s="165"/>
      <c r="BT54" s="164">
        <v>-48.4086</v>
      </c>
      <c r="BU54" s="164">
        <v>48.893000000000001</v>
      </c>
      <c r="BV54" s="164">
        <v>90.514499999999998</v>
      </c>
      <c r="BW54" s="164">
        <v>30.16</v>
      </c>
      <c r="BX54" s="164">
        <v>35.840000000000003</v>
      </c>
      <c r="BY54" s="164">
        <v>64.72</v>
      </c>
      <c r="BZ54" s="164">
        <v>84.2</v>
      </c>
      <c r="CA54" s="164">
        <v>17.820499999999999</v>
      </c>
      <c r="CB54" s="164">
        <v>16.8828</v>
      </c>
      <c r="CC54" s="164">
        <v>42.593499999999999</v>
      </c>
      <c r="CD54" s="164">
        <v>42.9041</v>
      </c>
      <c r="CE54" s="164">
        <v>37.470199999999998</v>
      </c>
      <c r="CF54" s="164">
        <v>-115.18210000000001</v>
      </c>
      <c r="CG54" s="164">
        <v>-115.16</v>
      </c>
      <c r="CH54" s="164">
        <v>17.587199999999999</v>
      </c>
      <c r="CI54" s="165"/>
      <c r="CJ54" s="165"/>
      <c r="CK54" s="165"/>
      <c r="CL54" s="164">
        <v>92.4</v>
      </c>
      <c r="CM54" s="164">
        <v>83.5</v>
      </c>
      <c r="CN54" s="164">
        <v>-15.29</v>
      </c>
      <c r="CO54" s="164">
        <v>54.878300000000003</v>
      </c>
      <c r="CP54" s="164">
        <v>53.071399999999997</v>
      </c>
      <c r="CQ54" s="164">
        <v>53.132599999999996</v>
      </c>
      <c r="CR54" s="164">
        <v>-47.059199999999997</v>
      </c>
      <c r="CS54" s="164">
        <v>-46.3917</v>
      </c>
      <c r="CT54" s="164">
        <v>79.639600000000002</v>
      </c>
      <c r="CU54" s="164">
        <v>-82.746799999999993</v>
      </c>
      <c r="CV54" s="164">
        <v>88.241500000000002</v>
      </c>
      <c r="CW54" s="164">
        <v>13.9122</v>
      </c>
      <c r="CX54" s="164">
        <v>55.88</v>
      </c>
      <c r="CY54" s="164">
        <v>30.76</v>
      </c>
      <c r="CZ54" s="164">
        <v>44.304200000000002</v>
      </c>
      <c r="DA54" s="164">
        <v>41.459699999999998</v>
      </c>
      <c r="DB54" s="164">
        <v>-31.92</v>
      </c>
      <c r="DC54" s="164">
        <v>-3.8935</v>
      </c>
      <c r="DD54" s="165"/>
      <c r="DE54" s="165"/>
      <c r="DF54" s="164">
        <v>-162.53360000000001</v>
      </c>
      <c r="DG54" s="165"/>
      <c r="DH54" s="164">
        <v>-19.468399999999999</v>
      </c>
      <c r="DI54" s="164">
        <v>-113.8</v>
      </c>
      <c r="DJ54" s="164">
        <v>-113.6</v>
      </c>
      <c r="DK54" s="164">
        <v>25.249300000000002</v>
      </c>
      <c r="DL54" s="164">
        <v>46.591200000000001</v>
      </c>
      <c r="DM54" s="164">
        <v>68.113399999999999</v>
      </c>
      <c r="DN54" s="164">
        <v>65.643299999999996</v>
      </c>
      <c r="DO54" s="164">
        <v>46.48</v>
      </c>
      <c r="DP54" s="164">
        <v>-10.51</v>
      </c>
      <c r="DQ54" s="164">
        <v>58.791499999999999</v>
      </c>
      <c r="DR54" s="164">
        <v>159.48410000000001</v>
      </c>
      <c r="DS54" s="165"/>
      <c r="DT54" s="164">
        <v>-31.25</v>
      </c>
      <c r="DU54" s="164">
        <v>57.89</v>
      </c>
      <c r="DV54" s="164">
        <v>87.41</v>
      </c>
      <c r="DW54" s="164">
        <v>162.25450000000001</v>
      </c>
      <c r="DX54" s="164">
        <v>158.87270000000001</v>
      </c>
      <c r="DY54" s="164">
        <v>61.879399999999997</v>
      </c>
      <c r="DZ54" s="164">
        <v>60.345500000000001</v>
      </c>
      <c r="EA54" s="165"/>
      <c r="EB54" s="164">
        <v>229.74039999999999</v>
      </c>
      <c r="EC54" s="164">
        <v>221.01490000000001</v>
      </c>
      <c r="ED54" s="164">
        <v>223.35409999999999</v>
      </c>
      <c r="EE54" s="164">
        <v>74.8643</v>
      </c>
      <c r="EF54" s="164">
        <v>57.893000000000001</v>
      </c>
      <c r="EG54" s="164">
        <v>-27.170999999999999</v>
      </c>
      <c r="EH54" s="164">
        <v>722.80790000000002</v>
      </c>
      <c r="EI54" s="164">
        <v>366.18770000000001</v>
      </c>
      <c r="EJ54" s="165"/>
      <c r="EK54" s="164">
        <v>-25.3917</v>
      </c>
      <c r="EL54" s="164">
        <v>-22.8093</v>
      </c>
      <c r="EM54" s="164">
        <v>14.752599999999999</v>
      </c>
      <c r="EN54" s="164">
        <v>-21.254100000000001</v>
      </c>
      <c r="EO54" s="165"/>
      <c r="EP54" s="164">
        <v>30.768000000000001</v>
      </c>
      <c r="EQ54" s="164">
        <v>0.90710000000000002</v>
      </c>
      <c r="ER54" s="164">
        <v>0.2331</v>
      </c>
      <c r="ES54" s="164">
        <v>-18.080100000000002</v>
      </c>
      <c r="ET54" s="165"/>
      <c r="EU54" s="164">
        <v>-7.19</v>
      </c>
      <c r="EV54" s="164">
        <v>1</v>
      </c>
      <c r="EW54" s="164">
        <v>8.2073</v>
      </c>
      <c r="EX54" s="164">
        <v>-77.314700000000002</v>
      </c>
      <c r="EY54" s="164">
        <v>-39.220700000000001</v>
      </c>
      <c r="EZ54" s="164">
        <v>-38.222299999999997</v>
      </c>
      <c r="FA54" s="164">
        <v>11.0479</v>
      </c>
      <c r="FB54" s="164">
        <v>-54.655900000000003</v>
      </c>
      <c r="FC54" s="164">
        <v>19.305299999999999</v>
      </c>
      <c r="FD54" s="164">
        <v>23.633099999999999</v>
      </c>
      <c r="FE54" s="165"/>
      <c r="FF54" s="164">
        <v>23.154900000000001</v>
      </c>
      <c r="FG54" s="164">
        <v>40.217300000000002</v>
      </c>
      <c r="FH54" s="164">
        <v>40.496400000000001</v>
      </c>
      <c r="FI54" s="164">
        <v>37.898099999999999</v>
      </c>
      <c r="FJ54" s="164">
        <v>-16.410699999999999</v>
      </c>
      <c r="FK54" s="164">
        <v>-16.578199999999999</v>
      </c>
      <c r="FL54" s="164">
        <v>127.2668</v>
      </c>
      <c r="FM54" s="164">
        <v>-60.1541</v>
      </c>
      <c r="FN54" s="164">
        <v>-60.123699999999999</v>
      </c>
      <c r="FO54" s="164">
        <v>82.315700000000007</v>
      </c>
      <c r="FP54" s="164">
        <v>91.506500000000003</v>
      </c>
      <c r="FQ54" s="164">
        <v>30.112200000000001</v>
      </c>
      <c r="FR54" s="164">
        <v>19.03</v>
      </c>
      <c r="FS54" s="164">
        <v>12.3665</v>
      </c>
      <c r="FT54" s="164">
        <v>1.1624000000000001</v>
      </c>
      <c r="FU54" s="164">
        <v>-7.75</v>
      </c>
      <c r="FV54" s="164">
        <v>16.11</v>
      </c>
      <c r="FW54" s="164">
        <v>30.147600000000001</v>
      </c>
      <c r="FX54" s="165"/>
      <c r="FY54" s="164">
        <v>-1.4339999999999999</v>
      </c>
      <c r="FZ54" s="164">
        <v>3.9980000000000002</v>
      </c>
      <c r="GA54" s="165"/>
      <c r="GB54" s="165">
        <v>0</v>
      </c>
      <c r="GC54" s="164">
        <v>-93.316400000000002</v>
      </c>
      <c r="GD54" s="164">
        <v>-81.667199999999994</v>
      </c>
      <c r="GE54" s="165"/>
      <c r="GF54" s="164">
        <v>62.213700000000003</v>
      </c>
      <c r="GG54" s="164">
        <v>27.8</v>
      </c>
      <c r="GH54" s="164">
        <v>-3.4994999999999998</v>
      </c>
      <c r="GI54" s="164">
        <v>-7.6601999999999997</v>
      </c>
      <c r="GJ54" s="164">
        <v>-8.3668999999999993</v>
      </c>
      <c r="GK54" s="164">
        <v>2.2237</v>
      </c>
      <c r="GL54" s="165"/>
      <c r="GM54" s="165"/>
      <c r="GN54" s="164">
        <v>-15.6081</v>
      </c>
      <c r="GO54" s="164">
        <v>-17.376000000000001</v>
      </c>
      <c r="GP54" s="164">
        <v>16.673100000000002</v>
      </c>
      <c r="GQ54" s="164">
        <v>17.915400000000002</v>
      </c>
      <c r="GR54" s="164">
        <v>61.647399999999998</v>
      </c>
      <c r="GS54" s="164">
        <v>63.046399999999998</v>
      </c>
      <c r="GT54" s="164">
        <v>-107.4736</v>
      </c>
      <c r="GU54" s="164">
        <v>-21.707100000000001</v>
      </c>
      <c r="GV54" s="164">
        <v>22.667000000000002</v>
      </c>
      <c r="GW54" s="164">
        <v>-2.0973999999999999</v>
      </c>
      <c r="GX54" s="165"/>
      <c r="GY54" s="164">
        <v>12.815300000000001</v>
      </c>
      <c r="GZ54" s="164">
        <v>12.353400000000001</v>
      </c>
      <c r="HA54" s="164">
        <v>12.9726</v>
      </c>
      <c r="HB54" s="164">
        <v>247.75720000000001</v>
      </c>
      <c r="HC54" s="164">
        <v>247.92959999999999</v>
      </c>
      <c r="HD54" s="164">
        <v>151.69999999999999</v>
      </c>
      <c r="HE54" s="164">
        <v>-151.4769</v>
      </c>
      <c r="HF54" s="164">
        <v>-312.53469999999999</v>
      </c>
      <c r="HG54" s="164">
        <v>316.97519999999997</v>
      </c>
      <c r="HH54" s="164">
        <v>372.45780000000002</v>
      </c>
      <c r="HI54" s="164">
        <v>-234.89189999999999</v>
      </c>
      <c r="HJ54" s="164">
        <v>-229.5728</v>
      </c>
      <c r="HK54" s="164">
        <v>-12.3588</v>
      </c>
      <c r="HL54" s="164">
        <v>0</v>
      </c>
      <c r="HM54" s="164">
        <v>73.705600000000004</v>
      </c>
      <c r="HN54" s="164">
        <v>74.959299999999999</v>
      </c>
      <c r="HO54" s="165"/>
      <c r="HP54" s="165"/>
      <c r="HQ54" s="164">
        <v>43.860799999999998</v>
      </c>
      <c r="HR54" s="164">
        <v>43.091799999999999</v>
      </c>
      <c r="HS54" s="164">
        <v>-57.028100000000002</v>
      </c>
      <c r="HT54" s="164">
        <v>-56.169800000000002</v>
      </c>
      <c r="HU54" s="164">
        <v>88.56</v>
      </c>
      <c r="HV54" s="164">
        <v>88.42</v>
      </c>
      <c r="HW54" s="164">
        <v>84.7</v>
      </c>
      <c r="HX54" s="164">
        <v>86.5</v>
      </c>
      <c r="HY54" s="164">
        <v>21.944800000000001</v>
      </c>
      <c r="HZ54" s="164">
        <v>28</v>
      </c>
      <c r="IA54" s="164">
        <v>-429.16860000000003</v>
      </c>
      <c r="IB54" s="164">
        <v>107.212</v>
      </c>
      <c r="IC54" s="164">
        <v>106.7161</v>
      </c>
      <c r="ID54" s="164">
        <v>12.2</v>
      </c>
      <c r="IE54" s="164">
        <v>55.3</v>
      </c>
      <c r="IF54" s="164">
        <v>-42.1</v>
      </c>
      <c r="IG54" s="164">
        <v>-42.3</v>
      </c>
      <c r="IH54" s="164">
        <v>1.4467000000000001</v>
      </c>
      <c r="II54" s="164">
        <v>1.1317999999999999</v>
      </c>
      <c r="IJ54" s="164">
        <v>-365.82119999999998</v>
      </c>
      <c r="IK54" s="164">
        <v>-326.0222</v>
      </c>
      <c r="IL54" s="164">
        <v>574.85400000000004</v>
      </c>
      <c r="IM54" s="164">
        <v>436.34660000000002</v>
      </c>
      <c r="IN54" s="164">
        <v>127.3032</v>
      </c>
      <c r="IO54" s="164">
        <v>-425.52379999999999</v>
      </c>
      <c r="IP54" s="164">
        <v>425.88850000000002</v>
      </c>
      <c r="IQ54" s="164">
        <v>-162.6669</v>
      </c>
      <c r="IR54" s="164">
        <v>-289.97840000000002</v>
      </c>
      <c r="IS54" s="164">
        <v>-422.01799999999997</v>
      </c>
      <c r="IT54" s="164">
        <v>126.5937</v>
      </c>
      <c r="IU54" s="164">
        <v>129.45099999999999</v>
      </c>
      <c r="IV54" s="164">
        <v>166.65170000000001</v>
      </c>
      <c r="IW54" s="164">
        <v>-557.45240000000001</v>
      </c>
      <c r="IX54" s="164">
        <v>304.51659999999998</v>
      </c>
      <c r="IY54" s="164">
        <v>-264.33999999999997</v>
      </c>
      <c r="IZ54" s="164">
        <v>261.9248</v>
      </c>
      <c r="JA54" s="164">
        <v>-11.048299999999999</v>
      </c>
      <c r="JB54" s="165"/>
      <c r="JC54" s="164">
        <v>25.36</v>
      </c>
      <c r="JD54" s="164">
        <v>7.5060000000000002</v>
      </c>
      <c r="JE54" s="164">
        <v>7.5229999999999997</v>
      </c>
      <c r="JF54" s="164">
        <v>-25.04</v>
      </c>
      <c r="JG54" s="165"/>
      <c r="JH54" s="165"/>
      <c r="JI54" s="164">
        <v>-2.9000000000000001E-2</v>
      </c>
      <c r="JJ54" s="164">
        <v>-37.441099999999999</v>
      </c>
      <c r="JK54" s="164">
        <v>-2.9586999999999999</v>
      </c>
      <c r="JL54" s="164">
        <v>11.2</v>
      </c>
      <c r="JM54" s="164">
        <v>52.481999999999999</v>
      </c>
      <c r="JN54" s="164">
        <v>51.296999999999997</v>
      </c>
      <c r="JO54" s="165"/>
      <c r="JP54" s="164">
        <v>13.3834</v>
      </c>
      <c r="JQ54" s="165"/>
      <c r="JR54" s="164">
        <v>72.945800000000006</v>
      </c>
      <c r="JS54" s="164">
        <v>73.621600000000001</v>
      </c>
      <c r="JT54" s="165"/>
      <c r="JU54" s="164">
        <v>-54.4</v>
      </c>
      <c r="JV54" s="164">
        <v>19.097799999999999</v>
      </c>
      <c r="JW54" s="164">
        <v>7.34</v>
      </c>
      <c r="JX54" s="165"/>
      <c r="JY54" s="164">
        <v>0</v>
      </c>
      <c r="JZ54" s="164">
        <v>43.673099999999998</v>
      </c>
      <c r="KA54" s="164">
        <v>11.6447</v>
      </c>
      <c r="KB54" s="164">
        <v>0</v>
      </c>
      <c r="KC54" s="164">
        <v>-43.4313</v>
      </c>
      <c r="KD54" s="164">
        <v>-2.5346000000000002</v>
      </c>
      <c r="KE54" s="164">
        <v>44.3215</v>
      </c>
      <c r="KF54" s="164">
        <v>46.5</v>
      </c>
      <c r="KG54" s="164">
        <v>-45.9</v>
      </c>
      <c r="KH54" s="164">
        <v>60.5456</v>
      </c>
      <c r="KI54" s="164">
        <v>-17.6188</v>
      </c>
    </row>
    <row r="55" spans="1:295" ht="18" customHeight="1" x14ac:dyDescent="0.3">
      <c r="A55" s="161" t="s">
        <v>46</v>
      </c>
      <c r="B55" s="161" t="s">
        <v>822</v>
      </c>
      <c r="C55" s="164">
        <v>0</v>
      </c>
      <c r="D55" s="164">
        <v>18.0425</v>
      </c>
      <c r="E55" s="164">
        <v>-22.2239</v>
      </c>
      <c r="F55" s="164">
        <v>-37.8977</v>
      </c>
      <c r="G55" s="164">
        <v>14.1775</v>
      </c>
      <c r="H55" s="165"/>
      <c r="I55" s="164">
        <v>39.218000000000004</v>
      </c>
      <c r="J55" s="164">
        <v>-55.49</v>
      </c>
      <c r="K55" s="164">
        <v>51.893900000000002</v>
      </c>
      <c r="L55" s="164">
        <v>26.301200000000001</v>
      </c>
      <c r="M55" s="164">
        <v>25.634</v>
      </c>
      <c r="N55" s="164">
        <v>-15.54</v>
      </c>
      <c r="O55" s="164">
        <v>-53.072000000000003</v>
      </c>
      <c r="P55" s="164">
        <v>48.4</v>
      </c>
      <c r="Q55" s="164">
        <v>20.7</v>
      </c>
      <c r="R55" s="164">
        <v>-48.4</v>
      </c>
      <c r="S55" s="164">
        <v>11.6877</v>
      </c>
      <c r="T55" s="164">
        <v>18.718</v>
      </c>
      <c r="U55" s="164">
        <v>19.029900000000001</v>
      </c>
      <c r="V55" s="164">
        <v>19.2224</v>
      </c>
      <c r="W55" s="164">
        <v>32.087400000000002</v>
      </c>
      <c r="X55" s="164">
        <v>17.1297</v>
      </c>
      <c r="Y55" s="164">
        <v>6.0518000000000001</v>
      </c>
      <c r="Z55" s="164">
        <v>8.2911999999999999</v>
      </c>
      <c r="AA55" s="165"/>
      <c r="AB55" s="165"/>
      <c r="AC55" s="165"/>
      <c r="AD55" s="165"/>
      <c r="AE55" s="165"/>
      <c r="AF55" s="164">
        <v>15.54</v>
      </c>
      <c r="AG55" s="164">
        <v>52.8</v>
      </c>
      <c r="AH55" s="164">
        <v>24.498999999999999</v>
      </c>
      <c r="AI55" s="164">
        <v>0.27300000000000002</v>
      </c>
      <c r="AJ55" s="165">
        <v>0</v>
      </c>
      <c r="AK55" s="165">
        <v>0</v>
      </c>
      <c r="AL55" s="165"/>
      <c r="AM55" s="165"/>
      <c r="AN55" s="165"/>
      <c r="AO55" s="164">
        <v>18.9848</v>
      </c>
      <c r="AP55" s="164">
        <v>-4.6170999999999998</v>
      </c>
      <c r="AQ55" s="164">
        <v>59.439399999999999</v>
      </c>
      <c r="AR55" s="164">
        <v>61.596899999999998</v>
      </c>
      <c r="AS55" s="164">
        <v>50.590800000000002</v>
      </c>
      <c r="AT55" s="164">
        <v>-42.732999999999997</v>
      </c>
      <c r="AU55" s="164">
        <v>-43.732900000000001</v>
      </c>
      <c r="AV55" s="164">
        <v>33.173299999999998</v>
      </c>
      <c r="AW55" s="164">
        <v>33.533200000000001</v>
      </c>
      <c r="AX55" s="164">
        <v>68.587100000000007</v>
      </c>
      <c r="AY55" s="164">
        <v>70.328599999999994</v>
      </c>
      <c r="AZ55" s="164">
        <v>11.008900000000001</v>
      </c>
      <c r="BA55" s="164">
        <v>52.997199999999999</v>
      </c>
      <c r="BB55" s="164">
        <v>-589.70309999999995</v>
      </c>
      <c r="BC55" s="164">
        <v>27.860800000000001</v>
      </c>
      <c r="BD55" s="164">
        <v>-13.1</v>
      </c>
      <c r="BE55" s="164">
        <v>-13.7</v>
      </c>
      <c r="BF55" s="164">
        <v>50.020400000000002</v>
      </c>
      <c r="BG55" s="164">
        <v>49.149799999999999</v>
      </c>
      <c r="BH55" s="164">
        <v>-4.2638999999999996</v>
      </c>
      <c r="BI55" s="165"/>
      <c r="BJ55" s="164">
        <v>-94.487099999999998</v>
      </c>
      <c r="BK55" s="164">
        <v>2.9049999999999998</v>
      </c>
      <c r="BL55" s="164">
        <v>0</v>
      </c>
      <c r="BM55" s="164">
        <v>3.6690999999999998</v>
      </c>
      <c r="BN55" s="164">
        <v>640.27809999999999</v>
      </c>
      <c r="BO55" s="164">
        <v>164.7389</v>
      </c>
      <c r="BP55" s="164">
        <v>164.86089999999999</v>
      </c>
      <c r="BQ55" s="164">
        <v>-713.90340000000003</v>
      </c>
      <c r="BR55" s="164">
        <v>526.18560000000002</v>
      </c>
      <c r="BS55" s="165"/>
      <c r="BT55" s="164">
        <v>-42.953099999999999</v>
      </c>
      <c r="BU55" s="164">
        <v>43.3688</v>
      </c>
      <c r="BV55" s="164">
        <v>86.263300000000001</v>
      </c>
      <c r="BW55" s="164">
        <v>30.17</v>
      </c>
      <c r="BX55" s="164">
        <v>34.369999999999997</v>
      </c>
      <c r="BY55" s="164">
        <v>61.38</v>
      </c>
      <c r="BZ55" s="164">
        <v>81.47</v>
      </c>
      <c r="CA55" s="164">
        <v>19.963799999999999</v>
      </c>
      <c r="CB55" s="164">
        <v>19.428000000000001</v>
      </c>
      <c r="CC55" s="164">
        <v>41.742600000000003</v>
      </c>
      <c r="CD55" s="164">
        <v>42.420900000000003</v>
      </c>
      <c r="CE55" s="164">
        <v>39.3474</v>
      </c>
      <c r="CF55" s="164">
        <v>-112.56950000000001</v>
      </c>
      <c r="CG55" s="164">
        <v>-112.64530000000001</v>
      </c>
      <c r="CH55" s="164">
        <v>16.260999999999999</v>
      </c>
      <c r="CI55" s="165"/>
      <c r="CJ55" s="165"/>
      <c r="CK55" s="165"/>
      <c r="CL55" s="164">
        <v>89.3</v>
      </c>
      <c r="CM55" s="164">
        <v>80.400000000000006</v>
      </c>
      <c r="CN55" s="164">
        <v>-14.83</v>
      </c>
      <c r="CO55" s="164">
        <v>50.503399999999999</v>
      </c>
      <c r="CP55" s="164">
        <v>48.7485</v>
      </c>
      <c r="CQ55" s="164">
        <v>48.617199999999997</v>
      </c>
      <c r="CR55" s="164">
        <v>-52.147199999999998</v>
      </c>
      <c r="CS55" s="164">
        <v>-50.847799999999999</v>
      </c>
      <c r="CT55" s="164">
        <v>89.470799999999997</v>
      </c>
      <c r="CU55" s="164">
        <v>-87.716700000000003</v>
      </c>
      <c r="CV55" s="164">
        <v>100.62990000000001</v>
      </c>
      <c r="CW55" s="164">
        <v>13.531700000000001</v>
      </c>
      <c r="CX55" s="164">
        <v>51.72</v>
      </c>
      <c r="CY55" s="164">
        <v>28.8</v>
      </c>
      <c r="CZ55" s="164">
        <v>41.0229</v>
      </c>
      <c r="DA55" s="164">
        <v>38.822899999999997</v>
      </c>
      <c r="DB55" s="164">
        <v>-29.98</v>
      </c>
      <c r="DC55" s="164">
        <v>-3.8935</v>
      </c>
      <c r="DD55" s="165"/>
      <c r="DE55" s="165"/>
      <c r="DF55" s="164">
        <v>-173.01759999999999</v>
      </c>
      <c r="DG55" s="165"/>
      <c r="DH55" s="164">
        <v>-18.2714</v>
      </c>
      <c r="DI55" s="164">
        <v>-106.8</v>
      </c>
      <c r="DJ55" s="164">
        <v>-106.6</v>
      </c>
      <c r="DK55" s="164">
        <v>25.370200000000001</v>
      </c>
      <c r="DL55" s="164">
        <v>42.489600000000003</v>
      </c>
      <c r="DM55" s="164">
        <v>63.416899999999998</v>
      </c>
      <c r="DN55" s="164">
        <v>60.955800000000004</v>
      </c>
      <c r="DO55" s="164">
        <v>42.29</v>
      </c>
      <c r="DP55" s="164">
        <v>-9.98</v>
      </c>
      <c r="DQ55" s="164">
        <v>58.930999999999997</v>
      </c>
      <c r="DR55" s="164">
        <v>171.8998</v>
      </c>
      <c r="DS55" s="165"/>
      <c r="DT55" s="164">
        <v>-31.62</v>
      </c>
      <c r="DU55" s="164">
        <v>52.09</v>
      </c>
      <c r="DV55" s="164">
        <v>83.63</v>
      </c>
      <c r="DW55" s="164">
        <v>172.18180000000001</v>
      </c>
      <c r="DX55" s="164">
        <v>169.74549999999999</v>
      </c>
      <c r="DY55" s="164">
        <v>66.9983</v>
      </c>
      <c r="DZ55" s="164">
        <v>64.781800000000004</v>
      </c>
      <c r="EA55" s="164">
        <v>277.62909999999999</v>
      </c>
      <c r="EB55" s="164">
        <v>230.44980000000001</v>
      </c>
      <c r="EC55" s="164">
        <v>221.61330000000001</v>
      </c>
      <c r="ED55" s="164">
        <v>223.08250000000001</v>
      </c>
      <c r="EE55" s="164">
        <v>75.664599999999993</v>
      </c>
      <c r="EF55" s="164">
        <v>60.968699999999998</v>
      </c>
      <c r="EG55" s="164">
        <v>-25.952000000000002</v>
      </c>
      <c r="EH55" s="164">
        <v>725.05909999999994</v>
      </c>
      <c r="EI55" s="164">
        <v>375.35239999999999</v>
      </c>
      <c r="EJ55" s="165"/>
      <c r="EK55" s="164">
        <v>-25.102399999999999</v>
      </c>
      <c r="EL55" s="164">
        <v>-22.605399999999999</v>
      </c>
      <c r="EM55" s="164">
        <v>10.7781</v>
      </c>
      <c r="EN55" s="164">
        <v>-19.374500000000001</v>
      </c>
      <c r="EO55" s="165"/>
      <c r="EP55" s="164">
        <v>30.768000000000001</v>
      </c>
      <c r="EQ55" s="164">
        <v>3.6871999999999998</v>
      </c>
      <c r="ER55" s="164">
        <v>3.2589000000000001</v>
      </c>
      <c r="ES55" s="164">
        <v>-22.460899999999999</v>
      </c>
      <c r="ET55" s="165"/>
      <c r="EU55" s="164">
        <v>-7.83</v>
      </c>
      <c r="EV55" s="165"/>
      <c r="EW55" s="164">
        <v>7.9950000000000001</v>
      </c>
      <c r="EX55" s="164">
        <v>-72.224900000000005</v>
      </c>
      <c r="EY55" s="164">
        <v>-39.206899999999997</v>
      </c>
      <c r="EZ55" s="164">
        <v>-38.345100000000002</v>
      </c>
      <c r="FA55" s="164">
        <v>8.5075000000000003</v>
      </c>
      <c r="FB55" s="164">
        <v>-58.018000000000001</v>
      </c>
      <c r="FC55" s="164">
        <v>20.8948</v>
      </c>
      <c r="FD55" s="164">
        <v>24.276499999999999</v>
      </c>
      <c r="FE55" s="165"/>
      <c r="FF55" s="164">
        <v>23.156099999999999</v>
      </c>
      <c r="FG55" s="164">
        <v>39.614899999999999</v>
      </c>
      <c r="FH55" s="164">
        <v>40.355899999999998</v>
      </c>
      <c r="FI55" s="164">
        <v>39.29</v>
      </c>
      <c r="FJ55" s="164">
        <v>-20.764600000000002</v>
      </c>
      <c r="FK55" s="164">
        <v>-20.597100000000001</v>
      </c>
      <c r="FL55" s="164">
        <v>118.05670000000001</v>
      </c>
      <c r="FM55" s="164">
        <v>-64.3934</v>
      </c>
      <c r="FN55" s="164">
        <v>-64.262299999999996</v>
      </c>
      <c r="FO55" s="164">
        <v>80.209999999999994</v>
      </c>
      <c r="FP55" s="164">
        <v>89.140900000000002</v>
      </c>
      <c r="FQ55" s="164">
        <v>28.010100000000001</v>
      </c>
      <c r="FR55" s="164">
        <v>17.62</v>
      </c>
      <c r="FS55" s="164">
        <v>12.1785</v>
      </c>
      <c r="FT55" s="164">
        <v>1.0329999999999999</v>
      </c>
      <c r="FU55" s="164">
        <v>-7.53</v>
      </c>
      <c r="FV55" s="164">
        <v>16.04</v>
      </c>
      <c r="FW55" s="164">
        <v>27.733000000000001</v>
      </c>
      <c r="FX55" s="165"/>
      <c r="FY55" s="164">
        <v>-1.9079999999999999</v>
      </c>
      <c r="FZ55" s="164">
        <v>4.1870000000000003</v>
      </c>
      <c r="GA55" s="165"/>
      <c r="GB55" s="165">
        <v>0</v>
      </c>
      <c r="GC55" s="164">
        <v>-91.647199999999998</v>
      </c>
      <c r="GD55" s="164">
        <v>-80.6494</v>
      </c>
      <c r="GE55" s="164">
        <v>13.86</v>
      </c>
      <c r="GF55" s="164">
        <v>58.64</v>
      </c>
      <c r="GG55" s="164">
        <v>27.4</v>
      </c>
      <c r="GH55" s="164">
        <v>-4.6257000000000001</v>
      </c>
      <c r="GI55" s="164">
        <v>-6.8228999999999997</v>
      </c>
      <c r="GJ55" s="164">
        <v>-7.3079000000000001</v>
      </c>
      <c r="GK55" s="164">
        <v>1.9725999999999999</v>
      </c>
      <c r="GL55" s="165"/>
      <c r="GM55" s="165"/>
      <c r="GN55" s="164">
        <v>-14.490399999999999</v>
      </c>
      <c r="GO55" s="164">
        <v>-15.851599999999999</v>
      </c>
      <c r="GP55" s="164">
        <v>14.7949</v>
      </c>
      <c r="GQ55" s="164">
        <v>16.696100000000001</v>
      </c>
      <c r="GR55" s="164">
        <v>63.375</v>
      </c>
      <c r="GS55" s="164">
        <v>65.040599999999998</v>
      </c>
      <c r="GT55" s="164">
        <v>-107.3357</v>
      </c>
      <c r="GU55" s="164">
        <v>-20.4818</v>
      </c>
      <c r="GV55" s="164">
        <v>22.522200000000002</v>
      </c>
      <c r="GW55" s="164">
        <v>2.6848000000000001</v>
      </c>
      <c r="GX55" s="164">
        <v>11.7629</v>
      </c>
      <c r="GY55" s="164">
        <v>11.1356</v>
      </c>
      <c r="GZ55" s="164">
        <v>10.8241</v>
      </c>
      <c r="HA55" s="164">
        <v>13.4278</v>
      </c>
      <c r="HB55" s="164">
        <v>241.6506</v>
      </c>
      <c r="HC55" s="164">
        <v>241.5746</v>
      </c>
      <c r="HD55" s="164">
        <v>97.2</v>
      </c>
      <c r="HE55" s="164">
        <v>-96.230400000000003</v>
      </c>
      <c r="HF55" s="164">
        <v>-255.40170000000001</v>
      </c>
      <c r="HG55" s="164">
        <v>253.56360000000001</v>
      </c>
      <c r="HH55" s="164">
        <v>340.3723</v>
      </c>
      <c r="HI55" s="164">
        <v>-226.3329</v>
      </c>
      <c r="HJ55" s="164">
        <v>-224.48869999999999</v>
      </c>
      <c r="HK55" s="164">
        <v>-15.606</v>
      </c>
      <c r="HL55" s="165"/>
      <c r="HM55" s="164">
        <v>74.538300000000007</v>
      </c>
      <c r="HN55" s="164">
        <v>76.272400000000005</v>
      </c>
      <c r="HO55" s="165"/>
      <c r="HP55" s="165"/>
      <c r="HQ55" s="164">
        <v>44.003700000000002</v>
      </c>
      <c r="HR55" s="164">
        <v>43.8279</v>
      </c>
      <c r="HS55" s="164">
        <v>-51.406199999999998</v>
      </c>
      <c r="HT55" s="164">
        <v>-52.697000000000003</v>
      </c>
      <c r="HU55" s="164">
        <v>92.64</v>
      </c>
      <c r="HV55" s="164">
        <v>92.5</v>
      </c>
      <c r="HW55" s="164">
        <v>83</v>
      </c>
      <c r="HX55" s="164">
        <v>84.3</v>
      </c>
      <c r="HY55" s="164">
        <v>21.720500000000001</v>
      </c>
      <c r="HZ55" s="164">
        <v>28.08</v>
      </c>
      <c r="IA55" s="164">
        <v>-415.45400000000001</v>
      </c>
      <c r="IB55" s="164">
        <v>113.4024</v>
      </c>
      <c r="IC55" s="164">
        <v>111.8261</v>
      </c>
      <c r="ID55" s="164">
        <v>11.1</v>
      </c>
      <c r="IE55" s="164">
        <v>55.3</v>
      </c>
      <c r="IF55" s="164">
        <v>-42.9</v>
      </c>
      <c r="IG55" s="164">
        <v>-42.3</v>
      </c>
      <c r="IH55" s="164">
        <v>1.5945</v>
      </c>
      <c r="II55" s="164">
        <v>1.2451000000000001</v>
      </c>
      <c r="IJ55" s="164">
        <v>-339.04140000000001</v>
      </c>
      <c r="IK55" s="164">
        <v>-330.94600000000003</v>
      </c>
      <c r="IL55" s="164">
        <v>568.8193</v>
      </c>
      <c r="IM55" s="164">
        <v>431.21629999999999</v>
      </c>
      <c r="IN55" s="164">
        <v>125.818</v>
      </c>
      <c r="IO55" s="164">
        <v>-423.83089999999999</v>
      </c>
      <c r="IP55" s="164">
        <v>422.96260000000001</v>
      </c>
      <c r="IQ55" s="164">
        <v>-156.92609999999999</v>
      </c>
      <c r="IR55" s="164">
        <v>-287.39510000000001</v>
      </c>
      <c r="IS55" s="164">
        <v>-412.44580000000002</v>
      </c>
      <c r="IT55" s="164">
        <v>125.8116</v>
      </c>
      <c r="IU55" s="164">
        <v>126.58629999999999</v>
      </c>
      <c r="IV55" s="164">
        <v>156.66120000000001</v>
      </c>
      <c r="IW55" s="164">
        <v>-545.74680000000001</v>
      </c>
      <c r="IX55" s="164">
        <v>297.11619999999999</v>
      </c>
      <c r="IY55" s="164">
        <v>-257.96359999999999</v>
      </c>
      <c r="IZ55" s="164">
        <v>262.6078</v>
      </c>
      <c r="JA55" s="164">
        <v>-9.4662000000000006</v>
      </c>
      <c r="JB55" s="165"/>
      <c r="JC55" s="164">
        <v>24.56</v>
      </c>
      <c r="JD55" s="164">
        <v>7.7519999999999998</v>
      </c>
      <c r="JE55" s="164">
        <v>7.7720000000000002</v>
      </c>
      <c r="JF55" s="164">
        <v>-24.24</v>
      </c>
      <c r="JG55" s="165"/>
      <c r="JH55" s="165"/>
      <c r="JI55" s="164">
        <v>-2.9000000000000001E-2</v>
      </c>
      <c r="JJ55" s="164">
        <v>-38.585500000000003</v>
      </c>
      <c r="JK55" s="164">
        <v>-2.9586999999999999</v>
      </c>
      <c r="JL55" s="164">
        <v>11.5</v>
      </c>
      <c r="JM55" s="164">
        <v>50.999000000000002</v>
      </c>
      <c r="JN55" s="164">
        <v>50.384</v>
      </c>
      <c r="JO55" s="165"/>
      <c r="JP55" s="165"/>
      <c r="JQ55" s="165"/>
      <c r="JR55" s="164">
        <v>72.089799999999997</v>
      </c>
      <c r="JS55" s="164">
        <v>74.714100000000002</v>
      </c>
      <c r="JT55" s="165"/>
      <c r="JU55" s="164">
        <v>-52.9</v>
      </c>
      <c r="JV55" s="164">
        <v>20.3935</v>
      </c>
      <c r="JW55" s="164">
        <v>6.84</v>
      </c>
      <c r="JX55" s="165"/>
      <c r="JY55" s="164">
        <v>-5.4208999999999996</v>
      </c>
      <c r="JZ55" s="164">
        <v>45.578400000000002</v>
      </c>
      <c r="KA55" s="164">
        <v>15.1534</v>
      </c>
      <c r="KB55" s="164">
        <v>-6.0242000000000004</v>
      </c>
      <c r="KC55" s="164">
        <v>-44.834200000000003</v>
      </c>
      <c r="KD55" s="164">
        <v>2.1932</v>
      </c>
      <c r="KE55" s="164">
        <v>41.788699999999999</v>
      </c>
      <c r="KF55" s="164">
        <v>44.7</v>
      </c>
      <c r="KG55" s="164">
        <v>-45.1</v>
      </c>
      <c r="KH55" s="164">
        <v>91.811099999999996</v>
      </c>
      <c r="KI55" s="164">
        <v>-46.072400000000002</v>
      </c>
    </row>
    <row r="56" spans="1:295" ht="18" customHeight="1" x14ac:dyDescent="0.3">
      <c r="A56" s="161" t="s">
        <v>823</v>
      </c>
      <c r="B56" s="161" t="s">
        <v>47</v>
      </c>
      <c r="C56" s="166">
        <v>0</v>
      </c>
      <c r="D56" s="166">
        <v>17.422000000000001</v>
      </c>
      <c r="E56" s="166">
        <v>-21.179300000000001</v>
      </c>
      <c r="F56" s="166">
        <v>-38.104599999999998</v>
      </c>
      <c r="G56" s="166">
        <v>12.783799999999999</v>
      </c>
      <c r="H56" s="167"/>
      <c r="I56" s="166">
        <v>37.182600000000001</v>
      </c>
      <c r="J56" s="166">
        <v>-47.0486</v>
      </c>
      <c r="K56" s="166">
        <v>49.110799999999998</v>
      </c>
      <c r="L56" s="166">
        <v>24.777200000000001</v>
      </c>
      <c r="M56" s="166">
        <v>24.1904</v>
      </c>
      <c r="N56" s="166">
        <v>-11.1</v>
      </c>
      <c r="O56" s="166">
        <v>-49.951000000000001</v>
      </c>
      <c r="P56" s="166">
        <v>46.2</v>
      </c>
      <c r="Q56" s="166">
        <v>19.872</v>
      </c>
      <c r="R56" s="166">
        <v>-46.2</v>
      </c>
      <c r="S56" s="166">
        <v>11.4495</v>
      </c>
      <c r="T56" s="166">
        <v>13.291600000000001</v>
      </c>
      <c r="U56" s="166">
        <v>17.949000000000002</v>
      </c>
      <c r="V56" s="166">
        <v>18.517700000000001</v>
      </c>
      <c r="W56" s="166">
        <v>30.3828</v>
      </c>
      <c r="X56" s="166">
        <v>16.423200000000001</v>
      </c>
      <c r="Y56" s="166">
        <v>5.0313999999999997</v>
      </c>
      <c r="Z56" s="166">
        <v>8.0089000000000006</v>
      </c>
      <c r="AA56" s="167"/>
      <c r="AB56" s="167"/>
      <c r="AC56" s="167"/>
      <c r="AD56" s="167"/>
      <c r="AE56" s="167"/>
      <c r="AF56" s="166">
        <v>11.1</v>
      </c>
      <c r="AG56" s="166">
        <v>48.4</v>
      </c>
      <c r="AH56" s="166">
        <v>24.428999999999998</v>
      </c>
      <c r="AI56" s="166">
        <v>0.27200000000000002</v>
      </c>
      <c r="AJ56" s="167">
        <v>0</v>
      </c>
      <c r="AK56" s="167">
        <v>0</v>
      </c>
      <c r="AL56" s="167"/>
      <c r="AM56" s="167"/>
      <c r="AN56" s="167"/>
      <c r="AO56" s="166">
        <v>18.124300000000002</v>
      </c>
      <c r="AP56" s="166">
        <v>-4.3289999999999997</v>
      </c>
      <c r="AQ56" s="166">
        <v>58.021799999999999</v>
      </c>
      <c r="AR56" s="166">
        <v>60.058599999999998</v>
      </c>
      <c r="AS56" s="166">
        <v>52.2483</v>
      </c>
      <c r="AT56" s="166">
        <v>-39.651899999999998</v>
      </c>
      <c r="AU56" s="166">
        <v>-39.261000000000003</v>
      </c>
      <c r="AV56" s="166">
        <v>29.635999999999999</v>
      </c>
      <c r="AW56" s="166">
        <v>29.5794</v>
      </c>
      <c r="AX56" s="166">
        <v>66.845600000000005</v>
      </c>
      <c r="AY56" s="166">
        <v>68.855000000000004</v>
      </c>
      <c r="AZ56" s="166">
        <v>9.9619999999999997</v>
      </c>
      <c r="BA56" s="166">
        <v>51.102699999999999</v>
      </c>
      <c r="BB56" s="166">
        <v>-587.01390000000004</v>
      </c>
      <c r="BC56" s="166">
        <v>28.2789</v>
      </c>
      <c r="BD56" s="166">
        <v>-13.6</v>
      </c>
      <c r="BE56" s="166">
        <v>-14.2</v>
      </c>
      <c r="BF56" s="166">
        <v>45.719799999999999</v>
      </c>
      <c r="BG56" s="166">
        <v>44.582999999999998</v>
      </c>
      <c r="BH56" s="166">
        <v>-3.6093999999999999</v>
      </c>
      <c r="BI56" s="167"/>
      <c r="BJ56" s="166">
        <v>-98.243700000000004</v>
      </c>
      <c r="BK56" s="166">
        <v>1.5905</v>
      </c>
      <c r="BL56" s="167"/>
      <c r="BM56" s="166">
        <v>3.3477999999999999</v>
      </c>
      <c r="BN56" s="166">
        <v>634.72379999999998</v>
      </c>
      <c r="BO56" s="166">
        <v>156.71250000000001</v>
      </c>
      <c r="BP56" s="166">
        <v>156.6515</v>
      </c>
      <c r="BQ56" s="166">
        <v>-709.69069999999999</v>
      </c>
      <c r="BR56" s="166">
        <v>514.66399999999999</v>
      </c>
      <c r="BS56" s="167"/>
      <c r="BT56" s="166">
        <v>-42.832599999999999</v>
      </c>
      <c r="BU56" s="166">
        <v>44.969900000000003</v>
      </c>
      <c r="BV56" s="166">
        <v>81.203599999999994</v>
      </c>
      <c r="BW56" s="166">
        <v>28.8</v>
      </c>
      <c r="BX56" s="166">
        <v>32.18</v>
      </c>
      <c r="BY56" s="166">
        <v>57.68</v>
      </c>
      <c r="BZ56" s="166">
        <v>78.180000000000007</v>
      </c>
      <c r="CA56" s="166">
        <v>30.814299999999999</v>
      </c>
      <c r="CB56" s="166">
        <v>29.072900000000001</v>
      </c>
      <c r="CC56" s="166">
        <v>32.253300000000003</v>
      </c>
      <c r="CD56" s="166">
        <v>33.015099999999997</v>
      </c>
      <c r="CE56" s="166">
        <v>42.099899999999998</v>
      </c>
      <c r="CF56" s="166">
        <v>-105.5872</v>
      </c>
      <c r="CG56" s="166">
        <v>-104.7851</v>
      </c>
      <c r="CH56" s="166">
        <v>9.2199000000000009</v>
      </c>
      <c r="CI56" s="167"/>
      <c r="CJ56" s="167"/>
      <c r="CK56" s="167"/>
      <c r="CL56" s="166">
        <v>84.6</v>
      </c>
      <c r="CM56" s="166">
        <v>76.8</v>
      </c>
      <c r="CN56" s="166">
        <v>-14.04</v>
      </c>
      <c r="CO56" s="166">
        <v>49.086300000000001</v>
      </c>
      <c r="CP56" s="166">
        <v>47.395400000000002</v>
      </c>
      <c r="CQ56" s="166">
        <v>47.536700000000003</v>
      </c>
      <c r="CR56" s="166">
        <v>-53.554900000000004</v>
      </c>
      <c r="CS56" s="166">
        <v>-52.944400000000002</v>
      </c>
      <c r="CT56" s="166">
        <v>95.208799999999997</v>
      </c>
      <c r="CU56" s="166">
        <v>-87.714299999999994</v>
      </c>
      <c r="CV56" s="166">
        <v>103.4384</v>
      </c>
      <c r="CW56" s="166">
        <v>12.573700000000001</v>
      </c>
      <c r="CX56" s="166">
        <v>48.32</v>
      </c>
      <c r="CY56" s="166">
        <v>26.91</v>
      </c>
      <c r="CZ56" s="166">
        <v>38.679200000000002</v>
      </c>
      <c r="DA56" s="166">
        <v>36.186199999999999</v>
      </c>
      <c r="DB56" s="166">
        <v>-28.64</v>
      </c>
      <c r="DC56" s="166">
        <v>-0.83730000000000004</v>
      </c>
      <c r="DD56" s="167"/>
      <c r="DE56" s="167"/>
      <c r="DF56" s="166">
        <v>-167.22110000000001</v>
      </c>
      <c r="DG56" s="167"/>
      <c r="DH56" s="166">
        <v>-17.394400000000001</v>
      </c>
      <c r="DI56" s="166">
        <v>-97.5</v>
      </c>
      <c r="DJ56" s="166">
        <v>-99.1</v>
      </c>
      <c r="DK56" s="166">
        <v>24.754899999999999</v>
      </c>
      <c r="DL56" s="166">
        <v>39.559899999999999</v>
      </c>
      <c r="DM56" s="166">
        <v>57.781100000000002</v>
      </c>
      <c r="DN56" s="166">
        <v>55.682400000000001</v>
      </c>
      <c r="DO56" s="166">
        <v>38.86</v>
      </c>
      <c r="DP56" s="166">
        <v>-9.32</v>
      </c>
      <c r="DQ56" s="166">
        <v>59.070500000000003</v>
      </c>
      <c r="DR56" s="166">
        <v>167.62950000000001</v>
      </c>
      <c r="DS56" s="166">
        <v>-16.25</v>
      </c>
      <c r="DT56" s="166">
        <v>-16.3</v>
      </c>
      <c r="DU56" s="166">
        <v>46.59</v>
      </c>
      <c r="DV56" s="166">
        <v>81.05</v>
      </c>
      <c r="DW56" s="166">
        <v>168.6182</v>
      </c>
      <c r="DX56" s="166">
        <v>164.4545</v>
      </c>
      <c r="DY56" s="166">
        <v>75.267099999999999</v>
      </c>
      <c r="DZ56" s="166">
        <v>73.418199999999999</v>
      </c>
      <c r="EA56" s="166">
        <v>271.33999999999997</v>
      </c>
      <c r="EB56" s="166">
        <v>226.08609999999999</v>
      </c>
      <c r="EC56" s="166">
        <v>214.9725</v>
      </c>
      <c r="ED56" s="166">
        <v>218.2818</v>
      </c>
      <c r="EE56" s="166">
        <v>80.842100000000002</v>
      </c>
      <c r="EF56" s="166">
        <v>65.920699999999997</v>
      </c>
      <c r="EG56" s="166">
        <v>-25.74</v>
      </c>
      <c r="EH56" s="166">
        <v>724.08759999999995</v>
      </c>
      <c r="EI56" s="166">
        <v>385.51909999999998</v>
      </c>
      <c r="EJ56" s="167"/>
      <c r="EK56" s="166">
        <v>-25.925699999999999</v>
      </c>
      <c r="EL56" s="166">
        <v>-23.2714</v>
      </c>
      <c r="EM56" s="166">
        <v>0</v>
      </c>
      <c r="EN56" s="166">
        <v>-11.6225</v>
      </c>
      <c r="EO56" s="167"/>
      <c r="EP56" s="166">
        <v>36.911999999999999</v>
      </c>
      <c r="EQ56" s="166">
        <v>0.83279999999999998</v>
      </c>
      <c r="ER56" s="166">
        <v>0.33800000000000002</v>
      </c>
      <c r="ES56" s="166">
        <v>-28.343900000000001</v>
      </c>
      <c r="ET56" s="167"/>
      <c r="EU56" s="166">
        <v>-8</v>
      </c>
      <c r="EV56" s="166">
        <v>1</v>
      </c>
      <c r="EW56" s="166">
        <v>7.5833000000000004</v>
      </c>
      <c r="EX56" s="166">
        <v>-55.6798</v>
      </c>
      <c r="EY56" s="166">
        <v>-37.909799999999997</v>
      </c>
      <c r="EZ56" s="166">
        <v>-37.222299999999997</v>
      </c>
      <c r="FA56" s="166">
        <v>7.8855000000000004</v>
      </c>
      <c r="FB56" s="166">
        <v>-63.289400000000001</v>
      </c>
      <c r="FC56" s="166">
        <v>27.0029</v>
      </c>
      <c r="FD56" s="166">
        <v>23.8018</v>
      </c>
      <c r="FE56" s="167"/>
      <c r="FF56" s="166">
        <v>23.300799999999999</v>
      </c>
      <c r="FG56" s="166">
        <v>39.080500000000001</v>
      </c>
      <c r="FH56" s="166">
        <v>40.774700000000003</v>
      </c>
      <c r="FI56" s="166">
        <v>39.755000000000003</v>
      </c>
      <c r="FJ56" s="166">
        <v>-30.142099999999999</v>
      </c>
      <c r="FK56" s="166">
        <v>-29.472300000000001</v>
      </c>
      <c r="FL56" s="166">
        <v>153.2225</v>
      </c>
      <c r="FM56" s="166">
        <v>-73.168300000000002</v>
      </c>
      <c r="FN56" s="166">
        <v>-73.814499999999995</v>
      </c>
      <c r="FO56" s="166">
        <v>108.1713</v>
      </c>
      <c r="FP56" s="166">
        <v>120.43819999999999</v>
      </c>
      <c r="FQ56" s="166">
        <v>29.1966</v>
      </c>
      <c r="FR56" s="166">
        <v>19.739999999999998</v>
      </c>
      <c r="FS56" s="166">
        <v>12.4862</v>
      </c>
      <c r="FT56" s="166">
        <v>0.91579999999999995</v>
      </c>
      <c r="FU56" s="166">
        <v>-7.75</v>
      </c>
      <c r="FV56" s="166">
        <v>16.149999999999999</v>
      </c>
      <c r="FW56" s="166">
        <v>29.136399999999998</v>
      </c>
      <c r="FX56" s="167"/>
      <c r="FY56" s="166">
        <v>-2.3079999999999998</v>
      </c>
      <c r="FZ56" s="166">
        <v>4.2679999999999998</v>
      </c>
      <c r="GA56" s="167"/>
      <c r="GB56" s="167">
        <v>0</v>
      </c>
      <c r="GC56" s="166">
        <v>-119.26739999999999</v>
      </c>
      <c r="GD56" s="166">
        <v>-103.5159</v>
      </c>
      <c r="GE56" s="166">
        <v>14.04</v>
      </c>
      <c r="GF56" s="166">
        <v>60.634900000000002</v>
      </c>
      <c r="GG56" s="166">
        <v>26.7</v>
      </c>
      <c r="GH56" s="166">
        <v>-10.9541</v>
      </c>
      <c r="GI56" s="166">
        <v>-3.5815999999999999</v>
      </c>
      <c r="GJ56" s="166">
        <v>-3.7875999999999999</v>
      </c>
      <c r="GK56" s="166">
        <v>1.7803</v>
      </c>
      <c r="GL56" s="167"/>
      <c r="GM56" s="167"/>
      <c r="GN56" s="166">
        <v>-13.462899999999999</v>
      </c>
      <c r="GO56" s="166">
        <v>-21.07</v>
      </c>
      <c r="GP56" s="166">
        <v>14.0822</v>
      </c>
      <c r="GQ56" s="166">
        <v>21.5047</v>
      </c>
      <c r="GR56" s="166">
        <v>63.766300000000001</v>
      </c>
      <c r="GS56" s="166">
        <v>66.201300000000003</v>
      </c>
      <c r="GT56" s="166">
        <v>-106.50839999999999</v>
      </c>
      <c r="GU56" s="166">
        <v>-19.0764</v>
      </c>
      <c r="GV56" s="166">
        <v>23.145199999999999</v>
      </c>
      <c r="GW56" s="166">
        <v>-23.3172</v>
      </c>
      <c r="GX56" s="167"/>
      <c r="GY56" s="166">
        <v>9.8745999999999992</v>
      </c>
      <c r="GZ56" s="166">
        <v>9.5886999999999993</v>
      </c>
      <c r="HA56" s="167"/>
      <c r="HB56" s="166">
        <v>239.2045</v>
      </c>
      <c r="HC56" s="166">
        <v>236.23820000000001</v>
      </c>
      <c r="HD56" s="166">
        <v>99.7</v>
      </c>
      <c r="HE56" s="166">
        <v>-98.258099999999999</v>
      </c>
      <c r="HF56" s="166">
        <v>-250.91890000000001</v>
      </c>
      <c r="HG56" s="166">
        <v>253.9813</v>
      </c>
      <c r="HH56" s="166">
        <v>352.41739999999999</v>
      </c>
      <c r="HI56" s="166">
        <v>-224.38939999999999</v>
      </c>
      <c r="HJ56" s="166">
        <v>-223.5376</v>
      </c>
      <c r="HK56" s="166">
        <v>-16.8752</v>
      </c>
      <c r="HL56" s="166">
        <v>0</v>
      </c>
      <c r="HM56" s="166">
        <v>74.756299999999996</v>
      </c>
      <c r="HN56" s="166">
        <v>76.950599999999994</v>
      </c>
      <c r="HO56" s="167"/>
      <c r="HP56" s="167"/>
      <c r="HQ56" s="166">
        <v>42.915999999999997</v>
      </c>
      <c r="HR56" s="166">
        <v>42.004100000000001</v>
      </c>
      <c r="HS56" s="166">
        <v>-49.447600000000001</v>
      </c>
      <c r="HT56" s="166">
        <v>-49.107300000000002</v>
      </c>
      <c r="HU56" s="166">
        <v>91.75</v>
      </c>
      <c r="HV56" s="166">
        <v>90.88</v>
      </c>
      <c r="HW56" s="166">
        <v>84.5</v>
      </c>
      <c r="HX56" s="166">
        <v>84.4</v>
      </c>
      <c r="HY56" s="166">
        <v>21.966100000000001</v>
      </c>
      <c r="HZ56" s="166">
        <v>26.64</v>
      </c>
      <c r="IA56" s="166">
        <v>-408.19409999999999</v>
      </c>
      <c r="IB56" s="166">
        <v>104.9876</v>
      </c>
      <c r="IC56" s="166">
        <v>105.0706</v>
      </c>
      <c r="ID56" s="166">
        <v>11.6</v>
      </c>
      <c r="IE56" s="166">
        <v>53</v>
      </c>
      <c r="IF56" s="166">
        <v>-41.2</v>
      </c>
      <c r="IG56" s="166">
        <v>-41.4</v>
      </c>
      <c r="IH56" s="167"/>
      <c r="II56" s="166">
        <v>1.1615</v>
      </c>
      <c r="IJ56" s="166">
        <v>-350.28140000000002</v>
      </c>
      <c r="IK56" s="166">
        <v>-341.637</v>
      </c>
      <c r="IL56" s="166">
        <v>561.92359999999996</v>
      </c>
      <c r="IM56" s="166">
        <v>424.577</v>
      </c>
      <c r="IN56" s="166">
        <v>115.13679999999999</v>
      </c>
      <c r="IO56" s="166">
        <v>-415.91559999999998</v>
      </c>
      <c r="IP56" s="166">
        <v>417.16969999999998</v>
      </c>
      <c r="IQ56" s="166">
        <v>-151.92769999999999</v>
      </c>
      <c r="IR56" s="166">
        <v>-284.14519999999999</v>
      </c>
      <c r="IS56" s="166">
        <v>-413.9511</v>
      </c>
      <c r="IT56" s="166">
        <v>126.2266</v>
      </c>
      <c r="IU56" s="166">
        <v>124.8741</v>
      </c>
      <c r="IV56" s="166">
        <v>154.83439999999999</v>
      </c>
      <c r="IW56" s="166">
        <v>-542.0317</v>
      </c>
      <c r="IX56" s="166">
        <v>291.42989999999998</v>
      </c>
      <c r="IY56" s="166">
        <v>-254.03360000000001</v>
      </c>
      <c r="IZ56" s="166">
        <v>256.3623</v>
      </c>
      <c r="JA56" s="166">
        <v>-9.4113000000000007</v>
      </c>
      <c r="JB56" s="167"/>
      <c r="JC56" s="166">
        <v>23.84</v>
      </c>
      <c r="JD56" s="166">
        <v>7.7389999999999999</v>
      </c>
      <c r="JE56" s="166">
        <v>7.742</v>
      </c>
      <c r="JF56" s="166">
        <v>-23.44</v>
      </c>
      <c r="JG56" s="167"/>
      <c r="JH56" s="167"/>
      <c r="JI56" s="166">
        <v>-2.9000000000000001E-2</v>
      </c>
      <c r="JJ56" s="166">
        <v>-39.522399999999998</v>
      </c>
      <c r="JK56" s="166">
        <v>-3.4256000000000002</v>
      </c>
      <c r="JL56" s="166">
        <v>12.6</v>
      </c>
      <c r="JM56" s="166">
        <v>53.930999999999997</v>
      </c>
      <c r="JN56" s="166">
        <v>53.597000000000001</v>
      </c>
      <c r="JO56" s="167"/>
      <c r="JP56" s="166">
        <v>13.642799999999999</v>
      </c>
      <c r="JQ56" s="167"/>
      <c r="JR56" s="166">
        <v>75.077699999999993</v>
      </c>
      <c r="JS56" s="166">
        <v>77.655199999999994</v>
      </c>
      <c r="JT56" s="167"/>
      <c r="JU56" s="166">
        <v>-52</v>
      </c>
      <c r="JV56" s="166">
        <v>21.9907</v>
      </c>
      <c r="JW56" s="166">
        <v>6.38</v>
      </c>
      <c r="JX56" s="167"/>
      <c r="JY56" s="166">
        <v>-6.8182999999999998</v>
      </c>
      <c r="JZ56" s="166">
        <v>46.496699999999997</v>
      </c>
      <c r="KA56" s="166">
        <v>17.055800000000001</v>
      </c>
      <c r="KB56" s="166">
        <v>-7.3983999999999996</v>
      </c>
      <c r="KC56" s="166">
        <v>-45.183999999999997</v>
      </c>
      <c r="KD56" s="166">
        <v>3.4779</v>
      </c>
      <c r="KE56" s="166">
        <v>40.532200000000003</v>
      </c>
      <c r="KF56" s="166">
        <v>45.6</v>
      </c>
      <c r="KG56" s="166">
        <v>-45.4</v>
      </c>
      <c r="KH56" s="166">
        <v>100.4637</v>
      </c>
      <c r="KI56" s="166">
        <v>-62.262</v>
      </c>
    </row>
    <row r="57" spans="1:295" x14ac:dyDescent="0.3">
      <c r="A57" s="225" t="s">
        <v>835</v>
      </c>
      <c r="B57" s="225"/>
      <c r="C57" s="168">
        <v>0</v>
      </c>
      <c r="D57" s="168">
        <v>24.694199999999999</v>
      </c>
      <c r="E57" s="168">
        <v>-19.9818</v>
      </c>
      <c r="F57" s="168">
        <v>-34.068800000000003</v>
      </c>
      <c r="G57" s="168">
        <v>22.5825</v>
      </c>
      <c r="H57" s="168">
        <v>0</v>
      </c>
      <c r="I57" s="168">
        <v>56.973399999999998</v>
      </c>
      <c r="J57" s="168">
        <v>-46.3645</v>
      </c>
      <c r="K57" s="168">
        <v>71.999200000000002</v>
      </c>
      <c r="L57" s="168">
        <v>36.184899999999999</v>
      </c>
      <c r="M57" s="168">
        <v>35.304200000000002</v>
      </c>
      <c r="N57" s="168">
        <v>0</v>
      </c>
      <c r="O57" s="168">
        <v>-41.460999999999999</v>
      </c>
      <c r="P57" s="168">
        <v>68.2</v>
      </c>
      <c r="Q57" s="168">
        <v>27.324000000000002</v>
      </c>
      <c r="R57" s="168">
        <v>-39.6</v>
      </c>
      <c r="S57" s="168">
        <v>12.013999999999999</v>
      </c>
      <c r="T57" s="168">
        <v>43.614600000000003</v>
      </c>
      <c r="U57" s="168">
        <v>19.931100000000001</v>
      </c>
      <c r="V57" s="168">
        <v>20.100200000000001</v>
      </c>
      <c r="W57" s="168">
        <v>33.159300000000002</v>
      </c>
      <c r="X57" s="168">
        <v>19.209299999999999</v>
      </c>
      <c r="Y57" s="168">
        <v>6.4143999999999997</v>
      </c>
      <c r="Z57" s="168">
        <v>8.9948999999999995</v>
      </c>
      <c r="AA57" s="168">
        <v>0</v>
      </c>
      <c r="AB57" s="168">
        <v>0</v>
      </c>
      <c r="AC57" s="168">
        <v>-40</v>
      </c>
      <c r="AD57" s="168">
        <v>0</v>
      </c>
      <c r="AE57" s="168">
        <v>0</v>
      </c>
      <c r="AF57" s="168">
        <v>28.86</v>
      </c>
      <c r="AG57" s="168">
        <v>74.8</v>
      </c>
      <c r="AH57" s="168">
        <v>33.219000000000001</v>
      </c>
      <c r="AI57" s="168">
        <v>0.32300000000000001</v>
      </c>
      <c r="AJ57" s="168">
        <v>0</v>
      </c>
      <c r="AK57" s="168">
        <v>0</v>
      </c>
      <c r="AL57" s="168">
        <v>0</v>
      </c>
      <c r="AM57" s="168">
        <v>0</v>
      </c>
      <c r="AN57" s="168">
        <v>0</v>
      </c>
      <c r="AO57" s="168">
        <v>26.404599999999999</v>
      </c>
      <c r="AP57" s="168">
        <v>-1.2567999999999999</v>
      </c>
      <c r="AQ57" s="168">
        <v>79.582099999999997</v>
      </c>
      <c r="AR57" s="168">
        <v>81.980099999999993</v>
      </c>
      <c r="AS57" s="168">
        <v>86.495099999999994</v>
      </c>
      <c r="AT57" s="168">
        <v>-33.7577</v>
      </c>
      <c r="AU57" s="168">
        <v>-33.438000000000002</v>
      </c>
      <c r="AV57" s="168">
        <v>35.650599999999997</v>
      </c>
      <c r="AW57" s="168">
        <v>34.431600000000003</v>
      </c>
      <c r="AX57" s="168">
        <v>85.867900000000006</v>
      </c>
      <c r="AY57" s="168">
        <v>87.475399999999993</v>
      </c>
      <c r="AZ57" s="168">
        <v>11.532400000000001</v>
      </c>
      <c r="BA57" s="168">
        <v>59.910499999999999</v>
      </c>
      <c r="BB57" s="168">
        <v>-516.52980000000002</v>
      </c>
      <c r="BC57" s="168">
        <v>28.512799999999999</v>
      </c>
      <c r="BD57" s="168">
        <v>-4.7</v>
      </c>
      <c r="BE57" s="168">
        <v>-4.7</v>
      </c>
      <c r="BF57" s="168">
        <v>64.197199999999995</v>
      </c>
      <c r="BG57" s="168">
        <v>62.232500000000002</v>
      </c>
      <c r="BH57" s="168">
        <v>-2.7915999999999999</v>
      </c>
      <c r="BI57" s="168">
        <v>0</v>
      </c>
      <c r="BJ57" s="168">
        <v>-79.811999999999998</v>
      </c>
      <c r="BK57" s="168">
        <v>7.5076000000000001</v>
      </c>
      <c r="BL57" s="168">
        <v>9.0139999999999993</v>
      </c>
      <c r="BM57" s="168">
        <v>6.1369999999999996</v>
      </c>
      <c r="BN57" s="168">
        <v>718.80219999999997</v>
      </c>
      <c r="BO57" s="168">
        <v>214.69759999999999</v>
      </c>
      <c r="BP57" s="168">
        <v>214.6671</v>
      </c>
      <c r="BQ57" s="168">
        <v>-548.12220000000002</v>
      </c>
      <c r="BR57" s="168">
        <v>676.54020000000003</v>
      </c>
      <c r="BS57" s="168">
        <v>0</v>
      </c>
      <c r="BT57" s="168">
        <v>-29.957799999999999</v>
      </c>
      <c r="BU57" s="168">
        <v>100.0792</v>
      </c>
      <c r="BV57" s="168">
        <v>105.29430000000001</v>
      </c>
      <c r="BW57" s="168">
        <v>36</v>
      </c>
      <c r="BX57" s="168">
        <v>45.45</v>
      </c>
      <c r="BY57" s="168">
        <v>76.62</v>
      </c>
      <c r="BZ57" s="168">
        <v>90.49</v>
      </c>
      <c r="CA57" s="168">
        <v>42.200699999999998</v>
      </c>
      <c r="CB57" s="168">
        <v>41.530900000000003</v>
      </c>
      <c r="CC57" s="168">
        <v>54.818600000000004</v>
      </c>
      <c r="CD57" s="168">
        <v>55.6845</v>
      </c>
      <c r="CE57" s="168">
        <v>45.856200000000001</v>
      </c>
      <c r="CF57" s="168">
        <v>-77.865499999999997</v>
      </c>
      <c r="CG57" s="168">
        <v>-77.408199999999994</v>
      </c>
      <c r="CH57" s="168">
        <v>22.684699999999999</v>
      </c>
      <c r="CI57" s="168">
        <v>0</v>
      </c>
      <c r="CJ57" s="168">
        <v>0</v>
      </c>
      <c r="CK57" s="168">
        <v>0</v>
      </c>
      <c r="CL57" s="168">
        <v>112.4</v>
      </c>
      <c r="CM57" s="168">
        <v>100.8</v>
      </c>
      <c r="CN57" s="168">
        <v>-10.84</v>
      </c>
      <c r="CO57" s="168">
        <v>56.094799999999999</v>
      </c>
      <c r="CP57" s="168">
        <v>54.376199999999997</v>
      </c>
      <c r="CQ57" s="168">
        <v>55.102200000000003</v>
      </c>
      <c r="CR57" s="168">
        <v>-36.220599999999997</v>
      </c>
      <c r="CS57" s="168">
        <v>-35.995800000000003</v>
      </c>
      <c r="CT57" s="168">
        <v>104.6092</v>
      </c>
      <c r="CU57" s="168">
        <v>-47.229500000000002</v>
      </c>
      <c r="CV57" s="168">
        <v>117.6413</v>
      </c>
      <c r="CW57" s="168">
        <v>18.189900000000002</v>
      </c>
      <c r="CX57" s="168">
        <v>87.2</v>
      </c>
      <c r="CY57" s="168">
        <v>45.5</v>
      </c>
      <c r="CZ57" s="168">
        <v>57.429200000000002</v>
      </c>
      <c r="DA57" s="168">
        <v>54.350299999999997</v>
      </c>
      <c r="DB57" s="168">
        <v>-23.29</v>
      </c>
      <c r="DC57" s="168">
        <v>-0.83730000000000004</v>
      </c>
      <c r="DD57" s="168">
        <v>0</v>
      </c>
      <c r="DE57" s="168">
        <v>0</v>
      </c>
      <c r="DF57" s="168">
        <v>-125.178</v>
      </c>
      <c r="DG57" s="168">
        <v>0</v>
      </c>
      <c r="DH57" s="168">
        <v>-14.2971</v>
      </c>
      <c r="DI57" s="168">
        <v>-74.900000000000006</v>
      </c>
      <c r="DJ57" s="168">
        <v>-74</v>
      </c>
      <c r="DK57" s="168">
        <v>29.523</v>
      </c>
      <c r="DL57" s="168">
        <v>67.391999999999996</v>
      </c>
      <c r="DM57" s="168">
        <v>89.717100000000002</v>
      </c>
      <c r="DN57" s="168">
        <v>94.940200000000004</v>
      </c>
      <c r="DO57" s="168">
        <v>66.34</v>
      </c>
      <c r="DP57" s="168">
        <v>-6.53</v>
      </c>
      <c r="DQ57" s="168">
        <v>67.688500000000005</v>
      </c>
      <c r="DR57" s="168">
        <v>171.8998</v>
      </c>
      <c r="DS57" s="168">
        <v>0</v>
      </c>
      <c r="DT57" s="168">
        <v>-3.8</v>
      </c>
      <c r="DU57" s="168">
        <v>86.43</v>
      </c>
      <c r="DV57" s="168">
        <v>103.91</v>
      </c>
      <c r="DW57" s="168">
        <v>172.18180000000001</v>
      </c>
      <c r="DX57" s="168">
        <v>169.74549999999999</v>
      </c>
      <c r="DY57" s="168">
        <v>81.922799999999995</v>
      </c>
      <c r="DZ57" s="168">
        <v>80.063599999999994</v>
      </c>
      <c r="EA57" s="168">
        <v>299.68920000000003</v>
      </c>
      <c r="EB57" s="168">
        <v>249.10830000000001</v>
      </c>
      <c r="EC57" s="168">
        <v>239.29669999999999</v>
      </c>
      <c r="ED57" s="168">
        <v>243.4872</v>
      </c>
      <c r="EE57" s="168">
        <v>154.79089999999999</v>
      </c>
      <c r="EF57" s="168">
        <v>107.9928</v>
      </c>
      <c r="EG57" s="168">
        <v>-21.734999999999999</v>
      </c>
      <c r="EH57" s="168">
        <v>786.00810000000001</v>
      </c>
      <c r="EI57" s="168">
        <v>506.62529999999998</v>
      </c>
      <c r="EJ57" s="168">
        <v>0</v>
      </c>
      <c r="EK57" s="168">
        <v>-20.052900000000001</v>
      </c>
      <c r="EL57" s="168">
        <v>-17.019200000000001</v>
      </c>
      <c r="EM57" s="168">
        <v>80.557699999999997</v>
      </c>
      <c r="EN57" s="168">
        <v>72.953800000000001</v>
      </c>
      <c r="EO57" s="168">
        <v>6.0189000000000004</v>
      </c>
      <c r="EP57" s="168">
        <v>187.452</v>
      </c>
      <c r="EQ57" s="168">
        <v>5.1486999999999998</v>
      </c>
      <c r="ER57" s="168">
        <v>4.5948000000000002</v>
      </c>
      <c r="ES57" s="168">
        <v>-8.7148000000000003</v>
      </c>
      <c r="ET57" s="168">
        <v>17.600000000000001</v>
      </c>
      <c r="EU57" s="168">
        <v>0</v>
      </c>
      <c r="EV57" s="168">
        <v>114.3</v>
      </c>
      <c r="EW57" s="168">
        <v>13.9139</v>
      </c>
      <c r="EX57" s="168">
        <v>90.3078</v>
      </c>
      <c r="EY57" s="168">
        <v>-34.740600000000001</v>
      </c>
      <c r="EZ57" s="168">
        <v>-33.847999999999999</v>
      </c>
      <c r="FA57" s="168">
        <v>14.089700000000001</v>
      </c>
      <c r="FB57" s="168">
        <v>0</v>
      </c>
      <c r="FC57" s="168">
        <v>71.147000000000006</v>
      </c>
      <c r="FD57" s="168">
        <v>24.965299999999999</v>
      </c>
      <c r="FE57" s="168">
        <v>0</v>
      </c>
      <c r="FF57" s="168">
        <v>24.364000000000001</v>
      </c>
      <c r="FG57" s="168">
        <v>43.598300000000002</v>
      </c>
      <c r="FH57" s="168">
        <v>43.750700000000002</v>
      </c>
      <c r="FI57" s="168">
        <v>42.366799999999998</v>
      </c>
      <c r="FJ57" s="168">
        <v>-1.0046999999999999</v>
      </c>
      <c r="FK57" s="168">
        <v>-1.1721999999999999</v>
      </c>
      <c r="FL57" s="168">
        <v>184.36940000000001</v>
      </c>
      <c r="FM57" s="168">
        <v>-40.7408</v>
      </c>
      <c r="FN57" s="168">
        <v>-40.314799999999998</v>
      </c>
      <c r="FO57" s="168">
        <v>128.04509999999999</v>
      </c>
      <c r="FP57" s="168">
        <v>140.04910000000001</v>
      </c>
      <c r="FQ57" s="168">
        <v>48.401000000000003</v>
      </c>
      <c r="FR57" s="168">
        <v>30.63</v>
      </c>
      <c r="FS57" s="168">
        <v>15.1449</v>
      </c>
      <c r="FT57" s="168">
        <v>1.7350000000000001</v>
      </c>
      <c r="FU57" s="168">
        <v>-2.9</v>
      </c>
      <c r="FV57" s="168">
        <v>16.670000000000002</v>
      </c>
      <c r="FW57" s="168">
        <v>47.973100000000002</v>
      </c>
      <c r="FX57" s="168">
        <v>11.181800000000001</v>
      </c>
      <c r="FY57" s="168">
        <v>0.86</v>
      </c>
      <c r="FZ57" s="168">
        <v>4.4649999999999999</v>
      </c>
      <c r="GA57" s="168">
        <v>11.521800000000001</v>
      </c>
      <c r="GB57" s="168">
        <v>0</v>
      </c>
      <c r="GC57" s="168">
        <v>-41.266199999999998</v>
      </c>
      <c r="GD57" s="168">
        <v>-32.947800000000001</v>
      </c>
      <c r="GE57" s="168">
        <v>16.079999999999998</v>
      </c>
      <c r="GF57" s="168">
        <v>81.632099999999994</v>
      </c>
      <c r="GG57" s="168">
        <v>29.3</v>
      </c>
      <c r="GH57" s="168">
        <v>0</v>
      </c>
      <c r="GI57" s="168">
        <v>7.8600000000000003E-2</v>
      </c>
      <c r="GJ57" s="168">
        <v>0</v>
      </c>
      <c r="GK57" s="168">
        <v>3.2633000000000001</v>
      </c>
      <c r="GL57" s="168">
        <v>0</v>
      </c>
      <c r="GM57" s="168">
        <v>0</v>
      </c>
      <c r="GN57" s="168">
        <v>-11.791399999999999</v>
      </c>
      <c r="GO57" s="168">
        <v>-15.851599999999999</v>
      </c>
      <c r="GP57" s="168">
        <v>19.4465</v>
      </c>
      <c r="GQ57" s="168">
        <v>40.776000000000003</v>
      </c>
      <c r="GR57" s="168">
        <v>68.090299999999999</v>
      </c>
      <c r="GS57" s="168">
        <v>69.561099999999996</v>
      </c>
      <c r="GT57" s="168">
        <v>-104.13500000000001</v>
      </c>
      <c r="GU57" s="168">
        <v>-16.923300000000001</v>
      </c>
      <c r="GV57" s="168">
        <v>33.027299999999997</v>
      </c>
      <c r="GW57" s="168">
        <v>9.5426000000000002</v>
      </c>
      <c r="GX57" s="168">
        <v>13.029</v>
      </c>
      <c r="GY57" s="168">
        <v>20.708600000000001</v>
      </c>
      <c r="GZ57" s="168">
        <v>20.212399999999999</v>
      </c>
      <c r="HA57" s="168">
        <v>14.390700000000001</v>
      </c>
      <c r="HB57" s="168">
        <v>295.19389999999999</v>
      </c>
      <c r="HC57" s="168">
        <v>292.64479999999998</v>
      </c>
      <c r="HD57" s="168">
        <v>251.4</v>
      </c>
      <c r="HE57" s="168">
        <v>-74.705200000000005</v>
      </c>
      <c r="HF57" s="168">
        <v>-202.3475</v>
      </c>
      <c r="HG57" s="168">
        <v>436.66309999999999</v>
      </c>
      <c r="HH57" s="168">
        <v>556.08839999999998</v>
      </c>
      <c r="HI57" s="168">
        <v>-141.0625</v>
      </c>
      <c r="HJ57" s="168">
        <v>-140.6942</v>
      </c>
      <c r="HK57" s="168">
        <v>0</v>
      </c>
      <c r="HL57" s="168">
        <v>11.637499999999999</v>
      </c>
      <c r="HM57" s="168">
        <v>78.494</v>
      </c>
      <c r="HN57" s="168">
        <v>78.448499999999996</v>
      </c>
      <c r="HO57" s="168">
        <v>-66.838499999999996</v>
      </c>
      <c r="HP57" s="168">
        <v>-65.023799999999994</v>
      </c>
      <c r="HQ57" s="168">
        <v>48.1785</v>
      </c>
      <c r="HR57" s="168">
        <v>48.0687</v>
      </c>
      <c r="HS57" s="168">
        <v>-18.881799999999998</v>
      </c>
      <c r="HT57" s="168">
        <v>-19.917999999999999</v>
      </c>
      <c r="HU57" s="168">
        <v>93.84</v>
      </c>
      <c r="HV57" s="168">
        <v>93.44</v>
      </c>
      <c r="HW57" s="168">
        <v>94.7</v>
      </c>
      <c r="HX57" s="168">
        <v>95</v>
      </c>
      <c r="HY57" s="168">
        <v>22.028099999999998</v>
      </c>
      <c r="HZ57" s="168">
        <v>38.479999999999997</v>
      </c>
      <c r="IA57" s="168">
        <v>-386.0446</v>
      </c>
      <c r="IB57" s="168">
        <v>113.4024</v>
      </c>
      <c r="IC57" s="168">
        <v>111.8261</v>
      </c>
      <c r="ID57" s="168">
        <v>18.5</v>
      </c>
      <c r="IE57" s="168">
        <v>82.1</v>
      </c>
      <c r="IF57" s="168">
        <v>-9.5</v>
      </c>
      <c r="IG57" s="168">
        <v>-8.8000000000000007</v>
      </c>
      <c r="IH57" s="168">
        <v>1.6632</v>
      </c>
      <c r="II57" s="168">
        <v>1.3280000000000001</v>
      </c>
      <c r="IJ57" s="168">
        <v>-92.048100000000005</v>
      </c>
      <c r="IK57" s="168">
        <v>-90.163300000000007</v>
      </c>
      <c r="IL57" s="168">
        <v>598.37369999999999</v>
      </c>
      <c r="IM57" s="168">
        <v>551.44320000000005</v>
      </c>
      <c r="IN57" s="168">
        <v>134.53800000000001</v>
      </c>
      <c r="IO57" s="168">
        <v>-120.0243</v>
      </c>
      <c r="IP57" s="168">
        <v>548.55399999999997</v>
      </c>
      <c r="IQ57" s="168">
        <v>-151.92769999999999</v>
      </c>
      <c r="IR57" s="168">
        <v>0</v>
      </c>
      <c r="IS57" s="168">
        <v>-118.40900000000001</v>
      </c>
      <c r="IT57" s="168">
        <v>202.5299</v>
      </c>
      <c r="IU57" s="168">
        <v>201.81479999999999</v>
      </c>
      <c r="IV57" s="168">
        <v>253.4633</v>
      </c>
      <c r="IW57" s="168">
        <v>-134.78749999999999</v>
      </c>
      <c r="IX57" s="168">
        <v>308.35939999999999</v>
      </c>
      <c r="IY57" s="168">
        <v>-113.2398</v>
      </c>
      <c r="IZ57" s="168">
        <v>279.66649999999998</v>
      </c>
      <c r="JA57" s="168">
        <v>-6.5382999999999996</v>
      </c>
      <c r="JB57" s="168">
        <v>0</v>
      </c>
      <c r="JC57" s="168">
        <v>25.68</v>
      </c>
      <c r="JD57" s="168">
        <v>7.7519999999999998</v>
      </c>
      <c r="JE57" s="168">
        <v>7.7720000000000002</v>
      </c>
      <c r="JF57" s="168">
        <v>-20.88</v>
      </c>
      <c r="JG57" s="168">
        <v>0</v>
      </c>
      <c r="JH57" s="168">
        <v>0</v>
      </c>
      <c r="JI57" s="168">
        <v>1.5E-3</v>
      </c>
      <c r="JJ57" s="168">
        <v>-23.817799999999998</v>
      </c>
      <c r="JK57" s="168">
        <v>3.5476999999999999</v>
      </c>
      <c r="JL57" s="168">
        <v>23.9</v>
      </c>
      <c r="JM57" s="168">
        <v>54.337000000000003</v>
      </c>
      <c r="JN57" s="168">
        <v>53.982999999999997</v>
      </c>
      <c r="JO57" s="168">
        <v>11.3888</v>
      </c>
      <c r="JP57" s="168">
        <v>13.642799999999999</v>
      </c>
      <c r="JQ57" s="168">
        <v>50.9328</v>
      </c>
      <c r="JR57" s="168">
        <v>76.502799999999993</v>
      </c>
      <c r="JS57" s="168">
        <v>77.655199999999994</v>
      </c>
      <c r="JT57" s="168">
        <v>0</v>
      </c>
      <c r="JU57" s="168">
        <v>-35.200000000000003</v>
      </c>
      <c r="JV57" s="168">
        <v>33.058100000000003</v>
      </c>
      <c r="JW57" s="168">
        <v>10.94</v>
      </c>
      <c r="JX57" s="168">
        <v>0</v>
      </c>
      <c r="JY57" s="168">
        <v>9.3770000000000007</v>
      </c>
      <c r="JZ57" s="168">
        <v>48.805900000000001</v>
      </c>
      <c r="KA57" s="168">
        <v>21.6875</v>
      </c>
      <c r="KB57" s="168">
        <v>9.0104000000000006</v>
      </c>
      <c r="KC57" s="168">
        <v>-40.381500000000003</v>
      </c>
      <c r="KD57" s="168">
        <v>10.1134</v>
      </c>
      <c r="KE57" s="168">
        <v>52.505400000000002</v>
      </c>
      <c r="KF57" s="168">
        <v>72.2</v>
      </c>
      <c r="KG57" s="168">
        <v>-27</v>
      </c>
      <c r="KH57" s="168">
        <v>156.43029999999999</v>
      </c>
      <c r="KI57" s="168">
        <v>122.4329</v>
      </c>
    </row>
    <row r="58" spans="1:295" x14ac:dyDescent="0.3">
      <c r="A58" s="225" t="s">
        <v>836</v>
      </c>
      <c r="B58" s="225"/>
      <c r="C58" s="168">
        <v>0</v>
      </c>
      <c r="D58" s="168">
        <v>16.122599999999998</v>
      </c>
      <c r="E58" s="168">
        <v>-30.2197</v>
      </c>
      <c r="F58" s="168">
        <v>-39.953099999999999</v>
      </c>
      <c r="G58" s="168">
        <v>12.783799999999999</v>
      </c>
      <c r="H58" s="168">
        <v>0</v>
      </c>
      <c r="I58" s="168">
        <v>33.266599999999997</v>
      </c>
      <c r="J58" s="168">
        <v>-89.275899999999993</v>
      </c>
      <c r="K58" s="168">
        <v>39.5884</v>
      </c>
      <c r="L58" s="168">
        <v>20.2074</v>
      </c>
      <c r="M58" s="168">
        <v>19.881</v>
      </c>
      <c r="N58" s="168">
        <v>-28.86</v>
      </c>
      <c r="O58" s="168">
        <v>-76.254000000000005</v>
      </c>
      <c r="P58" s="168">
        <v>39.6</v>
      </c>
      <c r="Q58" s="168">
        <v>13.247999999999999</v>
      </c>
      <c r="R58" s="168">
        <v>-68.2</v>
      </c>
      <c r="S58" s="168">
        <v>6.0400999999999998</v>
      </c>
      <c r="T58" s="168">
        <v>11.1488</v>
      </c>
      <c r="U58" s="168">
        <v>11.4612</v>
      </c>
      <c r="V58" s="168">
        <v>11.6242</v>
      </c>
      <c r="W58" s="168">
        <v>19.0062</v>
      </c>
      <c r="X58" s="168">
        <v>6.6104000000000003</v>
      </c>
      <c r="Y58" s="168">
        <v>0.17330000000000001</v>
      </c>
      <c r="Z58" s="168">
        <v>2.3243999999999998</v>
      </c>
      <c r="AA58" s="168">
        <v>0</v>
      </c>
      <c r="AB58" s="168">
        <v>0</v>
      </c>
      <c r="AC58" s="168">
        <v>-40.22</v>
      </c>
      <c r="AD58" s="168">
        <v>0</v>
      </c>
      <c r="AE58" s="168">
        <v>0</v>
      </c>
      <c r="AF58" s="168">
        <v>0</v>
      </c>
      <c r="AG58" s="168">
        <v>39.6</v>
      </c>
      <c r="AH58" s="168">
        <v>24.428999999999998</v>
      </c>
      <c r="AI58" s="168">
        <v>0.27200000000000002</v>
      </c>
      <c r="AJ58" s="168">
        <v>0</v>
      </c>
      <c r="AK58" s="168">
        <v>0</v>
      </c>
      <c r="AL58" s="168">
        <v>0</v>
      </c>
      <c r="AM58" s="168">
        <v>0</v>
      </c>
      <c r="AN58" s="168">
        <v>0</v>
      </c>
      <c r="AO58" s="168">
        <v>8.7055000000000007</v>
      </c>
      <c r="AP58" s="168">
        <v>-9.5741999999999994</v>
      </c>
      <c r="AQ58" s="168">
        <v>48.458799999999997</v>
      </c>
      <c r="AR58" s="168">
        <v>50.006900000000002</v>
      </c>
      <c r="AS58" s="168">
        <v>36.191899999999997</v>
      </c>
      <c r="AT58" s="168">
        <v>-56.932600000000001</v>
      </c>
      <c r="AU58" s="168">
        <v>-56.261699999999998</v>
      </c>
      <c r="AV58" s="168">
        <v>5.7744</v>
      </c>
      <c r="AW58" s="168">
        <v>5.8468999999999998</v>
      </c>
      <c r="AX58" s="168">
        <v>58.406199999999998</v>
      </c>
      <c r="AY58" s="168">
        <v>59.076000000000001</v>
      </c>
      <c r="AZ58" s="168">
        <v>6.2977999999999996</v>
      </c>
      <c r="BA58" s="168">
        <v>31.8916</v>
      </c>
      <c r="BB58" s="168">
        <v>-664.54459999999995</v>
      </c>
      <c r="BC58" s="168">
        <v>10.1477</v>
      </c>
      <c r="BD58" s="168">
        <v>-13.6</v>
      </c>
      <c r="BE58" s="168">
        <v>-14.2</v>
      </c>
      <c r="BF58" s="168">
        <v>41.057299999999998</v>
      </c>
      <c r="BG58" s="168">
        <v>39.9998</v>
      </c>
      <c r="BH58" s="168">
        <v>-6.4541000000000004</v>
      </c>
      <c r="BI58" s="168">
        <v>0</v>
      </c>
      <c r="BJ58" s="168">
        <v>-111.95440000000001</v>
      </c>
      <c r="BK58" s="168">
        <v>1.8E-3</v>
      </c>
      <c r="BL58" s="168">
        <v>0</v>
      </c>
      <c r="BM58" s="168">
        <v>2.4895999999999998</v>
      </c>
      <c r="BN58" s="168">
        <v>577.56259999999997</v>
      </c>
      <c r="BO58" s="168">
        <v>87.282899999999998</v>
      </c>
      <c r="BP58" s="168">
        <v>87.038799999999995</v>
      </c>
      <c r="BQ58" s="168">
        <v>-773.71299999999997</v>
      </c>
      <c r="BR58" s="168">
        <v>416.60210000000001</v>
      </c>
      <c r="BS58" s="168">
        <v>0</v>
      </c>
      <c r="BT58" s="168">
        <v>-97.319100000000006</v>
      </c>
      <c r="BU58" s="168">
        <v>31.874199999999998</v>
      </c>
      <c r="BV58" s="168">
        <v>63.5398</v>
      </c>
      <c r="BW58" s="168">
        <v>25.71</v>
      </c>
      <c r="BX58" s="168">
        <v>26.14</v>
      </c>
      <c r="BY58" s="168">
        <v>46.4</v>
      </c>
      <c r="BZ58" s="168">
        <v>68.94</v>
      </c>
      <c r="CA58" s="168">
        <v>1.0758000000000001</v>
      </c>
      <c r="CB58" s="168">
        <v>0.94189999999999996</v>
      </c>
      <c r="CC58" s="168">
        <v>20.613499999999998</v>
      </c>
      <c r="CD58" s="168">
        <v>21.227399999999999</v>
      </c>
      <c r="CE58" s="168">
        <v>24.248100000000001</v>
      </c>
      <c r="CF58" s="168">
        <v>-176.81780000000001</v>
      </c>
      <c r="CG58" s="168">
        <v>-177.65870000000001</v>
      </c>
      <c r="CH58" s="168">
        <v>6.0693999999999999</v>
      </c>
      <c r="CI58" s="168">
        <v>0</v>
      </c>
      <c r="CJ58" s="168">
        <v>0</v>
      </c>
      <c r="CK58" s="168">
        <v>0</v>
      </c>
      <c r="CL58" s="168">
        <v>70.400000000000006</v>
      </c>
      <c r="CM58" s="168">
        <v>63.5</v>
      </c>
      <c r="CN58" s="168">
        <v>-17.510000000000002</v>
      </c>
      <c r="CO58" s="168">
        <v>40.958599999999997</v>
      </c>
      <c r="CP58" s="168">
        <v>39.520400000000002</v>
      </c>
      <c r="CQ58" s="168">
        <v>40.612200000000001</v>
      </c>
      <c r="CR58" s="168">
        <v>-78.771699999999996</v>
      </c>
      <c r="CS58" s="168">
        <v>-78.333299999999994</v>
      </c>
      <c r="CT58" s="168">
        <v>63.002600000000001</v>
      </c>
      <c r="CU58" s="168">
        <v>-124.8967</v>
      </c>
      <c r="CV58" s="168">
        <v>72.233800000000002</v>
      </c>
      <c r="CW58" s="168">
        <v>10.041</v>
      </c>
      <c r="CX58" s="168">
        <v>35.630000000000003</v>
      </c>
      <c r="CY58" s="168">
        <v>20.69</v>
      </c>
      <c r="CZ58" s="168">
        <v>30.476099999999999</v>
      </c>
      <c r="DA58" s="168">
        <v>28.861999999999998</v>
      </c>
      <c r="DB58" s="168">
        <v>-37.47</v>
      </c>
      <c r="DC58" s="168">
        <v>-4.0190999999999999</v>
      </c>
      <c r="DD58" s="168">
        <v>0</v>
      </c>
      <c r="DE58" s="168">
        <v>0</v>
      </c>
      <c r="DF58" s="168">
        <v>-173.01759999999999</v>
      </c>
      <c r="DG58" s="168">
        <v>0</v>
      </c>
      <c r="DH58" s="168">
        <v>-22.903300000000002</v>
      </c>
      <c r="DI58" s="168">
        <v>-144.9</v>
      </c>
      <c r="DJ58" s="168">
        <v>-145</v>
      </c>
      <c r="DK58" s="168">
        <v>23.7057</v>
      </c>
      <c r="DL58" s="168">
        <v>30.184899999999999</v>
      </c>
      <c r="DM58" s="168">
        <v>40.873899999999999</v>
      </c>
      <c r="DN58" s="168">
        <v>43.377699999999997</v>
      </c>
      <c r="DO58" s="168">
        <v>29.95</v>
      </c>
      <c r="DP58" s="168">
        <v>-14.03</v>
      </c>
      <c r="DQ58" s="168">
        <v>53.878</v>
      </c>
      <c r="DR58" s="168">
        <v>123.157</v>
      </c>
      <c r="DS58" s="168">
        <v>-17.23</v>
      </c>
      <c r="DT58" s="168">
        <v>-42.29</v>
      </c>
      <c r="DU58" s="168">
        <v>31.98</v>
      </c>
      <c r="DV58" s="168">
        <v>74.09</v>
      </c>
      <c r="DW58" s="168">
        <v>123.1818</v>
      </c>
      <c r="DX58" s="168">
        <v>121.98180000000001</v>
      </c>
      <c r="DY58" s="168">
        <v>41.840299999999999</v>
      </c>
      <c r="DZ58" s="168">
        <v>41.445500000000003</v>
      </c>
      <c r="EA58" s="168">
        <v>239.22329999999999</v>
      </c>
      <c r="EB58" s="168">
        <v>195.54220000000001</v>
      </c>
      <c r="EC58" s="168">
        <v>187.19560000000001</v>
      </c>
      <c r="ED58" s="168">
        <v>190.65440000000001</v>
      </c>
      <c r="EE58" s="168">
        <v>68.652299999999997</v>
      </c>
      <c r="EF58" s="168">
        <v>1.9753000000000001</v>
      </c>
      <c r="EG58" s="168">
        <v>-29.62</v>
      </c>
      <c r="EH58" s="168">
        <v>561.61839999999995</v>
      </c>
      <c r="EI58" s="168">
        <v>113.7747</v>
      </c>
      <c r="EJ58" s="168">
        <v>0</v>
      </c>
      <c r="EK58" s="168">
        <v>-37.8504</v>
      </c>
      <c r="EL58" s="168">
        <v>-34.973500000000001</v>
      </c>
      <c r="EM58" s="168">
        <v>-34.337899999999998</v>
      </c>
      <c r="EN58" s="168">
        <v>-24.078399999999998</v>
      </c>
      <c r="EO58" s="168">
        <v>6.0189000000000004</v>
      </c>
      <c r="EP58" s="168">
        <v>0</v>
      </c>
      <c r="EQ58" s="168">
        <v>-69.023899999999998</v>
      </c>
      <c r="ER58" s="168">
        <v>-69.541600000000003</v>
      </c>
      <c r="ES58" s="168">
        <v>-97.536900000000003</v>
      </c>
      <c r="ET58" s="168">
        <v>0</v>
      </c>
      <c r="EU58" s="168">
        <v>-26.93</v>
      </c>
      <c r="EV58" s="168">
        <v>0</v>
      </c>
      <c r="EW58" s="168">
        <v>7.5833000000000004</v>
      </c>
      <c r="EX58" s="168">
        <v>-99.923199999999994</v>
      </c>
      <c r="EY58" s="168">
        <v>-42.385599999999997</v>
      </c>
      <c r="EZ58" s="168">
        <v>-41.361899999999999</v>
      </c>
      <c r="FA58" s="168">
        <v>3.4117999999999999</v>
      </c>
      <c r="FB58" s="168">
        <v>-102.7608</v>
      </c>
      <c r="FC58" s="168">
        <v>-35.862699999999997</v>
      </c>
      <c r="FD58" s="168">
        <v>21.122199999999999</v>
      </c>
      <c r="FE58" s="168">
        <v>0</v>
      </c>
      <c r="FF58" s="168">
        <v>20.778300000000002</v>
      </c>
      <c r="FG58" s="168">
        <v>39.080500000000001</v>
      </c>
      <c r="FH58" s="168">
        <v>39.353499999999997</v>
      </c>
      <c r="FI58" s="168">
        <v>37.898099999999999</v>
      </c>
      <c r="FJ58" s="168">
        <v>-43.036299999999997</v>
      </c>
      <c r="FK58" s="168">
        <v>-42.7014</v>
      </c>
      <c r="FL58" s="168">
        <v>65.977800000000002</v>
      </c>
      <c r="FM58" s="168">
        <v>-79.180099999999996</v>
      </c>
      <c r="FN58" s="168">
        <v>-79.259100000000004</v>
      </c>
      <c r="FO58" s="168">
        <v>33.127400000000002</v>
      </c>
      <c r="FP58" s="168">
        <v>40.716200000000001</v>
      </c>
      <c r="FQ58" s="168">
        <v>16.584099999999999</v>
      </c>
      <c r="FR58" s="168">
        <v>10.5</v>
      </c>
      <c r="FS58" s="168">
        <v>5.8697999999999997</v>
      </c>
      <c r="FT58" s="168">
        <v>0.73880000000000001</v>
      </c>
      <c r="FU58" s="168">
        <v>-9.58</v>
      </c>
      <c r="FV58" s="168">
        <v>8.61</v>
      </c>
      <c r="FW58" s="168">
        <v>14.9993</v>
      </c>
      <c r="FX58" s="168">
        <v>8.7193000000000005</v>
      </c>
      <c r="FY58" s="168">
        <v>-3.895</v>
      </c>
      <c r="FZ58" s="168">
        <v>1.173</v>
      </c>
      <c r="GA58" s="168">
        <v>9.5344999999999995</v>
      </c>
      <c r="GB58" s="168">
        <v>0</v>
      </c>
      <c r="GC58" s="168">
        <v>-139.43170000000001</v>
      </c>
      <c r="GD58" s="168">
        <v>-125.7696</v>
      </c>
      <c r="GE58" s="168">
        <v>13.29</v>
      </c>
      <c r="GF58" s="168">
        <v>58.64</v>
      </c>
      <c r="GG58" s="168">
        <v>21.7</v>
      </c>
      <c r="GH58" s="168">
        <v>-24.990400000000001</v>
      </c>
      <c r="GI58" s="168">
        <v>-13.790800000000001</v>
      </c>
      <c r="GJ58" s="168">
        <v>-14.319800000000001</v>
      </c>
      <c r="GK58" s="168">
        <v>1.3118000000000001</v>
      </c>
      <c r="GL58" s="168">
        <v>0</v>
      </c>
      <c r="GM58" s="168">
        <v>0</v>
      </c>
      <c r="GN58" s="168">
        <v>-18.1008</v>
      </c>
      <c r="GO58" s="168">
        <v>-38.5032</v>
      </c>
      <c r="GP58" s="168">
        <v>14.0822</v>
      </c>
      <c r="GQ58" s="168">
        <v>16.696100000000001</v>
      </c>
      <c r="GR58" s="168">
        <v>57.637900000000002</v>
      </c>
      <c r="GS58" s="168">
        <v>57.566400000000002</v>
      </c>
      <c r="GT58" s="168">
        <v>-144.5548</v>
      </c>
      <c r="GU58" s="168">
        <v>-34.828899999999997</v>
      </c>
      <c r="GV58" s="168">
        <v>22.048999999999999</v>
      </c>
      <c r="GW58" s="168">
        <v>-66.890799999999999</v>
      </c>
      <c r="GX58" s="168">
        <v>5.5349000000000004</v>
      </c>
      <c r="GY58" s="168">
        <v>7.3745000000000003</v>
      </c>
      <c r="GZ58" s="168">
        <v>7.1628999999999996</v>
      </c>
      <c r="HA58" s="168">
        <v>6.8620000000000001</v>
      </c>
      <c r="HB58" s="168">
        <v>146.85980000000001</v>
      </c>
      <c r="HC58" s="168">
        <v>144.93450000000001</v>
      </c>
      <c r="HD58" s="168">
        <v>74.2</v>
      </c>
      <c r="HE58" s="168">
        <v>-249.16419999999999</v>
      </c>
      <c r="HF58" s="168">
        <v>-436.1046</v>
      </c>
      <c r="HG58" s="168">
        <v>201.37039999999999</v>
      </c>
      <c r="HH58" s="168">
        <v>96.424400000000006</v>
      </c>
      <c r="HI58" s="168">
        <v>-272.108</v>
      </c>
      <c r="HJ58" s="168">
        <v>-271.43189999999998</v>
      </c>
      <c r="HK58" s="168">
        <v>-21.771999999999998</v>
      </c>
      <c r="HL58" s="168">
        <v>-10.46</v>
      </c>
      <c r="HM58" s="168">
        <v>58.469900000000003</v>
      </c>
      <c r="HN58" s="168">
        <v>57.78</v>
      </c>
      <c r="HO58" s="168">
        <v>-180.10210000000001</v>
      </c>
      <c r="HP58" s="168">
        <v>-180.46170000000001</v>
      </c>
      <c r="HQ58" s="168">
        <v>10.505800000000001</v>
      </c>
      <c r="HR58" s="168">
        <v>9.8137000000000008</v>
      </c>
      <c r="HS58" s="168">
        <v>-81.399900000000002</v>
      </c>
      <c r="HT58" s="168">
        <v>-80.895499999999998</v>
      </c>
      <c r="HU58" s="168">
        <v>4.34</v>
      </c>
      <c r="HV58" s="168">
        <v>4.5199999999999996</v>
      </c>
      <c r="HW58" s="168">
        <v>69.599999999999994</v>
      </c>
      <c r="HX58" s="168">
        <v>69.8</v>
      </c>
      <c r="HY58" s="168">
        <v>21.002700000000001</v>
      </c>
      <c r="HZ58" s="168">
        <v>-80.319999999999993</v>
      </c>
      <c r="IA58" s="168">
        <v>-435.45010000000002</v>
      </c>
      <c r="IB58" s="168">
        <v>77.527799999999999</v>
      </c>
      <c r="IC58" s="168">
        <v>75.894300000000001</v>
      </c>
      <c r="ID58" s="168">
        <v>8.1</v>
      </c>
      <c r="IE58" s="168">
        <v>37.1</v>
      </c>
      <c r="IF58" s="168">
        <v>-45.6</v>
      </c>
      <c r="IG58" s="168">
        <v>-45.7</v>
      </c>
      <c r="IH58" s="168">
        <v>0</v>
      </c>
      <c r="II58" s="168">
        <v>0</v>
      </c>
      <c r="IJ58" s="168">
        <v>-546.79309999999998</v>
      </c>
      <c r="IK58" s="168">
        <v>-469.65199999999999</v>
      </c>
      <c r="IL58" s="168">
        <v>144.95779999999999</v>
      </c>
      <c r="IM58" s="168">
        <v>129.3862</v>
      </c>
      <c r="IN58" s="168">
        <v>-71.700400000000002</v>
      </c>
      <c r="IO58" s="168">
        <v>-546.20899999999995</v>
      </c>
      <c r="IP58" s="168">
        <v>116.9374</v>
      </c>
      <c r="IQ58" s="168">
        <v>-248.8887</v>
      </c>
      <c r="IR58" s="168">
        <v>-299.50459999999998</v>
      </c>
      <c r="IS58" s="168">
        <v>-536.97850000000005</v>
      </c>
      <c r="IT58" s="168">
        <v>125.76349999999999</v>
      </c>
      <c r="IU58" s="168">
        <v>124.78919999999999</v>
      </c>
      <c r="IV58" s="168">
        <v>154.83439999999999</v>
      </c>
      <c r="IW58" s="168">
        <v>-575.50639999999999</v>
      </c>
      <c r="IX58" s="168">
        <v>17.349699999999999</v>
      </c>
      <c r="IY58" s="168">
        <v>-275.95089999999999</v>
      </c>
      <c r="IZ58" s="168">
        <v>112.08839999999999</v>
      </c>
      <c r="JA58" s="168">
        <v>-11.048299999999999</v>
      </c>
      <c r="JB58" s="168">
        <v>0</v>
      </c>
      <c r="JC58" s="168">
        <v>21.12</v>
      </c>
      <c r="JD58" s="168">
        <v>3.0880000000000001</v>
      </c>
      <c r="JE58" s="168">
        <v>3.0819999999999999</v>
      </c>
      <c r="JF58" s="168">
        <v>-25.36</v>
      </c>
      <c r="JG58" s="168">
        <v>0</v>
      </c>
      <c r="JH58" s="168">
        <v>0</v>
      </c>
      <c r="JI58" s="168">
        <v>-8.6999999999999994E-2</v>
      </c>
      <c r="JJ58" s="168">
        <v>-46.669699999999999</v>
      </c>
      <c r="JK58" s="168">
        <v>-8.7296999999999993</v>
      </c>
      <c r="JL58" s="168">
        <v>-1.5</v>
      </c>
      <c r="JM58" s="168">
        <v>47.232999999999997</v>
      </c>
      <c r="JN58" s="168">
        <v>47.164999999999999</v>
      </c>
      <c r="JO58" s="168">
        <v>0</v>
      </c>
      <c r="JP58" s="168">
        <v>0</v>
      </c>
      <c r="JQ58" s="168">
        <v>0</v>
      </c>
      <c r="JR58" s="168">
        <v>47.674199999999999</v>
      </c>
      <c r="JS58" s="168">
        <v>48.264299999999999</v>
      </c>
      <c r="JT58" s="168">
        <v>0</v>
      </c>
      <c r="JU58" s="168">
        <v>-79.599999999999994</v>
      </c>
      <c r="JV58" s="168">
        <v>1.5206999999999999</v>
      </c>
      <c r="JW58" s="168">
        <v>4.76</v>
      </c>
      <c r="JX58" s="168">
        <v>0</v>
      </c>
      <c r="JY58" s="168">
        <v>-14.659599999999999</v>
      </c>
      <c r="JZ58" s="168">
        <v>40.387900000000002</v>
      </c>
      <c r="KA58" s="168">
        <v>3.9186000000000001</v>
      </c>
      <c r="KB58" s="168">
        <v>-14.8348</v>
      </c>
      <c r="KC58" s="168">
        <v>-48.787100000000002</v>
      </c>
      <c r="KD58" s="168">
        <v>-11.373100000000001</v>
      </c>
      <c r="KE58" s="168">
        <v>34.363100000000003</v>
      </c>
      <c r="KF58" s="168">
        <v>27.2</v>
      </c>
      <c r="KG58" s="168">
        <v>-71.599999999999994</v>
      </c>
      <c r="KH58" s="168">
        <v>-120.95569999999999</v>
      </c>
      <c r="KI58" s="168">
        <v>-94.769400000000005</v>
      </c>
    </row>
    <row r="59" spans="1:295" x14ac:dyDescent="0.3">
      <c r="A59" s="225" t="s">
        <v>837</v>
      </c>
      <c r="B59" s="225"/>
      <c r="C59" s="168">
        <v>0</v>
      </c>
      <c r="D59" s="168">
        <v>19.736365116279067</v>
      </c>
      <c r="E59" s="168">
        <v>-24.054068181818181</v>
      </c>
      <c r="F59" s="168">
        <v>-37.163975000000001</v>
      </c>
      <c r="G59" s="168">
        <v>19.753425</v>
      </c>
      <c r="H59" s="168">
        <v>0</v>
      </c>
      <c r="I59" s="168">
        <v>46.476849999999999</v>
      </c>
      <c r="J59" s="168">
        <v>-71.526270833333328</v>
      </c>
      <c r="K59" s="168">
        <v>57.724268085106388</v>
      </c>
      <c r="L59" s="168">
        <v>29.328108333333333</v>
      </c>
      <c r="M59" s="168">
        <v>28.621545833333332</v>
      </c>
      <c r="N59" s="168">
        <v>-12.3025</v>
      </c>
      <c r="O59" s="168">
        <v>-60.362145833333336</v>
      </c>
      <c r="P59" s="168">
        <v>56.14782608695652</v>
      </c>
      <c r="Q59" s="168">
        <v>20.773599999999998</v>
      </c>
      <c r="R59" s="168">
        <v>-55.669565217391302</v>
      </c>
      <c r="S59" s="168">
        <v>10.476677083333334</v>
      </c>
      <c r="T59" s="168">
        <v>30.072083333333332</v>
      </c>
      <c r="U59" s="168">
        <v>16.811168085106381</v>
      </c>
      <c r="V59" s="168">
        <v>17.017665957446809</v>
      </c>
      <c r="W59" s="168">
        <v>28.306523404255319</v>
      </c>
      <c r="X59" s="168">
        <v>16.118906249999998</v>
      </c>
      <c r="Y59" s="168">
        <v>3.2347020833333335</v>
      </c>
      <c r="Z59" s="168">
        <v>7.1393187500000002</v>
      </c>
      <c r="AA59" s="168">
        <v>0</v>
      </c>
      <c r="AB59" s="168">
        <v>0</v>
      </c>
      <c r="AC59" s="168">
        <v>-40.11</v>
      </c>
      <c r="AD59" s="168">
        <v>0</v>
      </c>
      <c r="AE59" s="168">
        <v>0</v>
      </c>
      <c r="AF59" s="168">
        <v>12.395</v>
      </c>
      <c r="AG59" s="168">
        <v>59.493617021276599</v>
      </c>
      <c r="AH59" s="168">
        <v>29.931466666666669</v>
      </c>
      <c r="AI59" s="168">
        <v>0.29846666666666671</v>
      </c>
      <c r="AJ59" s="168">
        <v>0</v>
      </c>
      <c r="AK59" s="168">
        <v>0</v>
      </c>
      <c r="AL59" s="168">
        <v>0</v>
      </c>
      <c r="AM59" s="168">
        <v>0</v>
      </c>
      <c r="AN59" s="168">
        <v>0</v>
      </c>
      <c r="AO59" s="168">
        <v>19.806966666666664</v>
      </c>
      <c r="AP59" s="168">
        <v>-5.1722875000000004</v>
      </c>
      <c r="AQ59" s="168">
        <v>63.755327083333334</v>
      </c>
      <c r="AR59" s="168">
        <v>65.957218749999996</v>
      </c>
      <c r="AS59" s="168">
        <v>58.927131250000002</v>
      </c>
      <c r="AT59" s="168">
        <v>-46.50894375</v>
      </c>
      <c r="AU59" s="168">
        <v>-46.382962499999998</v>
      </c>
      <c r="AV59" s="168">
        <v>19.9861875</v>
      </c>
      <c r="AW59" s="168">
        <v>20.637254166666665</v>
      </c>
      <c r="AX59" s="168">
        <v>74.258060416666666</v>
      </c>
      <c r="AY59" s="168">
        <v>75.957662499999998</v>
      </c>
      <c r="AZ59" s="168">
        <v>8.903970212765957</v>
      </c>
      <c r="BA59" s="168">
        <v>46.776683333333331</v>
      </c>
      <c r="BB59" s="168">
        <v>-607.83071041666665</v>
      </c>
      <c r="BC59" s="168">
        <v>23.703462500000001</v>
      </c>
      <c r="BD59" s="168">
        <v>-11.143750000000001</v>
      </c>
      <c r="BE59" s="168">
        <v>-11.6625</v>
      </c>
      <c r="BF59" s="168">
        <v>53.216756250000003</v>
      </c>
      <c r="BG59" s="168">
        <v>51.701731914893614</v>
      </c>
      <c r="BH59" s="168">
        <v>-4.4100999999999999</v>
      </c>
      <c r="BI59" s="168">
        <v>0</v>
      </c>
      <c r="BJ59" s="168">
        <v>-98.546664583333325</v>
      </c>
      <c r="BK59" s="168">
        <v>4.2388729166666668</v>
      </c>
      <c r="BL59" s="168">
        <v>7.3154111111111115</v>
      </c>
      <c r="BM59" s="168">
        <v>4.593010416666667</v>
      </c>
      <c r="BN59" s="168">
        <v>661.39311874999999</v>
      </c>
      <c r="BO59" s="168">
        <v>159.03</v>
      </c>
      <c r="BP59" s="168">
        <v>158.92317708333334</v>
      </c>
      <c r="BQ59" s="168">
        <v>-679.29904999999997</v>
      </c>
      <c r="BR59" s="168">
        <v>573.95828125000003</v>
      </c>
      <c r="BS59" s="168">
        <v>0</v>
      </c>
      <c r="BT59" s="168">
        <v>-63.56791041666667</v>
      </c>
      <c r="BU59" s="168">
        <v>65.207035416666656</v>
      </c>
      <c r="BV59" s="168">
        <v>88.367854347826082</v>
      </c>
      <c r="BW59" s="168">
        <v>31.464375</v>
      </c>
      <c r="BX59" s="168">
        <v>34.890416666666667</v>
      </c>
      <c r="BY59" s="168">
        <v>63.15558139534884</v>
      </c>
      <c r="BZ59" s="168">
        <v>82.423260869565212</v>
      </c>
      <c r="CA59" s="168">
        <v>18.163745833333333</v>
      </c>
      <c r="CB59" s="168">
        <v>18.035366666666665</v>
      </c>
      <c r="CC59" s="168">
        <v>39.690641666666664</v>
      </c>
      <c r="CD59" s="168">
        <v>40.402510416666672</v>
      </c>
      <c r="CE59" s="168">
        <v>36.23176458333333</v>
      </c>
      <c r="CF59" s="168">
        <v>-124.75914791666668</v>
      </c>
      <c r="CG59" s="168">
        <v>-124.16856666666666</v>
      </c>
      <c r="CH59" s="168">
        <v>14.346147916666666</v>
      </c>
      <c r="CI59" s="168">
        <v>0</v>
      </c>
      <c r="CJ59" s="168">
        <v>0</v>
      </c>
      <c r="CK59" s="168">
        <v>0</v>
      </c>
      <c r="CL59" s="168">
        <v>94.789583333333326</v>
      </c>
      <c r="CM59" s="168">
        <v>85.527083333333323</v>
      </c>
      <c r="CN59" s="168">
        <v>-14.671250000000001</v>
      </c>
      <c r="CO59" s="168">
        <v>49.086333333333329</v>
      </c>
      <c r="CP59" s="168">
        <v>47.436402083333334</v>
      </c>
      <c r="CQ59" s="168">
        <v>47.880702083333333</v>
      </c>
      <c r="CR59" s="168">
        <v>-54.691468749999999</v>
      </c>
      <c r="CS59" s="168">
        <v>-54.096445833333327</v>
      </c>
      <c r="CT59" s="168">
        <v>88.554791666666659</v>
      </c>
      <c r="CU59" s="168">
        <v>-85.024212500000004</v>
      </c>
      <c r="CV59" s="168">
        <v>99.775175000000004</v>
      </c>
      <c r="CW59" s="168">
        <v>13.131602083333334</v>
      </c>
      <c r="CX59" s="168">
        <v>62.863750000000003</v>
      </c>
      <c r="CY59" s="168">
        <v>35.062894736842104</v>
      </c>
      <c r="CZ59" s="168">
        <v>45.241690909090906</v>
      </c>
      <c r="DA59" s="168">
        <v>43.339535416666664</v>
      </c>
      <c r="DB59" s="168">
        <v>-30.976041666666667</v>
      </c>
      <c r="DC59" s="168">
        <v>-3.2439142857142862</v>
      </c>
      <c r="DD59" s="168">
        <v>0</v>
      </c>
      <c r="DE59" s="168">
        <v>0</v>
      </c>
      <c r="DF59" s="168">
        <v>-143.52330416666666</v>
      </c>
      <c r="DG59" s="168">
        <v>0</v>
      </c>
      <c r="DH59" s="168">
        <v>-18.824185416666666</v>
      </c>
      <c r="DI59" s="168">
        <v>-116.30888888888887</v>
      </c>
      <c r="DJ59" s="168">
        <v>-116.01111111111111</v>
      </c>
      <c r="DK59" s="168">
        <v>26.670566666666666</v>
      </c>
      <c r="DL59" s="168">
        <v>52.470990697674416</v>
      </c>
      <c r="DM59" s="168">
        <v>68.922746808510638</v>
      </c>
      <c r="DN59" s="168">
        <v>75.399851162790696</v>
      </c>
      <c r="DO59" s="168">
        <v>52.045348837209296</v>
      </c>
      <c r="DP59" s="168">
        <v>-10.741041666666666</v>
      </c>
      <c r="DQ59" s="168">
        <v>61.335437499999998</v>
      </c>
      <c r="DR59" s="168">
        <v>141.83285000000001</v>
      </c>
      <c r="DS59" s="168">
        <v>-9.0657142857142858</v>
      </c>
      <c r="DT59" s="168">
        <v>-28.411458333333332</v>
      </c>
      <c r="DU59" s="168">
        <v>54.599166666666669</v>
      </c>
      <c r="DV59" s="168">
        <v>86.427291666666662</v>
      </c>
      <c r="DW59" s="168">
        <v>142.52272708333334</v>
      </c>
      <c r="DX59" s="168">
        <v>140.40643958333334</v>
      </c>
      <c r="DY59" s="168">
        <v>59.172302083333335</v>
      </c>
      <c r="DZ59" s="168">
        <v>57.371970833333336</v>
      </c>
      <c r="EA59" s="168">
        <v>270.52962127659572</v>
      </c>
      <c r="EB59" s="168">
        <v>222.14510208333334</v>
      </c>
      <c r="EC59" s="168">
        <v>214.14822083333331</v>
      </c>
      <c r="ED59" s="168">
        <v>216.96404999999999</v>
      </c>
      <c r="EE59" s="168">
        <v>101.23279791666666</v>
      </c>
      <c r="EF59" s="168">
        <v>73.553442105263159</v>
      </c>
      <c r="EG59" s="168">
        <v>-25.9104375</v>
      </c>
      <c r="EH59" s="168">
        <v>692.65003124999998</v>
      </c>
      <c r="EI59" s="168">
        <v>326.05401458333336</v>
      </c>
      <c r="EJ59" s="168">
        <v>0</v>
      </c>
      <c r="EK59" s="168">
        <v>-28.87604680851064</v>
      </c>
      <c r="EL59" s="168">
        <v>-26.15629375</v>
      </c>
      <c r="EM59" s="168">
        <v>15.949624999999999</v>
      </c>
      <c r="EN59" s="168">
        <v>16.928793750000001</v>
      </c>
      <c r="EO59" s="168">
        <v>6.0189000000000004</v>
      </c>
      <c r="EP59" s="168">
        <v>57.612285714285711</v>
      </c>
      <c r="EQ59" s="168">
        <v>-23.686804166666665</v>
      </c>
      <c r="ER59" s="168">
        <v>-24.278120833333332</v>
      </c>
      <c r="ES59" s="168">
        <v>-46.945164583333337</v>
      </c>
      <c r="ET59" s="168">
        <v>6.8107692307692309</v>
      </c>
      <c r="EU59" s="168">
        <v>-14.360769230769231</v>
      </c>
      <c r="EV59" s="168">
        <v>44.405555555555559</v>
      </c>
      <c r="EW59" s="168">
        <v>11.653940425531916</v>
      </c>
      <c r="EX59" s="168">
        <v>-17.332464583333334</v>
      </c>
      <c r="EY59" s="168">
        <v>-37.808979166666667</v>
      </c>
      <c r="EZ59" s="168">
        <v>-36.893870833333331</v>
      </c>
      <c r="FA59" s="168">
        <v>8.4218062499999995</v>
      </c>
      <c r="FB59" s="168">
        <v>-70.780413157894742</v>
      </c>
      <c r="FC59" s="168">
        <v>21.865147916666665</v>
      </c>
      <c r="FD59" s="168">
        <v>23.686704166666665</v>
      </c>
      <c r="FE59" s="168">
        <v>0</v>
      </c>
      <c r="FF59" s="168">
        <v>23.205566666666666</v>
      </c>
      <c r="FG59" s="168">
        <v>41.436883333333334</v>
      </c>
      <c r="FH59" s="168">
        <v>41.877841666666669</v>
      </c>
      <c r="FI59" s="168">
        <v>40.516143749999998</v>
      </c>
      <c r="FJ59" s="168">
        <v>-18.758600000000001</v>
      </c>
      <c r="FK59" s="168">
        <v>-18.845814583333333</v>
      </c>
      <c r="FL59" s="168">
        <v>129.0948625</v>
      </c>
      <c r="FM59" s="168">
        <v>-56.831745833333336</v>
      </c>
      <c r="FN59" s="168">
        <v>-56.779358333333327</v>
      </c>
      <c r="FO59" s="168">
        <v>84.757243750000001</v>
      </c>
      <c r="FP59" s="168">
        <v>94.620249999999999</v>
      </c>
      <c r="FQ59" s="168">
        <v>31.503622916666664</v>
      </c>
      <c r="FR59" s="168">
        <v>21.169166666666666</v>
      </c>
      <c r="FS59" s="168">
        <v>11.294783333333333</v>
      </c>
      <c r="FT59" s="168">
        <v>1.0519145833333332</v>
      </c>
      <c r="FU59" s="168">
        <v>-6.795208333333334</v>
      </c>
      <c r="FV59" s="168">
        <v>13.924166666666666</v>
      </c>
      <c r="FW59" s="168">
        <v>31.476204166666665</v>
      </c>
      <c r="FX59" s="168">
        <v>9.8779749999999993</v>
      </c>
      <c r="FY59" s="168">
        <v>-1.9671875000000001</v>
      </c>
      <c r="FZ59" s="168">
        <v>3.9160624999999998</v>
      </c>
      <c r="GA59" s="168">
        <v>10.838433333333333</v>
      </c>
      <c r="GB59" s="168">
        <v>0</v>
      </c>
      <c r="GC59" s="168">
        <v>-94.945156249999997</v>
      </c>
      <c r="GD59" s="168">
        <v>-83.754872916666656</v>
      </c>
      <c r="GE59" s="168">
        <v>14.602499999999999</v>
      </c>
      <c r="GF59" s="168">
        <v>70.960875000000001</v>
      </c>
      <c r="GG59" s="168">
        <v>25.75</v>
      </c>
      <c r="GH59" s="168">
        <v>-11.181839583333334</v>
      </c>
      <c r="GI59" s="168">
        <v>-7.5155791666666669</v>
      </c>
      <c r="GJ59" s="168">
        <v>-7.8485895833333332</v>
      </c>
      <c r="GK59" s="168">
        <v>2.0853187499999999</v>
      </c>
      <c r="GL59" s="168">
        <v>0</v>
      </c>
      <c r="GM59" s="168">
        <v>0</v>
      </c>
      <c r="GN59" s="168">
        <v>-15.153478571428572</v>
      </c>
      <c r="GO59" s="168">
        <v>-25.726581249999999</v>
      </c>
      <c r="GP59" s="168">
        <v>16.75488125</v>
      </c>
      <c r="GQ59" s="168">
        <v>26.619410416666664</v>
      </c>
      <c r="GR59" s="168">
        <v>62.434143749999997</v>
      </c>
      <c r="GS59" s="168">
        <v>63.541929166666669</v>
      </c>
      <c r="GT59" s="168">
        <v>-119.298125</v>
      </c>
      <c r="GU59" s="168">
        <v>-26.375045833333331</v>
      </c>
      <c r="GV59" s="168">
        <v>27.942939583333331</v>
      </c>
      <c r="GW59" s="168">
        <v>-23.004031250000001</v>
      </c>
      <c r="GX59" s="168">
        <v>9.7707642857142858</v>
      </c>
      <c r="GY59" s="168">
        <v>13.498150000000001</v>
      </c>
      <c r="GZ59" s="168">
        <v>13.092889361702127</v>
      </c>
      <c r="HA59" s="168">
        <v>11.131759523809523</v>
      </c>
      <c r="HB59" s="168">
        <v>226.78528958333334</v>
      </c>
      <c r="HC59" s="168">
        <v>225.61433958333333</v>
      </c>
      <c r="HD59" s="168">
        <v>167.32978723404256</v>
      </c>
      <c r="HE59" s="168">
        <v>-166.16564565217391</v>
      </c>
      <c r="HF59" s="168">
        <v>-327.87879166666664</v>
      </c>
      <c r="HG59" s="168">
        <v>328.74254468085104</v>
      </c>
      <c r="HH59" s="168">
        <v>350.910325</v>
      </c>
      <c r="HI59" s="168">
        <v>-212.7396875</v>
      </c>
      <c r="HJ59" s="168">
        <v>-211.42968333333332</v>
      </c>
      <c r="HK59" s="168">
        <v>-14.292375</v>
      </c>
      <c r="HL59" s="168">
        <v>-1.0682275000000001</v>
      </c>
      <c r="HM59" s="168">
        <v>73.712679166666661</v>
      </c>
      <c r="HN59" s="168">
        <v>73.541291666666666</v>
      </c>
      <c r="HO59" s="168">
        <v>-119.29112352941176</v>
      </c>
      <c r="HP59" s="168">
        <v>-121.70735625</v>
      </c>
      <c r="HQ59" s="168">
        <v>32.108487500000003</v>
      </c>
      <c r="HR59" s="168">
        <v>31.730602083333331</v>
      </c>
      <c r="HS59" s="168">
        <v>-45.804675000000003</v>
      </c>
      <c r="HT59" s="168">
        <v>-45.641735416666663</v>
      </c>
      <c r="HU59" s="168">
        <v>57.251666666666665</v>
      </c>
      <c r="HV59" s="168">
        <v>57.214791666666663</v>
      </c>
      <c r="HW59" s="168">
        <v>83.38333333333334</v>
      </c>
      <c r="HX59" s="168">
        <v>83.729166666666657</v>
      </c>
      <c r="HY59" s="168">
        <v>21.585458695652175</v>
      </c>
      <c r="HZ59" s="168">
        <v>-10.283333333333333</v>
      </c>
      <c r="IA59" s="168">
        <v>-413.74396458333337</v>
      </c>
      <c r="IB59" s="168">
        <v>95.94428958333333</v>
      </c>
      <c r="IC59" s="168">
        <v>95.546429166666655</v>
      </c>
      <c r="ID59" s="168">
        <v>12.386666666666667</v>
      </c>
      <c r="IE59" s="168">
        <v>60.104166666666664</v>
      </c>
      <c r="IF59" s="168">
        <v>-30.747916666666665</v>
      </c>
      <c r="IG59" s="168">
        <v>-30.737500000000001</v>
      </c>
      <c r="IH59" s="168">
        <v>1.4457387096774195</v>
      </c>
      <c r="II59" s="168">
        <v>1.136009375</v>
      </c>
      <c r="IJ59" s="168">
        <v>-345.24162916666666</v>
      </c>
      <c r="IK59" s="168">
        <v>-288.32143541666665</v>
      </c>
      <c r="IL59" s="168">
        <v>350.52496458333331</v>
      </c>
      <c r="IM59" s="168">
        <v>350.89770416666664</v>
      </c>
      <c r="IN59" s="168">
        <v>26.34129583333333</v>
      </c>
      <c r="IO59" s="168">
        <v>-342.53927083333332</v>
      </c>
      <c r="IP59" s="168">
        <v>341.65047083333332</v>
      </c>
      <c r="IQ59" s="168">
        <v>-185.52675625000001</v>
      </c>
      <c r="IR59" s="168">
        <v>-158.52447659574469</v>
      </c>
      <c r="IS59" s="168">
        <v>-337.94943749999999</v>
      </c>
      <c r="IT59" s="168">
        <v>156.80537916666665</v>
      </c>
      <c r="IU59" s="168">
        <v>156.0740625</v>
      </c>
      <c r="IV59" s="168">
        <v>188.85969583333332</v>
      </c>
      <c r="IW59" s="168">
        <v>-337.50408541666667</v>
      </c>
      <c r="IX59" s="168">
        <v>160.34989791666666</v>
      </c>
      <c r="IY59" s="168">
        <v>-177.93274166666666</v>
      </c>
      <c r="IZ59" s="168">
        <v>179.27634375</v>
      </c>
      <c r="JA59" s="168">
        <v>-8.4803708333333336</v>
      </c>
      <c r="JB59" s="168">
        <v>0</v>
      </c>
      <c r="JC59" s="168">
        <v>23.361666666666668</v>
      </c>
      <c r="JD59" s="168">
        <v>5.5673478260869569</v>
      </c>
      <c r="JE59" s="168">
        <v>5.5688043478260871</v>
      </c>
      <c r="JF59" s="168">
        <v>-22.946666666666665</v>
      </c>
      <c r="JG59" s="168">
        <v>0</v>
      </c>
      <c r="JH59" s="168">
        <v>0</v>
      </c>
      <c r="JI59" s="168">
        <v>-3.2510638297872339E-2</v>
      </c>
      <c r="JJ59" s="168">
        <v>-34.987027083333331</v>
      </c>
      <c r="JK59" s="168">
        <v>-3.2951791666666668</v>
      </c>
      <c r="JL59" s="168">
        <v>9.3395833333333336</v>
      </c>
      <c r="JM59" s="168">
        <v>50.28070833333333</v>
      </c>
      <c r="JN59" s="168">
        <v>50.299166666666672</v>
      </c>
      <c r="JO59" s="168">
        <v>9.8711423076923079</v>
      </c>
      <c r="JP59" s="168">
        <v>11.655620833333334</v>
      </c>
      <c r="JQ59" s="168">
        <v>46.107615384615386</v>
      </c>
      <c r="JR59" s="168">
        <v>65.821704166666663</v>
      </c>
      <c r="JS59" s="168">
        <v>66.362512499999994</v>
      </c>
      <c r="JT59" s="168">
        <v>0</v>
      </c>
      <c r="JU59" s="168">
        <v>-59.177083333333329</v>
      </c>
      <c r="JV59" s="168">
        <v>21.486614583333331</v>
      </c>
      <c r="JW59" s="168">
        <v>7.5545833333333343</v>
      </c>
      <c r="JX59" s="168">
        <v>0</v>
      </c>
      <c r="JY59" s="168">
        <v>-4.1086041666666668</v>
      </c>
      <c r="JZ59" s="168">
        <v>45.170283333333337</v>
      </c>
      <c r="KA59" s="168">
        <v>14.204747916666667</v>
      </c>
      <c r="KB59" s="168">
        <v>-4.3908687500000001</v>
      </c>
      <c r="KC59" s="168">
        <v>-44.723941666666668</v>
      </c>
      <c r="KD59" s="168">
        <v>0.75062708333333339</v>
      </c>
      <c r="KE59" s="168">
        <v>42.864418749999999</v>
      </c>
      <c r="KF59" s="168">
        <v>50.964583333333337</v>
      </c>
      <c r="KG59" s="168">
        <v>-50.695833333333333</v>
      </c>
      <c r="KH59" s="168">
        <v>22.459708333333335</v>
      </c>
      <c r="KI59" s="168">
        <v>14.689633333333333</v>
      </c>
    </row>
    <row r="60" spans="1:295" x14ac:dyDescent="0.3">
      <c r="A60" s="225" t="s">
        <v>2320</v>
      </c>
      <c r="B60" s="225"/>
      <c r="C60" s="159" t="s">
        <v>152</v>
      </c>
      <c r="D60" s="159" t="s">
        <v>152</v>
      </c>
      <c r="E60" s="159" t="s">
        <v>152</v>
      </c>
      <c r="F60" s="159" t="s">
        <v>152</v>
      </c>
      <c r="G60" s="159" t="s">
        <v>152</v>
      </c>
      <c r="H60" s="159" t="s">
        <v>2321</v>
      </c>
      <c r="I60" s="159" t="s">
        <v>152</v>
      </c>
      <c r="J60" s="159" t="s">
        <v>152</v>
      </c>
      <c r="K60" s="159" t="s">
        <v>2321</v>
      </c>
      <c r="L60" s="159" t="s">
        <v>152</v>
      </c>
      <c r="M60" s="159" t="s">
        <v>152</v>
      </c>
      <c r="N60" s="159" t="s">
        <v>152</v>
      </c>
      <c r="O60" s="159" t="s">
        <v>152</v>
      </c>
      <c r="P60" s="159" t="s">
        <v>152</v>
      </c>
      <c r="Q60" s="159" t="s">
        <v>152</v>
      </c>
      <c r="R60" s="159" t="s">
        <v>152</v>
      </c>
      <c r="S60" s="159" t="s">
        <v>152</v>
      </c>
      <c r="T60" s="159" t="s">
        <v>152</v>
      </c>
      <c r="U60" s="159" t="s">
        <v>152</v>
      </c>
      <c r="V60" s="159" t="s">
        <v>152</v>
      </c>
      <c r="W60" s="159" t="s">
        <v>152</v>
      </c>
      <c r="X60" s="159" t="s">
        <v>2321</v>
      </c>
      <c r="Y60" s="159" t="s">
        <v>2321</v>
      </c>
      <c r="Z60" s="159" t="s">
        <v>2321</v>
      </c>
      <c r="AA60" s="159" t="s">
        <v>152</v>
      </c>
      <c r="AB60" s="159" t="s">
        <v>2321</v>
      </c>
      <c r="AC60" s="159" t="s">
        <v>152</v>
      </c>
      <c r="AD60" s="159" t="s">
        <v>152</v>
      </c>
      <c r="AE60" s="159" t="s">
        <v>2321</v>
      </c>
      <c r="AF60" s="159" t="s">
        <v>152</v>
      </c>
      <c r="AG60" s="159" t="s">
        <v>152</v>
      </c>
      <c r="AH60" s="159" t="s">
        <v>152</v>
      </c>
      <c r="AI60" s="159" t="s">
        <v>152</v>
      </c>
      <c r="AJ60" s="159" t="s">
        <v>152</v>
      </c>
      <c r="AK60" s="159" t="s">
        <v>152</v>
      </c>
      <c r="AL60" s="159" t="s">
        <v>2321</v>
      </c>
      <c r="AM60" s="159" t="s">
        <v>152</v>
      </c>
      <c r="AN60" s="159" t="s">
        <v>152</v>
      </c>
      <c r="AO60" s="159" t="s">
        <v>152</v>
      </c>
      <c r="AP60" s="159" t="s">
        <v>2321</v>
      </c>
      <c r="AQ60" s="159" t="s">
        <v>152</v>
      </c>
      <c r="AR60" s="159" t="s">
        <v>152</v>
      </c>
      <c r="AS60" s="159" t="s">
        <v>152</v>
      </c>
      <c r="AT60" s="159" t="s">
        <v>152</v>
      </c>
      <c r="AU60" s="159" t="s">
        <v>152</v>
      </c>
      <c r="AV60" s="159" t="s">
        <v>2321</v>
      </c>
      <c r="AW60" s="159" t="s">
        <v>2321</v>
      </c>
      <c r="AX60" s="159" t="s">
        <v>152</v>
      </c>
      <c r="AY60" s="159" t="s">
        <v>152</v>
      </c>
      <c r="AZ60" s="159" t="s">
        <v>152</v>
      </c>
      <c r="BA60" s="159" t="s">
        <v>152</v>
      </c>
      <c r="BB60" s="159" t="s">
        <v>152</v>
      </c>
      <c r="BC60" s="159" t="s">
        <v>2321</v>
      </c>
      <c r="BD60" s="159" t="s">
        <v>2321</v>
      </c>
      <c r="BE60" s="159" t="s">
        <v>2321</v>
      </c>
      <c r="BF60" s="159" t="s">
        <v>152</v>
      </c>
      <c r="BG60" s="159" t="s">
        <v>152</v>
      </c>
      <c r="BH60" s="159" t="s">
        <v>2321</v>
      </c>
      <c r="BI60" s="159" t="s">
        <v>2321</v>
      </c>
      <c r="BJ60" s="159" t="s">
        <v>2321</v>
      </c>
      <c r="BK60" s="159" t="s">
        <v>2321</v>
      </c>
      <c r="BL60" s="159" t="s">
        <v>2321</v>
      </c>
      <c r="BM60" s="159" t="s">
        <v>2321</v>
      </c>
      <c r="BN60" s="159" t="s">
        <v>152</v>
      </c>
      <c r="BO60" s="159" t="s">
        <v>152</v>
      </c>
      <c r="BP60" s="159" t="s">
        <v>152</v>
      </c>
      <c r="BQ60" s="159" t="s">
        <v>2321</v>
      </c>
      <c r="BR60" s="159" t="s">
        <v>2321</v>
      </c>
      <c r="BS60" s="159" t="s">
        <v>2321</v>
      </c>
      <c r="BT60" s="159" t="s">
        <v>2321</v>
      </c>
      <c r="BU60" s="159" t="s">
        <v>2321</v>
      </c>
      <c r="BV60" s="159" t="s">
        <v>2321</v>
      </c>
      <c r="BW60" s="159" t="s">
        <v>2321</v>
      </c>
      <c r="BX60" s="159" t="s">
        <v>158</v>
      </c>
      <c r="BY60" s="159" t="s">
        <v>2321</v>
      </c>
      <c r="BZ60" s="159" t="s">
        <v>2321</v>
      </c>
      <c r="CA60" s="159" t="s">
        <v>2321</v>
      </c>
      <c r="CB60" s="159" t="s">
        <v>2321</v>
      </c>
      <c r="CC60" s="159" t="s">
        <v>2321</v>
      </c>
      <c r="CD60" s="159" t="s">
        <v>2321</v>
      </c>
      <c r="CE60" s="159" t="s">
        <v>2321</v>
      </c>
      <c r="CF60" s="159" t="s">
        <v>2321</v>
      </c>
      <c r="CG60" s="159" t="s">
        <v>2321</v>
      </c>
      <c r="CH60" s="159" t="s">
        <v>2321</v>
      </c>
      <c r="CI60" s="159" t="s">
        <v>2321</v>
      </c>
      <c r="CJ60" s="159" t="s">
        <v>2321</v>
      </c>
      <c r="CK60" s="159" t="s">
        <v>2321</v>
      </c>
      <c r="CL60" s="159" t="s">
        <v>2321</v>
      </c>
      <c r="CM60" s="159" t="s">
        <v>2321</v>
      </c>
      <c r="CN60" s="159" t="s">
        <v>2321</v>
      </c>
      <c r="CO60" s="159" t="s">
        <v>2321</v>
      </c>
      <c r="CP60" s="159" t="s">
        <v>2321</v>
      </c>
      <c r="CQ60" s="159" t="s">
        <v>2321</v>
      </c>
      <c r="CR60" s="159" t="s">
        <v>2321</v>
      </c>
      <c r="CS60" s="159" t="s">
        <v>2321</v>
      </c>
      <c r="CT60" s="159" t="s">
        <v>2321</v>
      </c>
      <c r="CU60" s="159" t="s">
        <v>2321</v>
      </c>
      <c r="CV60" s="159" t="s">
        <v>2321</v>
      </c>
      <c r="CW60" s="159" t="s">
        <v>2321</v>
      </c>
      <c r="CX60" s="159" t="s">
        <v>2321</v>
      </c>
      <c r="CY60" s="159" t="s">
        <v>2321</v>
      </c>
      <c r="CZ60" s="159" t="s">
        <v>2321</v>
      </c>
      <c r="DA60" s="159" t="s">
        <v>2321</v>
      </c>
      <c r="DB60" s="159" t="s">
        <v>2321</v>
      </c>
      <c r="DC60" s="159" t="s">
        <v>2321</v>
      </c>
      <c r="DD60" s="159" t="s">
        <v>2321</v>
      </c>
      <c r="DE60" s="159" t="s">
        <v>2321</v>
      </c>
      <c r="DF60" s="159" t="s">
        <v>2321</v>
      </c>
      <c r="DG60" s="159" t="s">
        <v>2321</v>
      </c>
      <c r="DH60" s="159" t="s">
        <v>2321</v>
      </c>
      <c r="DI60" s="159" t="s">
        <v>2321</v>
      </c>
      <c r="DJ60" s="159" t="s">
        <v>2321</v>
      </c>
      <c r="DK60" s="159" t="s">
        <v>2321</v>
      </c>
      <c r="DL60" s="159" t="s">
        <v>2321</v>
      </c>
      <c r="DM60" s="159" t="s">
        <v>2321</v>
      </c>
      <c r="DN60" s="159" t="s">
        <v>2321</v>
      </c>
      <c r="DO60" s="159" t="s">
        <v>2321</v>
      </c>
      <c r="DP60" s="159" t="s">
        <v>2321</v>
      </c>
      <c r="DQ60" s="159" t="s">
        <v>2321</v>
      </c>
      <c r="DR60" s="159" t="s">
        <v>2321</v>
      </c>
      <c r="DS60" s="159" t="s">
        <v>2321</v>
      </c>
      <c r="DT60" s="159" t="s">
        <v>2321</v>
      </c>
      <c r="DU60" s="159" t="s">
        <v>2321</v>
      </c>
      <c r="DV60" s="159" t="s">
        <v>2321</v>
      </c>
      <c r="DW60" s="159" t="s">
        <v>2321</v>
      </c>
      <c r="DX60" s="159" t="s">
        <v>2321</v>
      </c>
      <c r="DY60" s="159" t="s">
        <v>2321</v>
      </c>
      <c r="DZ60" s="159" t="s">
        <v>2321</v>
      </c>
      <c r="EA60" s="159" t="s">
        <v>2321</v>
      </c>
      <c r="EB60" s="159" t="s">
        <v>2321</v>
      </c>
      <c r="EC60" s="159" t="s">
        <v>2321</v>
      </c>
      <c r="ED60" s="159" t="s">
        <v>2321</v>
      </c>
      <c r="EE60" s="159" t="s">
        <v>2321</v>
      </c>
      <c r="EF60" s="159" t="s">
        <v>2321</v>
      </c>
      <c r="EG60" s="159" t="s">
        <v>2321</v>
      </c>
      <c r="EH60" s="159" t="s">
        <v>2321</v>
      </c>
      <c r="EI60" s="159" t="s">
        <v>2321</v>
      </c>
      <c r="EJ60" s="159" t="s">
        <v>2321</v>
      </c>
      <c r="EK60" s="159" t="s">
        <v>2321</v>
      </c>
      <c r="EL60" s="159" t="s">
        <v>2321</v>
      </c>
      <c r="EM60" s="159" t="s">
        <v>2321</v>
      </c>
      <c r="EN60" s="159" t="s">
        <v>2321</v>
      </c>
      <c r="EO60" s="159" t="s">
        <v>2321</v>
      </c>
      <c r="EP60" s="159" t="s">
        <v>2321</v>
      </c>
      <c r="EQ60" s="159" t="s">
        <v>2321</v>
      </c>
      <c r="ER60" s="159" t="s">
        <v>2321</v>
      </c>
      <c r="ES60" s="159" t="s">
        <v>2321</v>
      </c>
      <c r="ET60" s="159" t="s">
        <v>2321</v>
      </c>
      <c r="EU60" s="159" t="s">
        <v>2321</v>
      </c>
      <c r="EV60" s="159" t="s">
        <v>2321</v>
      </c>
      <c r="EW60" s="159" t="s">
        <v>2321</v>
      </c>
      <c r="EX60" s="159" t="s">
        <v>2321</v>
      </c>
      <c r="EY60" s="159" t="s">
        <v>2321</v>
      </c>
      <c r="EZ60" s="159" t="s">
        <v>2321</v>
      </c>
      <c r="FA60" s="159" t="s">
        <v>2321</v>
      </c>
      <c r="FB60" s="159" t="s">
        <v>2321</v>
      </c>
      <c r="FC60" s="159" t="s">
        <v>2321</v>
      </c>
      <c r="FD60" s="159" t="s">
        <v>2321</v>
      </c>
      <c r="FE60" s="159" t="s">
        <v>2321</v>
      </c>
      <c r="FF60" s="159" t="s">
        <v>2321</v>
      </c>
      <c r="FG60" s="159" t="s">
        <v>2321</v>
      </c>
      <c r="FH60" s="159" t="s">
        <v>2321</v>
      </c>
      <c r="FI60" s="159" t="s">
        <v>2321</v>
      </c>
      <c r="FJ60" s="159" t="s">
        <v>2321</v>
      </c>
      <c r="FK60" s="159" t="s">
        <v>2321</v>
      </c>
      <c r="FL60" s="159" t="s">
        <v>2321</v>
      </c>
      <c r="FM60" s="159" t="s">
        <v>2321</v>
      </c>
      <c r="FN60" s="159" t="s">
        <v>2321</v>
      </c>
      <c r="FO60" s="159" t="s">
        <v>2321</v>
      </c>
      <c r="FP60" s="159" t="s">
        <v>2321</v>
      </c>
      <c r="FQ60" s="159" t="s">
        <v>2321</v>
      </c>
      <c r="FR60" s="159" t="s">
        <v>2321</v>
      </c>
      <c r="FS60" s="159" t="s">
        <v>2321</v>
      </c>
      <c r="FT60" s="159" t="s">
        <v>2321</v>
      </c>
      <c r="FU60" s="159" t="s">
        <v>2321</v>
      </c>
      <c r="FV60" s="159" t="s">
        <v>2321</v>
      </c>
      <c r="FW60" s="159" t="s">
        <v>2321</v>
      </c>
      <c r="FX60" s="159" t="s">
        <v>2321</v>
      </c>
      <c r="FY60" s="159" t="s">
        <v>2321</v>
      </c>
      <c r="FZ60" s="159" t="s">
        <v>2321</v>
      </c>
      <c r="GA60" s="159" t="s">
        <v>2321</v>
      </c>
      <c r="GB60" s="159" t="s">
        <v>2321</v>
      </c>
      <c r="GC60" s="159" t="s">
        <v>2321</v>
      </c>
      <c r="GD60" s="159" t="s">
        <v>2321</v>
      </c>
      <c r="GE60" s="159" t="s">
        <v>2321</v>
      </c>
      <c r="GF60" s="159" t="s">
        <v>2321</v>
      </c>
      <c r="GG60" s="159" t="s">
        <v>2321</v>
      </c>
      <c r="GH60" s="159" t="s">
        <v>2321</v>
      </c>
      <c r="GI60" s="159" t="s">
        <v>2321</v>
      </c>
      <c r="GJ60" s="159" t="s">
        <v>2321</v>
      </c>
      <c r="GK60" s="159" t="s">
        <v>2321</v>
      </c>
      <c r="GL60" s="159" t="s">
        <v>2321</v>
      </c>
      <c r="GM60" s="159" t="s">
        <v>2321</v>
      </c>
      <c r="GN60" s="159" t="s">
        <v>2321</v>
      </c>
      <c r="GO60" s="159" t="s">
        <v>2321</v>
      </c>
      <c r="GP60" s="159" t="s">
        <v>2321</v>
      </c>
      <c r="GQ60" s="159" t="s">
        <v>2321</v>
      </c>
      <c r="GR60" s="159" t="s">
        <v>2321</v>
      </c>
      <c r="GS60" s="159" t="s">
        <v>2321</v>
      </c>
      <c r="GT60" s="159" t="s">
        <v>2321</v>
      </c>
      <c r="GU60" s="159" t="s">
        <v>2321</v>
      </c>
      <c r="GV60" s="159" t="s">
        <v>2321</v>
      </c>
      <c r="GW60" s="159" t="s">
        <v>2321</v>
      </c>
      <c r="GX60" s="159" t="s">
        <v>2321</v>
      </c>
      <c r="GY60" s="159" t="s">
        <v>2321</v>
      </c>
      <c r="GZ60" s="159" t="s">
        <v>2321</v>
      </c>
      <c r="HA60" s="159" t="s">
        <v>2321</v>
      </c>
      <c r="HB60" s="159" t="s">
        <v>2321</v>
      </c>
      <c r="HC60" s="159" t="s">
        <v>2321</v>
      </c>
      <c r="HD60" s="159" t="s">
        <v>2321</v>
      </c>
      <c r="HE60" s="159" t="s">
        <v>158</v>
      </c>
      <c r="HF60" s="159" t="s">
        <v>158</v>
      </c>
      <c r="HG60" s="159" t="s">
        <v>158</v>
      </c>
      <c r="HH60" s="159" t="s">
        <v>158</v>
      </c>
      <c r="HI60" s="159" t="s">
        <v>158</v>
      </c>
      <c r="HJ60" s="159" t="s">
        <v>158</v>
      </c>
      <c r="HK60" s="159" t="s">
        <v>158</v>
      </c>
      <c r="HL60" s="159" t="s">
        <v>158</v>
      </c>
      <c r="HM60" s="159" t="s">
        <v>158</v>
      </c>
      <c r="HN60" s="159" t="s">
        <v>158</v>
      </c>
      <c r="HO60" s="159" t="s">
        <v>158</v>
      </c>
      <c r="HP60" s="159" t="s">
        <v>158</v>
      </c>
      <c r="HQ60" s="159" t="s">
        <v>158</v>
      </c>
      <c r="HR60" s="159" t="s">
        <v>158</v>
      </c>
      <c r="HS60" s="159" t="s">
        <v>158</v>
      </c>
      <c r="HT60" s="159" t="s">
        <v>158</v>
      </c>
      <c r="HU60" s="159" t="s">
        <v>158</v>
      </c>
      <c r="HV60" s="159" t="s">
        <v>158</v>
      </c>
      <c r="HW60" s="159" t="s">
        <v>158</v>
      </c>
      <c r="HX60" s="159" t="s">
        <v>158</v>
      </c>
      <c r="HY60" s="159" t="s">
        <v>158</v>
      </c>
      <c r="HZ60" s="159" t="s">
        <v>158</v>
      </c>
      <c r="IA60" s="159" t="s">
        <v>158</v>
      </c>
      <c r="IB60" s="159" t="s">
        <v>158</v>
      </c>
      <c r="IC60" s="159" t="s">
        <v>158</v>
      </c>
      <c r="ID60" s="159" t="s">
        <v>158</v>
      </c>
      <c r="IE60" s="159" t="s">
        <v>158</v>
      </c>
      <c r="IF60" s="159" t="s">
        <v>158</v>
      </c>
      <c r="IG60" s="159" t="s">
        <v>158</v>
      </c>
      <c r="IH60" s="159" t="s">
        <v>158</v>
      </c>
      <c r="II60" s="159" t="s">
        <v>158</v>
      </c>
      <c r="IJ60" s="159" t="s">
        <v>158</v>
      </c>
      <c r="IK60" s="159" t="s">
        <v>158</v>
      </c>
      <c r="IL60" s="159" t="s">
        <v>158</v>
      </c>
      <c r="IM60" s="159" t="s">
        <v>158</v>
      </c>
      <c r="IN60" s="159" t="s">
        <v>158</v>
      </c>
      <c r="IO60" s="159" t="s">
        <v>158</v>
      </c>
      <c r="IP60" s="159" t="s">
        <v>158</v>
      </c>
      <c r="IQ60" s="159" t="s">
        <v>158</v>
      </c>
      <c r="IR60" s="159" t="s">
        <v>152</v>
      </c>
      <c r="IS60" s="159" t="s">
        <v>2321</v>
      </c>
      <c r="IT60" s="159" t="s">
        <v>158</v>
      </c>
      <c r="IU60" s="159" t="s">
        <v>158</v>
      </c>
      <c r="IV60" s="159" t="s">
        <v>158</v>
      </c>
      <c r="IW60" s="159" t="s">
        <v>152</v>
      </c>
      <c r="IX60" s="159" t="s">
        <v>152</v>
      </c>
      <c r="IY60" s="159" t="s">
        <v>152</v>
      </c>
      <c r="IZ60" s="159" t="s">
        <v>152</v>
      </c>
      <c r="JA60" s="159" t="s">
        <v>2321</v>
      </c>
      <c r="JB60" s="159" t="s">
        <v>158</v>
      </c>
      <c r="JC60" s="159" t="s">
        <v>2321</v>
      </c>
      <c r="JD60" s="159" t="s">
        <v>158</v>
      </c>
      <c r="JE60" s="159" t="s">
        <v>158</v>
      </c>
      <c r="JF60" s="159" t="s">
        <v>158</v>
      </c>
      <c r="JG60" s="159" t="s">
        <v>158</v>
      </c>
      <c r="JH60" s="159" t="s">
        <v>2321</v>
      </c>
      <c r="JI60" s="159" t="s">
        <v>2321</v>
      </c>
      <c r="JJ60" s="159" t="s">
        <v>2321</v>
      </c>
      <c r="JK60" s="159" t="s">
        <v>2321</v>
      </c>
      <c r="JL60" s="159" t="s">
        <v>158</v>
      </c>
      <c r="JM60" s="159" t="s">
        <v>2321</v>
      </c>
      <c r="JN60" s="159" t="s">
        <v>2321</v>
      </c>
      <c r="JO60" s="159" t="s">
        <v>158</v>
      </c>
      <c r="JP60" s="159" t="s">
        <v>158</v>
      </c>
      <c r="JQ60" s="159" t="s">
        <v>158</v>
      </c>
      <c r="JR60" s="159" t="s">
        <v>158</v>
      </c>
      <c r="JS60" s="159" t="s">
        <v>2321</v>
      </c>
      <c r="JT60" s="159" t="s">
        <v>2321</v>
      </c>
      <c r="JU60" s="159" t="s">
        <v>158</v>
      </c>
      <c r="JV60" s="159" t="s">
        <v>158</v>
      </c>
      <c r="JW60" s="159" t="s">
        <v>158</v>
      </c>
      <c r="JX60" s="159" t="s">
        <v>158</v>
      </c>
      <c r="JY60" s="159" t="s">
        <v>158</v>
      </c>
      <c r="JZ60" s="159" t="s">
        <v>158</v>
      </c>
      <c r="KA60" s="159" t="s">
        <v>158</v>
      </c>
      <c r="KB60" s="159" t="s">
        <v>158</v>
      </c>
      <c r="KC60" s="159" t="s">
        <v>158</v>
      </c>
      <c r="KD60" s="159" t="s">
        <v>158</v>
      </c>
      <c r="KE60" s="159" t="s">
        <v>158</v>
      </c>
      <c r="KF60" s="159" t="s">
        <v>158</v>
      </c>
      <c r="KG60" s="159" t="s">
        <v>158</v>
      </c>
      <c r="KH60" s="159" t="s">
        <v>2321</v>
      </c>
      <c r="KI60" s="159" t="s">
        <v>2321</v>
      </c>
    </row>
    <row r="61" spans="1:295" ht="27" customHeight="1" x14ac:dyDescent="0.3">
      <c r="A61" s="225" t="s">
        <v>3</v>
      </c>
      <c r="B61" s="225"/>
      <c r="C61" s="226" t="s">
        <v>420</v>
      </c>
      <c r="D61" s="226"/>
      <c r="E61" s="226"/>
      <c r="F61" s="226"/>
      <c r="G61" s="226"/>
      <c r="H61" s="226"/>
      <c r="I61" s="226"/>
      <c r="J61" s="226"/>
      <c r="K61" s="226"/>
      <c r="L61" s="226"/>
      <c r="M61" s="226"/>
      <c r="N61" s="226" t="s">
        <v>2322</v>
      </c>
      <c r="O61" s="226"/>
      <c r="P61" s="226"/>
      <c r="Q61" s="226"/>
      <c r="R61" s="226"/>
      <c r="S61" s="226" t="s">
        <v>37</v>
      </c>
      <c r="T61" s="226" t="s">
        <v>420</v>
      </c>
      <c r="U61" s="226"/>
      <c r="V61" s="226"/>
      <c r="W61" s="226"/>
      <c r="X61" s="226" t="s">
        <v>848</v>
      </c>
      <c r="Y61" s="226"/>
      <c r="Z61" s="226"/>
      <c r="AA61" s="226" t="s">
        <v>14</v>
      </c>
      <c r="AB61" s="226" t="s">
        <v>420</v>
      </c>
      <c r="AC61" s="226" t="s">
        <v>182</v>
      </c>
      <c r="AD61" s="226"/>
      <c r="AE61" s="226" t="s">
        <v>420</v>
      </c>
      <c r="AF61" s="226" t="s">
        <v>2322</v>
      </c>
      <c r="AG61" s="226"/>
      <c r="AH61" s="226" t="s">
        <v>305</v>
      </c>
      <c r="AI61" s="226"/>
      <c r="AJ61" s="226" t="s">
        <v>182</v>
      </c>
      <c r="AK61" s="226"/>
      <c r="AL61" s="226"/>
      <c r="AM61" s="226"/>
      <c r="AN61" s="226"/>
      <c r="AO61" s="226" t="s">
        <v>2323</v>
      </c>
      <c r="AP61" s="226" t="s">
        <v>2324</v>
      </c>
      <c r="AQ61" s="226" t="s">
        <v>420</v>
      </c>
      <c r="AR61" s="226"/>
      <c r="AS61" s="226"/>
      <c r="AT61" s="226"/>
      <c r="AU61" s="226"/>
      <c r="AV61" s="226"/>
      <c r="AW61" s="226"/>
      <c r="AX61" s="226"/>
      <c r="AY61" s="226"/>
      <c r="AZ61" s="226"/>
      <c r="BA61" s="226" t="s">
        <v>328</v>
      </c>
      <c r="BB61" s="226" t="s">
        <v>37</v>
      </c>
      <c r="BC61" s="226" t="s">
        <v>888</v>
      </c>
      <c r="BD61" s="226" t="s">
        <v>30</v>
      </c>
      <c r="BE61" s="226"/>
      <c r="BF61" s="226" t="s">
        <v>420</v>
      </c>
      <c r="BG61" s="226"/>
      <c r="BH61" s="226"/>
      <c r="BI61" s="226"/>
      <c r="BJ61" s="226"/>
      <c r="BK61" s="226"/>
      <c r="BL61" s="226"/>
      <c r="BM61" s="226"/>
      <c r="BN61" s="226" t="s">
        <v>37</v>
      </c>
      <c r="BO61" s="226"/>
      <c r="BP61" s="226"/>
      <c r="BQ61" s="226"/>
      <c r="BR61" s="226"/>
      <c r="BS61" s="226"/>
      <c r="BT61" s="226" t="s">
        <v>14</v>
      </c>
      <c r="BU61" s="226"/>
      <c r="BV61" s="226" t="s">
        <v>37</v>
      </c>
      <c r="BW61" s="226" t="s">
        <v>2325</v>
      </c>
      <c r="BX61" s="226"/>
      <c r="BY61" s="226"/>
      <c r="BZ61" s="226"/>
      <c r="CA61" s="226" t="s">
        <v>420</v>
      </c>
      <c r="CB61" s="226"/>
      <c r="CC61" s="226" t="s">
        <v>2326</v>
      </c>
      <c r="CD61" s="226"/>
      <c r="CE61" s="226" t="s">
        <v>105</v>
      </c>
      <c r="CF61" s="226" t="s">
        <v>420</v>
      </c>
      <c r="CG61" s="226"/>
      <c r="CH61" s="226"/>
      <c r="CI61" s="226"/>
      <c r="CJ61" s="226" t="s">
        <v>888</v>
      </c>
      <c r="CK61" s="226"/>
      <c r="CL61" s="226" t="s">
        <v>2325</v>
      </c>
      <c r="CM61" s="226"/>
      <c r="CN61" s="226"/>
      <c r="CO61" s="226" t="s">
        <v>420</v>
      </c>
      <c r="CP61" s="226"/>
      <c r="CQ61" s="226"/>
      <c r="CR61" s="226"/>
      <c r="CS61" s="226"/>
      <c r="CT61" s="226"/>
      <c r="CU61" s="226"/>
      <c r="CV61" s="226"/>
      <c r="CW61" s="226" t="s">
        <v>2326</v>
      </c>
      <c r="CX61" s="226" t="s">
        <v>2325</v>
      </c>
      <c r="CY61" s="226"/>
      <c r="CZ61" s="226" t="s">
        <v>2327</v>
      </c>
      <c r="DA61" s="226"/>
      <c r="DB61" s="226"/>
      <c r="DC61" s="226"/>
      <c r="DD61" s="226" t="s">
        <v>420</v>
      </c>
      <c r="DE61" s="226"/>
      <c r="DF61" s="226"/>
      <c r="DG61" s="226" t="s">
        <v>2327</v>
      </c>
      <c r="DH61" s="226"/>
      <c r="DI61" s="226" t="s">
        <v>871</v>
      </c>
      <c r="DJ61" s="226"/>
      <c r="DK61" s="226" t="s">
        <v>325</v>
      </c>
      <c r="DL61" s="226" t="s">
        <v>2327</v>
      </c>
      <c r="DM61" s="226"/>
      <c r="DN61" s="226"/>
      <c r="DO61" s="226"/>
      <c r="DP61" s="226" t="s">
        <v>325</v>
      </c>
      <c r="DQ61" s="226" t="s">
        <v>2327</v>
      </c>
      <c r="DR61" s="226" t="s">
        <v>325</v>
      </c>
      <c r="DS61" s="226" t="s">
        <v>2327</v>
      </c>
      <c r="DT61" s="226"/>
      <c r="DU61" s="226"/>
      <c r="DV61" s="226"/>
      <c r="DW61" s="226" t="s">
        <v>420</v>
      </c>
      <c r="DX61" s="226" t="s">
        <v>325</v>
      </c>
      <c r="DY61" s="226" t="s">
        <v>420</v>
      </c>
      <c r="DZ61" s="226"/>
      <c r="EA61" s="226"/>
      <c r="EB61" s="226"/>
      <c r="EC61" s="226"/>
      <c r="ED61" s="226"/>
      <c r="EE61" s="226" t="s">
        <v>37</v>
      </c>
      <c r="EF61" s="226"/>
      <c r="EG61" s="226" t="s">
        <v>2327</v>
      </c>
      <c r="EH61" s="226" t="s">
        <v>37</v>
      </c>
      <c r="EI61" s="226" t="s">
        <v>2328</v>
      </c>
      <c r="EJ61" s="226" t="s">
        <v>325</v>
      </c>
      <c r="EK61" s="226" t="s">
        <v>420</v>
      </c>
      <c r="EL61" s="226"/>
      <c r="EM61" s="226"/>
      <c r="EN61" s="226"/>
      <c r="EO61" s="226"/>
      <c r="EP61" s="226"/>
      <c r="EQ61" s="226"/>
      <c r="ER61" s="226"/>
      <c r="ES61" s="226"/>
      <c r="ET61" s="226" t="s">
        <v>144</v>
      </c>
      <c r="EU61" s="226"/>
      <c r="EV61" s="226"/>
      <c r="EW61" s="226" t="s">
        <v>420</v>
      </c>
      <c r="EX61" s="226"/>
      <c r="EY61" s="226"/>
      <c r="EZ61" s="226"/>
      <c r="FA61" s="226"/>
      <c r="FB61" s="226"/>
      <c r="FC61" s="226"/>
      <c r="FD61" s="226"/>
      <c r="FE61" s="226"/>
      <c r="FF61" s="226"/>
      <c r="FG61" s="226" t="s">
        <v>878</v>
      </c>
      <c r="FH61" s="226"/>
      <c r="FI61" s="226"/>
      <c r="FJ61" s="226" t="s">
        <v>420</v>
      </c>
      <c r="FK61" s="226"/>
      <c r="FL61" s="226"/>
      <c r="FM61" s="226"/>
      <c r="FN61" s="226"/>
      <c r="FO61" s="226"/>
      <c r="FP61" s="226" t="s">
        <v>328</v>
      </c>
      <c r="FQ61" s="226" t="s">
        <v>30</v>
      </c>
      <c r="FR61" s="226"/>
      <c r="FS61" s="226"/>
      <c r="FT61" s="226"/>
      <c r="FU61" s="226"/>
      <c r="FV61" s="226"/>
      <c r="FW61" s="226" t="s">
        <v>2326</v>
      </c>
      <c r="FX61" s="226" t="s">
        <v>610</v>
      </c>
      <c r="FY61" s="226"/>
      <c r="FZ61" s="226"/>
      <c r="GA61" s="226" t="s">
        <v>325</v>
      </c>
      <c r="GB61" s="226" t="s">
        <v>182</v>
      </c>
      <c r="GC61" s="226" t="s">
        <v>328</v>
      </c>
      <c r="GD61" s="226" t="s">
        <v>420</v>
      </c>
      <c r="GE61" s="226" t="s">
        <v>30</v>
      </c>
      <c r="GF61" s="226" t="s">
        <v>328</v>
      </c>
      <c r="GG61" s="226" t="s">
        <v>182</v>
      </c>
      <c r="GH61" s="226" t="s">
        <v>420</v>
      </c>
      <c r="GI61" s="226" t="s">
        <v>328</v>
      </c>
      <c r="GJ61" s="226" t="s">
        <v>420</v>
      </c>
      <c r="GK61" s="226"/>
      <c r="GL61" s="226" t="s">
        <v>2329</v>
      </c>
      <c r="GM61" s="226" t="s">
        <v>420</v>
      </c>
      <c r="GN61" s="226" t="s">
        <v>30</v>
      </c>
      <c r="GO61" s="226" t="s">
        <v>420</v>
      </c>
      <c r="GP61" s="226"/>
      <c r="GQ61" s="226"/>
      <c r="GR61" s="226" t="s">
        <v>350</v>
      </c>
      <c r="GS61" s="226"/>
      <c r="GT61" s="226" t="s">
        <v>328</v>
      </c>
      <c r="GU61" s="226"/>
      <c r="GV61" s="226" t="s">
        <v>420</v>
      </c>
      <c r="GW61" s="226" t="s">
        <v>328</v>
      </c>
      <c r="GX61" s="226" t="s">
        <v>570</v>
      </c>
      <c r="GY61" s="226" t="s">
        <v>420</v>
      </c>
      <c r="GZ61" s="226"/>
      <c r="HA61" s="226" t="s">
        <v>570</v>
      </c>
      <c r="HB61" s="226" t="s">
        <v>37</v>
      </c>
      <c r="HC61" s="226"/>
      <c r="HD61" s="226"/>
      <c r="HE61" s="226"/>
      <c r="HF61" s="226"/>
      <c r="HG61" s="226"/>
      <c r="HH61" s="226"/>
      <c r="HI61" s="226"/>
      <c r="HJ61" s="226"/>
      <c r="HK61" s="226"/>
      <c r="HL61" s="226"/>
      <c r="HM61" s="226" t="s">
        <v>2330</v>
      </c>
      <c r="HN61" s="226"/>
      <c r="HO61" s="226" t="s">
        <v>37</v>
      </c>
      <c r="HP61" s="226"/>
      <c r="HQ61" s="226" t="s">
        <v>2331</v>
      </c>
      <c r="HR61" s="226"/>
      <c r="HS61" s="226" t="s">
        <v>37</v>
      </c>
      <c r="HT61" s="226"/>
      <c r="HU61" s="226" t="s">
        <v>358</v>
      </c>
      <c r="HV61" s="226"/>
      <c r="HW61" s="226" t="s">
        <v>2332</v>
      </c>
      <c r="HX61" s="226"/>
      <c r="HY61" s="226" t="s">
        <v>358</v>
      </c>
      <c r="HZ61" s="226" t="s">
        <v>420</v>
      </c>
      <c r="IA61" s="226" t="s">
        <v>159</v>
      </c>
      <c r="IB61" s="226" t="s">
        <v>66</v>
      </c>
      <c r="IC61" s="226"/>
      <c r="ID61" s="226" t="s">
        <v>2331</v>
      </c>
      <c r="IE61" s="226"/>
      <c r="IF61" s="226"/>
      <c r="IG61" s="226"/>
      <c r="IH61" s="226" t="s">
        <v>66</v>
      </c>
      <c r="II61" s="226"/>
      <c r="IJ61" s="226" t="s">
        <v>37</v>
      </c>
      <c r="IK61" s="226" t="s">
        <v>159</v>
      </c>
      <c r="IL61" s="226" t="s">
        <v>37</v>
      </c>
      <c r="IM61" s="226" t="s">
        <v>159</v>
      </c>
      <c r="IN61" s="226"/>
      <c r="IO61" s="226"/>
      <c r="IP61" s="226"/>
      <c r="IQ61" s="226"/>
      <c r="IR61" s="226" t="s">
        <v>37</v>
      </c>
      <c r="IS61" s="226" t="s">
        <v>2328</v>
      </c>
      <c r="IT61" s="226" t="s">
        <v>358</v>
      </c>
      <c r="IU61" s="226"/>
      <c r="IV61" s="226" t="s">
        <v>159</v>
      </c>
      <c r="IW61" s="226" t="s">
        <v>37</v>
      </c>
      <c r="IX61" s="226"/>
      <c r="IY61" s="226"/>
      <c r="IZ61" s="226"/>
      <c r="JA61" s="226" t="s">
        <v>420</v>
      </c>
      <c r="JB61" s="226" t="s">
        <v>909</v>
      </c>
      <c r="JC61" s="226" t="s">
        <v>420</v>
      </c>
      <c r="JD61" s="226" t="s">
        <v>49</v>
      </c>
      <c r="JE61" s="226"/>
      <c r="JF61" s="226" t="s">
        <v>420</v>
      </c>
      <c r="JG61" s="226"/>
      <c r="JH61" s="226"/>
      <c r="JI61" s="226"/>
      <c r="JJ61" s="226"/>
      <c r="JK61" s="226"/>
      <c r="JL61" s="226" t="s">
        <v>2332</v>
      </c>
      <c r="JM61" s="226" t="s">
        <v>30</v>
      </c>
      <c r="JN61" s="226"/>
      <c r="JO61" s="226" t="s">
        <v>905</v>
      </c>
      <c r="JP61" s="226"/>
      <c r="JQ61" s="226" t="s">
        <v>373</v>
      </c>
      <c r="JR61" s="226"/>
      <c r="JS61" s="226"/>
      <c r="JT61" s="226" t="s">
        <v>420</v>
      </c>
      <c r="JU61" s="226" t="s">
        <v>2331</v>
      </c>
      <c r="JV61" s="226" t="s">
        <v>561</v>
      </c>
      <c r="JW61" s="226" t="s">
        <v>2333</v>
      </c>
      <c r="JX61" s="226"/>
      <c r="JY61" s="226" t="s">
        <v>37</v>
      </c>
      <c r="JZ61" s="226"/>
      <c r="KA61" s="226"/>
      <c r="KB61" s="226"/>
      <c r="KC61" s="226"/>
      <c r="KD61" s="226"/>
      <c r="KE61" s="226"/>
      <c r="KF61" s="226" t="s">
        <v>2331</v>
      </c>
      <c r="KG61" s="226"/>
      <c r="KH61" s="226" t="s">
        <v>37</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2334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2335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2336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2337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7" t="s">
        <v>2338</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19.95" hidden="1" customHeight="1" x14ac:dyDescent="0.3">
      <c r="A5" s="225" t="s">
        <v>1685</v>
      </c>
      <c r="B5" s="225"/>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5" t="s">
        <v>1686</v>
      </c>
      <c r="B6" s="225"/>
      <c r="C6" s="159" t="s">
        <v>2339</v>
      </c>
      <c r="D6" s="159" t="s">
        <v>2340</v>
      </c>
      <c r="E6" s="159" t="s">
        <v>2341</v>
      </c>
      <c r="F6" s="159" t="s">
        <v>2342</v>
      </c>
      <c r="G6" s="159" t="s">
        <v>2343</v>
      </c>
      <c r="H6" s="159" t="s">
        <v>2344</v>
      </c>
      <c r="I6" s="159" t="s">
        <v>2345</v>
      </c>
      <c r="J6" s="159"/>
      <c r="K6" s="159" t="s">
        <v>2346</v>
      </c>
      <c r="L6" s="159" t="s">
        <v>2347</v>
      </c>
      <c r="M6" s="159" t="s">
        <v>2348</v>
      </c>
      <c r="N6" s="159" t="s">
        <v>2349</v>
      </c>
      <c r="O6" s="159" t="s">
        <v>2350</v>
      </c>
      <c r="P6" s="159" t="s">
        <v>2351</v>
      </c>
      <c r="Q6" s="159" t="s">
        <v>2352</v>
      </c>
      <c r="R6" s="159" t="s">
        <v>2353</v>
      </c>
      <c r="S6" s="159" t="s">
        <v>2354</v>
      </c>
      <c r="T6" s="159" t="s">
        <v>2355</v>
      </c>
      <c r="U6" s="159" t="s">
        <v>2356</v>
      </c>
      <c r="V6" s="159" t="s">
        <v>2357</v>
      </c>
      <c r="W6" s="159" t="s">
        <v>2358</v>
      </c>
      <c r="X6" s="159" t="s">
        <v>2359</v>
      </c>
      <c r="Y6" s="159" t="s">
        <v>2360</v>
      </c>
      <c r="Z6" s="159" t="s">
        <v>2361</v>
      </c>
      <c r="AA6" s="159" t="s">
        <v>2362</v>
      </c>
      <c r="AB6" s="159" t="s">
        <v>2363</v>
      </c>
      <c r="AC6" s="159" t="s">
        <v>2364</v>
      </c>
      <c r="AD6" s="159" t="s">
        <v>2365</v>
      </c>
      <c r="AE6" s="159" t="s">
        <v>2366</v>
      </c>
      <c r="AF6" s="159" t="s">
        <v>2367</v>
      </c>
      <c r="AG6" s="159" t="s">
        <v>2368</v>
      </c>
      <c r="AH6" s="159" t="s">
        <v>2369</v>
      </c>
      <c r="AI6" s="159" t="s">
        <v>2370</v>
      </c>
      <c r="AJ6" s="159" t="s">
        <v>2371</v>
      </c>
      <c r="AK6" s="159" t="s">
        <v>2372</v>
      </c>
      <c r="AL6" s="159" t="s">
        <v>2373</v>
      </c>
      <c r="AM6" s="159" t="s">
        <v>2374</v>
      </c>
      <c r="AN6" s="159" t="s">
        <v>2375</v>
      </c>
      <c r="AO6" s="159" t="s">
        <v>2376</v>
      </c>
      <c r="AP6" s="159" t="s">
        <v>2377</v>
      </c>
      <c r="AQ6" s="159" t="s">
        <v>2378</v>
      </c>
      <c r="AR6" s="159" t="s">
        <v>2379</v>
      </c>
      <c r="AS6" s="159" t="s">
        <v>2380</v>
      </c>
      <c r="AT6" s="159" t="s">
        <v>2381</v>
      </c>
      <c r="AU6" s="159" t="s">
        <v>2382</v>
      </c>
      <c r="AV6" s="159" t="s">
        <v>2383</v>
      </c>
      <c r="AW6" s="159" t="s">
        <v>2384</v>
      </c>
      <c r="AX6" s="159" t="s">
        <v>2385</v>
      </c>
      <c r="AY6" s="159" t="s">
        <v>2386</v>
      </c>
      <c r="AZ6" s="159" t="s">
        <v>2387</v>
      </c>
      <c r="BA6" s="159" t="s">
        <v>2388</v>
      </c>
      <c r="BB6" s="159" t="s">
        <v>2389</v>
      </c>
      <c r="BC6" s="159" t="s">
        <v>2390</v>
      </c>
      <c r="BD6" s="159" t="s">
        <v>2391</v>
      </c>
      <c r="BE6" s="159" t="s">
        <v>2392</v>
      </c>
      <c r="BF6" s="159" t="s">
        <v>2393</v>
      </c>
      <c r="BG6" s="159" t="s">
        <v>2394</v>
      </c>
      <c r="BH6" s="159" t="s">
        <v>2395</v>
      </c>
      <c r="BI6" s="159" t="s">
        <v>2396</v>
      </c>
      <c r="BJ6" s="159" t="s">
        <v>2397</v>
      </c>
      <c r="BK6" s="159" t="s">
        <v>2398</v>
      </c>
      <c r="BL6" s="159" t="s">
        <v>2399</v>
      </c>
      <c r="BM6" s="159" t="s">
        <v>2400</v>
      </c>
      <c r="BN6" s="159" t="s">
        <v>2401</v>
      </c>
      <c r="BO6" s="159" t="s">
        <v>2402</v>
      </c>
      <c r="BP6" s="159" t="s">
        <v>2403</v>
      </c>
      <c r="BQ6" s="159" t="s">
        <v>2404</v>
      </c>
      <c r="BR6" s="159" t="s">
        <v>2405</v>
      </c>
      <c r="BS6" s="159" t="s">
        <v>2406</v>
      </c>
      <c r="BT6" s="159"/>
      <c r="BU6" s="159"/>
      <c r="BV6" s="159" t="s">
        <v>2407</v>
      </c>
      <c r="BW6" s="159" t="s">
        <v>2408</v>
      </c>
      <c r="BX6" s="159" t="s">
        <v>2409</v>
      </c>
      <c r="BY6" s="159" t="s">
        <v>2410</v>
      </c>
      <c r="BZ6" s="159" t="s">
        <v>2411</v>
      </c>
      <c r="CA6" s="159" t="s">
        <v>2412</v>
      </c>
      <c r="CB6" s="159" t="s">
        <v>2413</v>
      </c>
      <c r="CC6" s="159" t="s">
        <v>2414</v>
      </c>
      <c r="CD6" s="159" t="s">
        <v>2415</v>
      </c>
      <c r="CE6" s="159" t="s">
        <v>2416</v>
      </c>
      <c r="CF6" s="159" t="s">
        <v>2417</v>
      </c>
      <c r="CG6" s="159" t="s">
        <v>2418</v>
      </c>
      <c r="CH6" s="159" t="s">
        <v>1770</v>
      </c>
      <c r="CI6" s="159" t="s">
        <v>2419</v>
      </c>
      <c r="CJ6" s="159" t="s">
        <v>2420</v>
      </c>
      <c r="CK6" s="159" t="s">
        <v>2421</v>
      </c>
      <c r="CL6" s="159" t="s">
        <v>2422</v>
      </c>
      <c r="CM6" s="159" t="s">
        <v>2423</v>
      </c>
      <c r="CN6" s="159" t="s">
        <v>2424</v>
      </c>
      <c r="CO6" s="159" t="s">
        <v>2425</v>
      </c>
      <c r="CP6" s="159" t="s">
        <v>2426</v>
      </c>
      <c r="CQ6" s="159" t="s">
        <v>2427</v>
      </c>
      <c r="CR6" s="159" t="s">
        <v>2428</v>
      </c>
      <c r="CS6" s="159" t="s">
        <v>2429</v>
      </c>
      <c r="CT6" s="159" t="s">
        <v>2430</v>
      </c>
      <c r="CU6" s="159" t="s">
        <v>2431</v>
      </c>
      <c r="CV6" s="159" t="s">
        <v>2432</v>
      </c>
      <c r="CW6" s="159" t="s">
        <v>2433</v>
      </c>
      <c r="CX6" s="159" t="s">
        <v>2434</v>
      </c>
      <c r="CY6" s="159" t="s">
        <v>2435</v>
      </c>
      <c r="CZ6" s="159" t="s">
        <v>2436</v>
      </c>
      <c r="DA6" s="159" t="s">
        <v>2437</v>
      </c>
      <c r="DB6" s="159" t="s">
        <v>2438</v>
      </c>
      <c r="DC6" s="159" t="s">
        <v>2439</v>
      </c>
      <c r="DD6" s="159" t="s">
        <v>2440</v>
      </c>
      <c r="DE6" s="159" t="s">
        <v>2441</v>
      </c>
      <c r="DF6" s="159" t="s">
        <v>2442</v>
      </c>
      <c r="DG6" s="159" t="s">
        <v>2443</v>
      </c>
      <c r="DH6" s="159" t="s">
        <v>2444</v>
      </c>
      <c r="DI6" s="159" t="s">
        <v>2445</v>
      </c>
      <c r="DJ6" s="159" t="s">
        <v>2446</v>
      </c>
      <c r="DK6" s="159" t="s">
        <v>2447</v>
      </c>
      <c r="DL6" s="159" t="s">
        <v>2448</v>
      </c>
      <c r="DM6" s="159" t="s">
        <v>2449</v>
      </c>
      <c r="DN6" s="159" t="s">
        <v>2450</v>
      </c>
      <c r="DO6" s="159" t="s">
        <v>2451</v>
      </c>
      <c r="DP6" s="159" t="s">
        <v>2452</v>
      </c>
      <c r="DQ6" s="159" t="s">
        <v>2453</v>
      </c>
      <c r="DR6" s="159" t="s">
        <v>2454</v>
      </c>
      <c r="DS6" s="159" t="s">
        <v>2455</v>
      </c>
      <c r="DT6" s="159" t="s">
        <v>2456</v>
      </c>
      <c r="DU6" s="159" t="s">
        <v>2457</v>
      </c>
      <c r="DV6" s="159" t="s">
        <v>2458</v>
      </c>
      <c r="DW6" s="159" t="s">
        <v>2459</v>
      </c>
      <c r="DX6" s="159" t="s">
        <v>2460</v>
      </c>
      <c r="DY6" s="159" t="s">
        <v>2461</v>
      </c>
      <c r="DZ6" s="159" t="s">
        <v>2462</v>
      </c>
      <c r="EA6" s="159" t="s">
        <v>2463</v>
      </c>
      <c r="EB6" s="159" t="s">
        <v>2464</v>
      </c>
      <c r="EC6" s="159" t="s">
        <v>2465</v>
      </c>
      <c r="ED6" s="159" t="s">
        <v>2466</v>
      </c>
      <c r="EE6" s="159" t="s">
        <v>2467</v>
      </c>
      <c r="EF6" s="159" t="s">
        <v>2468</v>
      </c>
      <c r="EG6" s="159" t="s">
        <v>2469</v>
      </c>
      <c r="EH6" s="159" t="s">
        <v>2470</v>
      </c>
      <c r="EI6" s="159" t="s">
        <v>2471</v>
      </c>
      <c r="EJ6" s="159" t="s">
        <v>2472</v>
      </c>
      <c r="EK6" s="159" t="s">
        <v>2473</v>
      </c>
      <c r="EL6" s="159" t="s">
        <v>2474</v>
      </c>
      <c r="EM6" s="159" t="s">
        <v>2475</v>
      </c>
      <c r="EN6" s="159" t="s">
        <v>2476</v>
      </c>
      <c r="EO6" s="159" t="s">
        <v>2477</v>
      </c>
      <c r="EP6" s="159" t="s">
        <v>2478</v>
      </c>
      <c r="EQ6" s="159" t="s">
        <v>2479</v>
      </c>
      <c r="ER6" s="159" t="s">
        <v>2480</v>
      </c>
      <c r="ES6" s="159" t="s">
        <v>2481</v>
      </c>
      <c r="ET6" s="159" t="s">
        <v>2482</v>
      </c>
      <c r="EU6" s="159" t="s">
        <v>2483</v>
      </c>
      <c r="EV6" s="159" t="s">
        <v>2484</v>
      </c>
      <c r="EW6" s="159" t="s">
        <v>2485</v>
      </c>
      <c r="EX6" s="159" t="s">
        <v>2486</v>
      </c>
      <c r="EY6" s="159" t="s">
        <v>2487</v>
      </c>
      <c r="EZ6" s="159" t="s">
        <v>2488</v>
      </c>
      <c r="FA6" s="159" t="s">
        <v>2489</v>
      </c>
      <c r="FB6" s="159" t="s">
        <v>2490</v>
      </c>
      <c r="FC6" s="159" t="s">
        <v>2491</v>
      </c>
      <c r="FD6" s="159" t="s">
        <v>2492</v>
      </c>
      <c r="FE6" s="159" t="s">
        <v>2493</v>
      </c>
      <c r="FF6" s="159" t="s">
        <v>2494</v>
      </c>
      <c r="FG6" s="159" t="s">
        <v>2495</v>
      </c>
      <c r="FH6" s="159" t="s">
        <v>2496</v>
      </c>
      <c r="FI6" s="159" t="s">
        <v>2497</v>
      </c>
      <c r="FJ6" s="159" t="s">
        <v>2498</v>
      </c>
      <c r="FK6" s="159" t="s">
        <v>2499</v>
      </c>
      <c r="FL6" s="159" t="s">
        <v>2500</v>
      </c>
      <c r="FM6" s="159" t="s">
        <v>2501</v>
      </c>
      <c r="FN6" s="159" t="s">
        <v>2502</v>
      </c>
      <c r="FO6" s="159" t="s">
        <v>2503</v>
      </c>
      <c r="FP6" s="159" t="s">
        <v>2504</v>
      </c>
      <c r="FQ6" s="159" t="s">
        <v>2505</v>
      </c>
      <c r="FR6" s="159" t="s">
        <v>2506</v>
      </c>
      <c r="FS6" s="159" t="s">
        <v>2507</v>
      </c>
      <c r="FT6" s="159" t="s">
        <v>2508</v>
      </c>
      <c r="FU6" s="159" t="s">
        <v>2509</v>
      </c>
      <c r="FV6" s="159" t="s">
        <v>2510</v>
      </c>
      <c r="FW6" s="159" t="s">
        <v>2511</v>
      </c>
      <c r="FX6" s="159" t="s">
        <v>2512</v>
      </c>
      <c r="FY6" s="159" t="s">
        <v>2513</v>
      </c>
      <c r="FZ6" s="159" t="s">
        <v>2514</v>
      </c>
      <c r="GA6" s="159" t="s">
        <v>2515</v>
      </c>
      <c r="GB6" s="159" t="s">
        <v>2516</v>
      </c>
      <c r="GC6" s="159" t="s">
        <v>2517</v>
      </c>
      <c r="GD6" s="159" t="s">
        <v>2518</v>
      </c>
      <c r="GE6" s="159" t="s">
        <v>2519</v>
      </c>
      <c r="GF6" s="159" t="s">
        <v>2520</v>
      </c>
      <c r="GG6" s="159" t="s">
        <v>2521</v>
      </c>
      <c r="GH6" s="159" t="s">
        <v>2522</v>
      </c>
      <c r="GI6" s="159" t="s">
        <v>2523</v>
      </c>
      <c r="GJ6" s="159" t="s">
        <v>2524</v>
      </c>
      <c r="GK6" s="159" t="s">
        <v>2525</v>
      </c>
      <c r="GL6" s="159" t="s">
        <v>2526</v>
      </c>
      <c r="GM6" s="159"/>
      <c r="GN6" s="159" t="s">
        <v>2527</v>
      </c>
      <c r="GO6" s="159" t="s">
        <v>2528</v>
      </c>
      <c r="GP6" s="159" t="s">
        <v>2529</v>
      </c>
      <c r="GQ6" s="159" t="s">
        <v>2530</v>
      </c>
      <c r="GR6" s="159" t="s">
        <v>2531</v>
      </c>
      <c r="GS6" s="159" t="s">
        <v>2532</v>
      </c>
      <c r="GT6" s="159" t="s">
        <v>2533</v>
      </c>
      <c r="GU6" s="159" t="s">
        <v>2534</v>
      </c>
      <c r="GV6" s="159" t="s">
        <v>2535</v>
      </c>
      <c r="GW6" s="159" t="s">
        <v>2536</v>
      </c>
      <c r="GX6" s="159" t="s">
        <v>2537</v>
      </c>
      <c r="GY6" s="159" t="s">
        <v>2538</v>
      </c>
      <c r="GZ6" s="159" t="s">
        <v>2539</v>
      </c>
      <c r="HA6" s="159" t="s">
        <v>2540</v>
      </c>
      <c r="HB6" s="159" t="s">
        <v>2541</v>
      </c>
      <c r="HC6" s="159" t="s">
        <v>2542</v>
      </c>
      <c r="HD6" s="159" t="s">
        <v>2543</v>
      </c>
      <c r="HE6" s="159" t="s">
        <v>2544</v>
      </c>
      <c r="HF6" s="159" t="s">
        <v>2545</v>
      </c>
      <c r="HG6" s="159" t="s">
        <v>2546</v>
      </c>
      <c r="HH6" s="159" t="s">
        <v>2547</v>
      </c>
      <c r="HI6" s="159" t="s">
        <v>2548</v>
      </c>
      <c r="HJ6" s="159" t="s">
        <v>2549</v>
      </c>
      <c r="HK6" s="159" t="s">
        <v>2550</v>
      </c>
      <c r="HL6" s="159" t="s">
        <v>2551</v>
      </c>
      <c r="HM6" s="159" t="s">
        <v>2552</v>
      </c>
      <c r="HN6" s="159" t="s">
        <v>2553</v>
      </c>
      <c r="HO6" s="159" t="s">
        <v>2554</v>
      </c>
      <c r="HP6" s="159" t="s">
        <v>2555</v>
      </c>
      <c r="HQ6" s="159" t="s">
        <v>2556</v>
      </c>
      <c r="HR6" s="159" t="s">
        <v>2557</v>
      </c>
      <c r="HS6" s="159" t="s">
        <v>2558</v>
      </c>
      <c r="HT6" s="159" t="s">
        <v>2559</v>
      </c>
      <c r="HU6" s="159" t="s">
        <v>2560</v>
      </c>
      <c r="HV6" s="159" t="s">
        <v>2561</v>
      </c>
      <c r="HW6" s="159" t="s">
        <v>2562</v>
      </c>
      <c r="HX6" s="159" t="s">
        <v>2563</v>
      </c>
      <c r="HY6" s="159" t="s">
        <v>2564</v>
      </c>
      <c r="HZ6" s="159" t="s">
        <v>2565</v>
      </c>
      <c r="IA6" s="159" t="s">
        <v>2566</v>
      </c>
      <c r="IB6" s="159" t="s">
        <v>2567</v>
      </c>
      <c r="IC6" s="159" t="s">
        <v>2568</v>
      </c>
      <c r="ID6" s="159" t="s">
        <v>2569</v>
      </c>
      <c r="IE6" s="159" t="s">
        <v>2570</v>
      </c>
      <c r="IF6" s="159" t="s">
        <v>2571</v>
      </c>
      <c r="IG6" s="159" t="s">
        <v>2572</v>
      </c>
      <c r="IH6" s="159" t="s">
        <v>2573</v>
      </c>
      <c r="II6" s="159" t="s">
        <v>2574</v>
      </c>
      <c r="IJ6" s="159" t="s">
        <v>2575</v>
      </c>
      <c r="IK6" s="159" t="s">
        <v>2576</v>
      </c>
      <c r="IL6" s="159" t="s">
        <v>2577</v>
      </c>
      <c r="IM6" s="159" t="s">
        <v>2578</v>
      </c>
      <c r="IN6" s="159" t="s">
        <v>2579</v>
      </c>
      <c r="IO6" s="159" t="s">
        <v>2580</v>
      </c>
      <c r="IP6" s="159" t="s">
        <v>2581</v>
      </c>
      <c r="IQ6" s="159" t="s">
        <v>2582</v>
      </c>
      <c r="IR6" s="159" t="s">
        <v>2583</v>
      </c>
      <c r="IS6" s="159" t="s">
        <v>2584</v>
      </c>
      <c r="IT6" s="159" t="s">
        <v>2585</v>
      </c>
      <c r="IU6" s="159" t="s">
        <v>2586</v>
      </c>
      <c r="IV6" s="159" t="s">
        <v>2587</v>
      </c>
      <c r="IW6" s="159" t="s">
        <v>2588</v>
      </c>
      <c r="IX6" s="159" t="s">
        <v>2589</v>
      </c>
      <c r="IY6" s="159" t="s">
        <v>2590</v>
      </c>
      <c r="IZ6" s="159" t="s">
        <v>2591</v>
      </c>
      <c r="JA6" s="159" t="s">
        <v>2592</v>
      </c>
      <c r="JB6" s="159" t="s">
        <v>2593</v>
      </c>
      <c r="JC6" s="159" t="s">
        <v>2594</v>
      </c>
      <c r="JD6" s="159" t="s">
        <v>2595</v>
      </c>
      <c r="JE6" s="159" t="s">
        <v>2596</v>
      </c>
      <c r="JF6" s="159" t="s">
        <v>2597</v>
      </c>
      <c r="JG6" s="159" t="s">
        <v>2598</v>
      </c>
      <c r="JH6" s="159" t="s">
        <v>2599</v>
      </c>
      <c r="JI6" s="159" t="s">
        <v>2600</v>
      </c>
      <c r="JJ6" s="159" t="s">
        <v>2601</v>
      </c>
      <c r="JK6" s="159" t="s">
        <v>2602</v>
      </c>
      <c r="JL6" s="159" t="s">
        <v>2603</v>
      </c>
      <c r="JM6" s="159" t="s">
        <v>2604</v>
      </c>
      <c r="JN6" s="159" t="s">
        <v>2605</v>
      </c>
      <c r="JO6" s="159" t="s">
        <v>2606</v>
      </c>
      <c r="JP6" s="159" t="s">
        <v>2607</v>
      </c>
      <c r="JQ6" s="159" t="s">
        <v>2608</v>
      </c>
      <c r="JR6" s="159" t="s">
        <v>2609</v>
      </c>
      <c r="JS6" s="159" t="s">
        <v>2610</v>
      </c>
      <c r="JT6" s="159" t="s">
        <v>2611</v>
      </c>
      <c r="JU6" s="159" t="s">
        <v>2612</v>
      </c>
      <c r="JV6" s="159" t="s">
        <v>2613</v>
      </c>
      <c r="JW6" s="159" t="s">
        <v>2614</v>
      </c>
      <c r="JX6" s="159" t="s">
        <v>2615</v>
      </c>
      <c r="JY6" s="159" t="s">
        <v>2616</v>
      </c>
      <c r="JZ6" s="159" t="s">
        <v>2617</v>
      </c>
      <c r="KA6" s="159" t="s">
        <v>2618</v>
      </c>
      <c r="KB6" s="159" t="s">
        <v>2619</v>
      </c>
      <c r="KC6" s="159" t="s">
        <v>2620</v>
      </c>
      <c r="KD6" s="159" t="s">
        <v>2621</v>
      </c>
      <c r="KE6" s="159" t="s">
        <v>2622</v>
      </c>
      <c r="KF6" s="159" t="s">
        <v>2623</v>
      </c>
      <c r="KG6" s="159" t="s">
        <v>2624</v>
      </c>
      <c r="KH6" s="159" t="s">
        <v>2625</v>
      </c>
      <c r="KI6" s="159" t="s">
        <v>2626</v>
      </c>
    </row>
    <row r="7" spans="1:295" ht="27" customHeight="1" x14ac:dyDescent="0.3">
      <c r="A7" s="225" t="s">
        <v>17</v>
      </c>
      <c r="B7" s="225"/>
      <c r="C7" s="226" t="s">
        <v>1980</v>
      </c>
      <c r="D7" s="226"/>
      <c r="E7" s="226"/>
      <c r="F7" s="226" t="s">
        <v>1981</v>
      </c>
      <c r="G7" s="226" t="s">
        <v>1982</v>
      </c>
      <c r="H7" s="226"/>
      <c r="I7" s="226"/>
      <c r="J7" s="226"/>
      <c r="K7" s="226" t="s">
        <v>1983</v>
      </c>
      <c r="L7" s="226"/>
      <c r="M7" s="226"/>
      <c r="N7" s="226" t="s">
        <v>1984</v>
      </c>
      <c r="O7" s="226" t="s">
        <v>1985</v>
      </c>
      <c r="P7" s="226"/>
      <c r="Q7" s="226" t="s">
        <v>1986</v>
      </c>
      <c r="R7" s="226"/>
      <c r="S7" s="226" t="s">
        <v>1987</v>
      </c>
      <c r="T7" s="226"/>
      <c r="U7" s="226" t="s">
        <v>1988</v>
      </c>
      <c r="V7" s="226"/>
      <c r="W7" s="226"/>
      <c r="X7" s="226" t="s">
        <v>1989</v>
      </c>
      <c r="Y7" s="226"/>
      <c r="Z7" s="226"/>
      <c r="AA7" s="226" t="s">
        <v>1990</v>
      </c>
      <c r="AB7" s="226"/>
      <c r="AC7" s="226"/>
      <c r="AD7" s="226"/>
      <c r="AE7" s="226"/>
      <c r="AF7" s="226"/>
      <c r="AG7" s="226"/>
      <c r="AH7" s="226"/>
      <c r="AI7" s="226"/>
      <c r="AJ7" s="226" t="s">
        <v>1991</v>
      </c>
      <c r="AK7" s="226"/>
      <c r="AL7" s="226"/>
      <c r="AM7" s="226" t="s">
        <v>1992</v>
      </c>
      <c r="AN7" s="226"/>
      <c r="AO7" s="226" t="s">
        <v>1993</v>
      </c>
      <c r="AP7" s="226"/>
      <c r="AQ7" s="226" t="s">
        <v>1994</v>
      </c>
      <c r="AR7" s="226"/>
      <c r="AS7" s="226"/>
      <c r="AT7" s="226" t="s">
        <v>1995</v>
      </c>
      <c r="AU7" s="226"/>
      <c r="AV7" s="226" t="s">
        <v>1996</v>
      </c>
      <c r="AW7" s="226"/>
      <c r="AX7" s="226" t="s">
        <v>1995</v>
      </c>
      <c r="AY7" s="226"/>
      <c r="AZ7" s="226"/>
      <c r="BA7" s="226" t="s">
        <v>1997</v>
      </c>
      <c r="BB7" s="226" t="s">
        <v>1998</v>
      </c>
      <c r="BC7" s="226" t="s">
        <v>1999</v>
      </c>
      <c r="BD7" s="226"/>
      <c r="BE7" s="226"/>
      <c r="BF7" s="226" t="s">
        <v>2000</v>
      </c>
      <c r="BG7" s="226"/>
      <c r="BH7" s="226"/>
      <c r="BI7" s="226"/>
      <c r="BJ7" s="226"/>
      <c r="BK7" s="226" t="s">
        <v>2001</v>
      </c>
      <c r="BL7" s="226" t="s">
        <v>2002</v>
      </c>
      <c r="BM7" s="226"/>
      <c r="BN7" s="226" t="s">
        <v>2003</v>
      </c>
      <c r="BO7" s="226"/>
      <c r="BP7" s="226"/>
      <c r="BQ7" s="226" t="s">
        <v>2004</v>
      </c>
      <c r="BR7" s="226"/>
      <c r="BS7" s="226"/>
      <c r="BT7" s="226"/>
      <c r="BU7" s="226" t="s">
        <v>2005</v>
      </c>
      <c r="BV7" s="226" t="s">
        <v>2006</v>
      </c>
      <c r="BW7" s="226" t="s">
        <v>2007</v>
      </c>
      <c r="BX7" s="226"/>
      <c r="BY7" s="226"/>
      <c r="BZ7" s="226"/>
      <c r="CA7" s="226" t="s">
        <v>2008</v>
      </c>
      <c r="CB7" s="226"/>
      <c r="CC7" s="226"/>
      <c r="CD7" s="226"/>
      <c r="CE7" s="226"/>
      <c r="CF7" s="226" t="s">
        <v>2009</v>
      </c>
      <c r="CG7" s="226"/>
      <c r="CH7" s="226"/>
      <c r="CI7" s="226"/>
      <c r="CJ7" s="226" t="s">
        <v>2010</v>
      </c>
      <c r="CK7" s="226"/>
      <c r="CL7" s="226" t="s">
        <v>2011</v>
      </c>
      <c r="CM7" s="226"/>
      <c r="CN7" s="226" t="s">
        <v>2012</v>
      </c>
      <c r="CO7" s="226" t="s">
        <v>2013</v>
      </c>
      <c r="CP7" s="226"/>
      <c r="CQ7" s="226"/>
      <c r="CR7" s="226" t="s">
        <v>2014</v>
      </c>
      <c r="CS7" s="226"/>
      <c r="CT7" s="226"/>
      <c r="CU7" s="226"/>
      <c r="CV7" s="226"/>
      <c r="CW7" s="226" t="s">
        <v>2015</v>
      </c>
      <c r="CX7" s="226" t="s">
        <v>2016</v>
      </c>
      <c r="CY7" s="226"/>
      <c r="CZ7" s="226"/>
      <c r="DA7" s="226"/>
      <c r="DB7" s="226"/>
      <c r="DC7" s="226"/>
      <c r="DD7" s="226" t="s">
        <v>2017</v>
      </c>
      <c r="DE7" s="226"/>
      <c r="DF7" s="226"/>
      <c r="DG7" s="226" t="s">
        <v>2018</v>
      </c>
      <c r="DH7" s="226"/>
      <c r="DI7" s="226" t="s">
        <v>2019</v>
      </c>
      <c r="DJ7" s="226"/>
      <c r="DK7" s="226" t="s">
        <v>2020</v>
      </c>
      <c r="DL7" s="226" t="s">
        <v>2021</v>
      </c>
      <c r="DM7" s="226"/>
      <c r="DN7" s="226"/>
      <c r="DO7" s="226"/>
      <c r="DP7" s="226"/>
      <c r="DQ7" s="226" t="s">
        <v>2022</v>
      </c>
      <c r="DR7" s="226" t="s">
        <v>2023</v>
      </c>
      <c r="DS7" s="226" t="s">
        <v>2024</v>
      </c>
      <c r="DT7" s="226"/>
      <c r="DU7" s="226"/>
      <c r="DV7" s="226"/>
      <c r="DW7" s="226"/>
      <c r="DX7" s="226"/>
      <c r="DY7" s="226"/>
      <c r="DZ7" s="226"/>
      <c r="EA7" s="226" t="s">
        <v>2025</v>
      </c>
      <c r="EB7" s="226" t="s">
        <v>2026</v>
      </c>
      <c r="EC7" s="226"/>
      <c r="ED7" s="226"/>
      <c r="EE7" s="226" t="s">
        <v>2025</v>
      </c>
      <c r="EF7" s="226"/>
      <c r="EG7" s="226" t="s">
        <v>2027</v>
      </c>
      <c r="EH7" s="226" t="s">
        <v>2028</v>
      </c>
      <c r="EI7" s="226"/>
      <c r="EJ7" s="226" t="s">
        <v>2029</v>
      </c>
      <c r="EK7" s="226"/>
      <c r="EL7" s="226"/>
      <c r="EM7" s="226"/>
      <c r="EN7" s="226"/>
      <c r="EO7" s="226"/>
      <c r="EP7" s="226"/>
      <c r="EQ7" s="226"/>
      <c r="ER7" s="226"/>
      <c r="ES7" s="226"/>
      <c r="ET7" s="226" t="s">
        <v>2030</v>
      </c>
      <c r="EU7" s="226" t="s">
        <v>2031</v>
      </c>
      <c r="EV7" s="226" t="s">
        <v>2032</v>
      </c>
      <c r="EW7" s="226" t="s">
        <v>2033</v>
      </c>
      <c r="EX7" s="226" t="s">
        <v>2034</v>
      </c>
      <c r="EY7" s="226" t="s">
        <v>2035</v>
      </c>
      <c r="EZ7" s="226" t="s">
        <v>2036</v>
      </c>
      <c r="FA7" s="226"/>
      <c r="FB7" s="226" t="s">
        <v>2037</v>
      </c>
      <c r="FC7" s="226"/>
      <c r="FD7" s="226" t="s">
        <v>2038</v>
      </c>
      <c r="FE7" s="226"/>
      <c r="FF7" s="226"/>
      <c r="FG7" s="226" t="s">
        <v>2039</v>
      </c>
      <c r="FH7" s="226"/>
      <c r="FI7" s="226"/>
      <c r="FJ7" s="226" t="s">
        <v>2040</v>
      </c>
      <c r="FK7" s="226"/>
      <c r="FL7" s="226"/>
      <c r="FM7" s="226" t="s">
        <v>2041</v>
      </c>
      <c r="FN7" s="226"/>
      <c r="FO7" s="226"/>
      <c r="FP7" s="226" t="s">
        <v>2042</v>
      </c>
      <c r="FQ7" s="226"/>
      <c r="FR7" s="226"/>
      <c r="FS7" s="226" t="s">
        <v>2043</v>
      </c>
      <c r="FT7" s="226" t="s">
        <v>2042</v>
      </c>
      <c r="FU7" s="226"/>
      <c r="FV7" s="226"/>
      <c r="FW7" s="226"/>
      <c r="FX7" s="226" t="s">
        <v>2044</v>
      </c>
      <c r="FY7" s="226" t="s">
        <v>2045</v>
      </c>
      <c r="FZ7" s="226" t="s">
        <v>2046</v>
      </c>
      <c r="GA7" s="226" t="s">
        <v>2047</v>
      </c>
      <c r="GB7" s="226" t="s">
        <v>2048</v>
      </c>
      <c r="GC7" s="226" t="s">
        <v>2049</v>
      </c>
      <c r="GD7" s="226"/>
      <c r="GE7" s="226" t="s">
        <v>2050</v>
      </c>
      <c r="GF7" s="226" t="s">
        <v>2051</v>
      </c>
      <c r="GG7" s="226" t="s">
        <v>2052</v>
      </c>
      <c r="GH7" s="226" t="s">
        <v>2053</v>
      </c>
      <c r="GI7" s="226" t="s">
        <v>2054</v>
      </c>
      <c r="GJ7" s="226"/>
      <c r="GK7" s="226" t="s">
        <v>2053</v>
      </c>
      <c r="GL7" s="226" t="s">
        <v>2055</v>
      </c>
      <c r="GM7" s="226"/>
      <c r="GN7" s="226" t="s">
        <v>2056</v>
      </c>
      <c r="GO7" s="226" t="s">
        <v>2057</v>
      </c>
      <c r="GP7" s="226" t="s">
        <v>2052</v>
      </c>
      <c r="GQ7" s="226"/>
      <c r="GR7" s="226" t="s">
        <v>2058</v>
      </c>
      <c r="GS7" s="226"/>
      <c r="GT7" s="226"/>
      <c r="GU7" s="226" t="s">
        <v>2059</v>
      </c>
      <c r="GV7" s="226" t="s">
        <v>2054</v>
      </c>
      <c r="GW7" s="226"/>
      <c r="GX7" s="226" t="s">
        <v>2060</v>
      </c>
      <c r="GY7" s="226" t="s">
        <v>2061</v>
      </c>
      <c r="GZ7" s="226"/>
      <c r="HA7" s="226" t="s">
        <v>2060</v>
      </c>
      <c r="HB7" s="226" t="s">
        <v>2062</v>
      </c>
      <c r="HC7" s="226"/>
      <c r="HD7" s="226" t="s">
        <v>2063</v>
      </c>
      <c r="HE7" s="226" t="s">
        <v>2064</v>
      </c>
      <c r="HF7" s="226" t="s">
        <v>2065</v>
      </c>
      <c r="HG7" s="226" t="s">
        <v>2066</v>
      </c>
      <c r="HH7" s="226" t="s">
        <v>2064</v>
      </c>
      <c r="HI7" s="226" t="s">
        <v>2067</v>
      </c>
      <c r="HJ7" s="226"/>
      <c r="HK7" s="226"/>
      <c r="HL7" s="226"/>
      <c r="HM7" s="226"/>
      <c r="HN7" s="226"/>
      <c r="HO7" s="226" t="s">
        <v>2068</v>
      </c>
      <c r="HP7" s="226"/>
      <c r="HQ7" s="226"/>
      <c r="HR7" s="226"/>
      <c r="HS7" s="226"/>
      <c r="HT7" s="226"/>
      <c r="HU7" s="226"/>
      <c r="HV7" s="226"/>
      <c r="HW7" s="226"/>
      <c r="HX7" s="226"/>
      <c r="HY7" s="226" t="s">
        <v>2069</v>
      </c>
      <c r="HZ7" s="226"/>
      <c r="IA7" s="226" t="s">
        <v>2070</v>
      </c>
      <c r="IB7" s="226"/>
      <c r="IC7" s="226"/>
      <c r="ID7" s="226"/>
      <c r="IE7" s="226"/>
      <c r="IF7" s="226"/>
      <c r="IG7" s="226"/>
      <c r="IH7" s="226"/>
      <c r="II7" s="226"/>
      <c r="IJ7" s="226" t="s">
        <v>2071</v>
      </c>
      <c r="IK7" s="226"/>
      <c r="IL7" s="226"/>
      <c r="IM7" s="226"/>
      <c r="IN7" s="226"/>
      <c r="IO7" s="226" t="s">
        <v>2072</v>
      </c>
      <c r="IP7" s="226"/>
      <c r="IQ7" s="226" t="s">
        <v>2073</v>
      </c>
      <c r="IR7" s="226"/>
      <c r="IS7" s="226" t="s">
        <v>2074</v>
      </c>
      <c r="IT7" s="226"/>
      <c r="IU7" s="226"/>
      <c r="IV7" s="226"/>
      <c r="IW7" s="226" t="s">
        <v>2075</v>
      </c>
      <c r="IX7" s="226"/>
      <c r="IY7" s="226" t="s">
        <v>2076</v>
      </c>
      <c r="IZ7" s="226" t="s">
        <v>2077</v>
      </c>
      <c r="JA7" s="226" t="s">
        <v>2078</v>
      </c>
      <c r="JB7" s="226" t="s">
        <v>2079</v>
      </c>
      <c r="JC7" s="226"/>
      <c r="JD7" s="226" t="s">
        <v>2080</v>
      </c>
      <c r="JE7" s="226"/>
      <c r="JF7" s="226" t="s">
        <v>2081</v>
      </c>
      <c r="JG7" s="226"/>
      <c r="JH7" s="226"/>
      <c r="JI7" s="226" t="s">
        <v>2082</v>
      </c>
      <c r="JJ7" s="226"/>
      <c r="JK7" s="226"/>
      <c r="JL7" s="226"/>
      <c r="JM7" s="226"/>
      <c r="JN7" s="226"/>
      <c r="JO7" s="226" t="s">
        <v>2083</v>
      </c>
      <c r="JP7" s="226"/>
      <c r="JQ7" s="226" t="s">
        <v>2084</v>
      </c>
      <c r="JR7" s="226"/>
      <c r="JS7" s="226"/>
      <c r="JT7" s="226" t="s">
        <v>2085</v>
      </c>
      <c r="JU7" s="226" t="s">
        <v>2086</v>
      </c>
      <c r="JV7" s="226" t="s">
        <v>2087</v>
      </c>
      <c r="JW7" s="226" t="s">
        <v>2070</v>
      </c>
      <c r="JX7" s="226" t="s">
        <v>2088</v>
      </c>
      <c r="JY7" s="226" t="s">
        <v>2089</v>
      </c>
      <c r="JZ7" s="226" t="s">
        <v>2090</v>
      </c>
      <c r="KA7" s="226"/>
      <c r="KB7" s="226"/>
      <c r="KC7" s="226" t="s">
        <v>2091</v>
      </c>
      <c r="KD7" s="226"/>
      <c r="KE7" s="226"/>
      <c r="KF7" s="226" t="s">
        <v>2086</v>
      </c>
      <c r="KG7" s="226" t="s">
        <v>2092</v>
      </c>
      <c r="KH7" s="226" t="s">
        <v>2093</v>
      </c>
      <c r="KI7" s="226"/>
    </row>
    <row r="8" spans="1:295" ht="27" customHeight="1" x14ac:dyDescent="0.3">
      <c r="A8" s="158" t="s">
        <v>42</v>
      </c>
      <c r="B8" s="158" t="s">
        <v>548</v>
      </c>
      <c r="C8" s="159" t="s">
        <v>422</v>
      </c>
      <c r="D8" s="159" t="s">
        <v>2094</v>
      </c>
      <c r="E8" s="159" t="s">
        <v>2095</v>
      </c>
      <c r="F8" s="159" t="s">
        <v>2096</v>
      </c>
      <c r="G8" s="159" t="s">
        <v>2097</v>
      </c>
      <c r="H8" s="159" t="s">
        <v>468</v>
      </c>
      <c r="I8" s="159" t="s">
        <v>2098</v>
      </c>
      <c r="J8" s="159" t="s">
        <v>2099</v>
      </c>
      <c r="K8" s="159" t="s">
        <v>2100</v>
      </c>
      <c r="L8" s="159" t="s">
        <v>2101</v>
      </c>
      <c r="M8" s="159" t="s">
        <v>427</v>
      </c>
      <c r="N8" s="159" t="s">
        <v>2102</v>
      </c>
      <c r="O8" s="160" t="s">
        <v>2103</v>
      </c>
      <c r="P8" s="159" t="s">
        <v>2104</v>
      </c>
      <c r="Q8" s="159" t="s">
        <v>2105</v>
      </c>
      <c r="R8" s="159" t="s">
        <v>2104</v>
      </c>
      <c r="S8" s="159" t="s">
        <v>2106</v>
      </c>
      <c r="T8" s="159" t="s">
        <v>2099</v>
      </c>
      <c r="U8" s="159" t="s">
        <v>2107</v>
      </c>
      <c r="V8" s="159" t="s">
        <v>2108</v>
      </c>
      <c r="W8" s="159" t="s">
        <v>2109</v>
      </c>
      <c r="X8" s="159" t="s">
        <v>2110</v>
      </c>
      <c r="Y8" s="159" t="s">
        <v>2111</v>
      </c>
      <c r="Z8" s="159" t="s">
        <v>2112</v>
      </c>
      <c r="AA8" s="159" t="s">
        <v>2113</v>
      </c>
      <c r="AB8" s="159" t="s">
        <v>2114</v>
      </c>
      <c r="AC8" s="159" t="s">
        <v>2115</v>
      </c>
      <c r="AD8" s="159" t="s">
        <v>2116</v>
      </c>
      <c r="AE8" s="159" t="s">
        <v>2117</v>
      </c>
      <c r="AF8" s="159" t="s">
        <v>2102</v>
      </c>
      <c r="AG8" s="159" t="s">
        <v>2103</v>
      </c>
      <c r="AH8" s="159" t="s">
        <v>2118</v>
      </c>
      <c r="AI8" s="159" t="s">
        <v>2119</v>
      </c>
      <c r="AJ8" s="160" t="s">
        <v>2120</v>
      </c>
      <c r="AK8" s="160" t="s">
        <v>2121</v>
      </c>
      <c r="AL8" s="159" t="s">
        <v>2122</v>
      </c>
      <c r="AM8" s="159" t="s">
        <v>2120</v>
      </c>
      <c r="AN8" s="159" t="s">
        <v>2121</v>
      </c>
      <c r="AO8" s="159" t="s">
        <v>2123</v>
      </c>
      <c r="AP8" s="159" t="s">
        <v>2124</v>
      </c>
      <c r="AQ8" s="159" t="s">
        <v>2125</v>
      </c>
      <c r="AR8" s="159" t="s">
        <v>2126</v>
      </c>
      <c r="AS8" s="159" t="s">
        <v>2127</v>
      </c>
      <c r="AT8" s="160" t="s">
        <v>2128</v>
      </c>
      <c r="AU8" s="160" t="s">
        <v>2129</v>
      </c>
      <c r="AV8" s="159" t="s">
        <v>2130</v>
      </c>
      <c r="AW8" s="159" t="s">
        <v>2131</v>
      </c>
      <c r="AX8" s="159" t="s">
        <v>2132</v>
      </c>
      <c r="AY8" s="159" t="s">
        <v>2133</v>
      </c>
      <c r="AZ8" s="159" t="s">
        <v>2134</v>
      </c>
      <c r="BA8" s="159" t="s">
        <v>2135</v>
      </c>
      <c r="BB8" s="160" t="s">
        <v>2136</v>
      </c>
      <c r="BC8" s="159" t="s">
        <v>498</v>
      </c>
      <c r="BD8" s="159" t="s">
        <v>2137</v>
      </c>
      <c r="BE8" s="159" t="s">
        <v>2138</v>
      </c>
      <c r="BF8" s="159" t="s">
        <v>2128</v>
      </c>
      <c r="BG8" s="159" t="s">
        <v>2129</v>
      </c>
      <c r="BH8" s="159" t="s">
        <v>2139</v>
      </c>
      <c r="BI8" s="159" t="s">
        <v>2140</v>
      </c>
      <c r="BJ8" s="159" t="s">
        <v>2141</v>
      </c>
      <c r="BK8" s="159" t="s">
        <v>2142</v>
      </c>
      <c r="BL8" s="159" t="s">
        <v>2143</v>
      </c>
      <c r="BM8" s="159" t="s">
        <v>2144</v>
      </c>
      <c r="BN8" s="159" t="s">
        <v>2136</v>
      </c>
      <c r="BO8" s="159" t="s">
        <v>2145</v>
      </c>
      <c r="BP8" s="159" t="s">
        <v>2146</v>
      </c>
      <c r="BQ8" s="159" t="s">
        <v>2147</v>
      </c>
      <c r="BR8" s="159" t="s">
        <v>2148</v>
      </c>
      <c r="BS8" s="159" t="s">
        <v>2149</v>
      </c>
      <c r="BT8" s="159" t="s">
        <v>2150</v>
      </c>
      <c r="BU8" s="159" t="s">
        <v>2150</v>
      </c>
      <c r="BV8" s="159" t="s">
        <v>2151</v>
      </c>
      <c r="BW8" s="159" t="s">
        <v>2152</v>
      </c>
      <c r="BX8" s="159" t="s">
        <v>2153</v>
      </c>
      <c r="BY8" s="159" t="s">
        <v>2154</v>
      </c>
      <c r="BZ8" s="159" t="s">
        <v>2155</v>
      </c>
      <c r="CA8" s="159" t="s">
        <v>2156</v>
      </c>
      <c r="CB8" s="159" t="s">
        <v>2157</v>
      </c>
      <c r="CC8" s="159" t="s">
        <v>2158</v>
      </c>
      <c r="CD8" s="159" t="s">
        <v>2159</v>
      </c>
      <c r="CE8" s="159" t="s">
        <v>2160</v>
      </c>
      <c r="CF8" s="159" t="s">
        <v>206</v>
      </c>
      <c r="CG8" s="159" t="s">
        <v>211</v>
      </c>
      <c r="CH8" s="159" t="s">
        <v>2161</v>
      </c>
      <c r="CI8" s="159" t="s">
        <v>2162</v>
      </c>
      <c r="CJ8" s="159" t="s">
        <v>2163</v>
      </c>
      <c r="CK8" s="159" t="s">
        <v>2164</v>
      </c>
      <c r="CL8" s="159" t="s">
        <v>2165</v>
      </c>
      <c r="CM8" s="159" t="s">
        <v>2166</v>
      </c>
      <c r="CN8" s="159" t="s">
        <v>2167</v>
      </c>
      <c r="CO8" s="159" t="s">
        <v>2168</v>
      </c>
      <c r="CP8" s="159" t="s">
        <v>2169</v>
      </c>
      <c r="CQ8" s="159" t="s">
        <v>2170</v>
      </c>
      <c r="CR8" s="159" t="s">
        <v>2171</v>
      </c>
      <c r="CS8" s="159" t="s">
        <v>2172</v>
      </c>
      <c r="CT8" s="159" t="s">
        <v>2173</v>
      </c>
      <c r="CU8" s="159" t="s">
        <v>2174</v>
      </c>
      <c r="CV8" s="159" t="s">
        <v>2175</v>
      </c>
      <c r="CW8" s="159" t="s">
        <v>2176</v>
      </c>
      <c r="CX8" s="159" t="s">
        <v>414</v>
      </c>
      <c r="CY8" s="159" t="s">
        <v>2177</v>
      </c>
      <c r="CZ8" s="159" t="s">
        <v>2178</v>
      </c>
      <c r="DA8" s="159" t="s">
        <v>2179</v>
      </c>
      <c r="DB8" s="159" t="s">
        <v>2180</v>
      </c>
      <c r="DC8" s="159" t="s">
        <v>2181</v>
      </c>
      <c r="DD8" s="159" t="s">
        <v>2161</v>
      </c>
      <c r="DE8" s="159" t="s">
        <v>2162</v>
      </c>
      <c r="DF8" s="159" t="s">
        <v>2182</v>
      </c>
      <c r="DG8" s="159" t="s">
        <v>2183</v>
      </c>
      <c r="DH8" s="159" t="s">
        <v>2184</v>
      </c>
      <c r="DI8" s="159" t="s">
        <v>2185</v>
      </c>
      <c r="DJ8" s="159" t="s">
        <v>2186</v>
      </c>
      <c r="DK8" s="159" t="s">
        <v>2187</v>
      </c>
      <c r="DL8" s="159" t="s">
        <v>2177</v>
      </c>
      <c r="DM8" s="159" t="s">
        <v>2178</v>
      </c>
      <c r="DN8" s="159" t="s">
        <v>2179</v>
      </c>
      <c r="DO8" s="159" t="s">
        <v>2188</v>
      </c>
      <c r="DP8" s="159" t="s">
        <v>2189</v>
      </c>
      <c r="DQ8" s="159" t="s">
        <v>2190</v>
      </c>
      <c r="DR8" s="159" t="s">
        <v>2191</v>
      </c>
      <c r="DS8" s="159" t="s">
        <v>2192</v>
      </c>
      <c r="DT8" s="159" t="s">
        <v>2193</v>
      </c>
      <c r="DU8" s="159" t="s">
        <v>414</v>
      </c>
      <c r="DV8" s="159" t="s">
        <v>2177</v>
      </c>
      <c r="DW8" s="159" t="s">
        <v>2182</v>
      </c>
      <c r="DX8" s="159" t="s">
        <v>2191</v>
      </c>
      <c r="DY8" s="159" t="s">
        <v>2194</v>
      </c>
      <c r="DZ8" s="159" t="s">
        <v>2195</v>
      </c>
      <c r="EA8" s="159" t="s">
        <v>2196</v>
      </c>
      <c r="EB8" s="159" t="s">
        <v>2197</v>
      </c>
      <c r="EC8" s="159" t="s">
        <v>2198</v>
      </c>
      <c r="ED8" s="159" t="s">
        <v>2199</v>
      </c>
      <c r="EE8" s="159" t="s">
        <v>2200</v>
      </c>
      <c r="EF8" s="159" t="s">
        <v>2201</v>
      </c>
      <c r="EG8" s="159" t="s">
        <v>2137</v>
      </c>
      <c r="EH8" s="159" t="s">
        <v>2147</v>
      </c>
      <c r="EI8" s="159" t="s">
        <v>2202</v>
      </c>
      <c r="EJ8" s="159" t="s">
        <v>2203</v>
      </c>
      <c r="EK8" s="159" t="s">
        <v>2204</v>
      </c>
      <c r="EL8" s="159" t="s">
        <v>2205</v>
      </c>
      <c r="EM8" s="159" t="s">
        <v>2206</v>
      </c>
      <c r="EN8" s="159" t="s">
        <v>2207</v>
      </c>
      <c r="EO8" s="159" t="s">
        <v>2208</v>
      </c>
      <c r="EP8" s="159" t="s">
        <v>156</v>
      </c>
      <c r="EQ8" s="159" t="s">
        <v>2209</v>
      </c>
      <c r="ER8" s="159" t="s">
        <v>2210</v>
      </c>
      <c r="ES8" s="159" t="s">
        <v>2211</v>
      </c>
      <c r="ET8" s="159" t="s">
        <v>2212</v>
      </c>
      <c r="EU8" s="159" t="s">
        <v>317</v>
      </c>
      <c r="EV8" s="159" t="s">
        <v>2213</v>
      </c>
      <c r="EW8" s="159" t="s">
        <v>2214</v>
      </c>
      <c r="EX8" s="159" t="s">
        <v>2215</v>
      </c>
      <c r="EY8" s="159" t="s">
        <v>455</v>
      </c>
      <c r="EZ8" s="159" t="s">
        <v>2216</v>
      </c>
      <c r="FA8" s="159" t="s">
        <v>2217</v>
      </c>
      <c r="FB8" s="159" t="s">
        <v>2201</v>
      </c>
      <c r="FC8" s="159" t="s">
        <v>2206</v>
      </c>
      <c r="FD8" s="159" t="s">
        <v>2218</v>
      </c>
      <c r="FE8" s="159" t="s">
        <v>2219</v>
      </c>
      <c r="FF8" s="159" t="s">
        <v>2220</v>
      </c>
      <c r="FG8" s="159" t="s">
        <v>2221</v>
      </c>
      <c r="FH8" s="159" t="s">
        <v>2222</v>
      </c>
      <c r="FI8" s="159" t="s">
        <v>2223</v>
      </c>
      <c r="FJ8" s="159" t="s">
        <v>2156</v>
      </c>
      <c r="FK8" s="159" t="s">
        <v>2157</v>
      </c>
      <c r="FL8" s="159" t="s">
        <v>2224</v>
      </c>
      <c r="FM8" s="159" t="s">
        <v>2194</v>
      </c>
      <c r="FN8" s="159" t="s">
        <v>2195</v>
      </c>
      <c r="FO8" s="159" t="s">
        <v>2225</v>
      </c>
      <c r="FP8" s="159" t="s">
        <v>2226</v>
      </c>
      <c r="FQ8" s="160" t="s">
        <v>2227</v>
      </c>
      <c r="FR8" s="159" t="s">
        <v>2228</v>
      </c>
      <c r="FS8" s="159" t="s">
        <v>2229</v>
      </c>
      <c r="FT8" s="159" t="s">
        <v>2230</v>
      </c>
      <c r="FU8" s="159" t="s">
        <v>2231</v>
      </c>
      <c r="FV8" s="159" t="s">
        <v>2232</v>
      </c>
      <c r="FW8" s="159" t="s">
        <v>2233</v>
      </c>
      <c r="FX8" s="159" t="s">
        <v>2234</v>
      </c>
      <c r="FY8" s="159" t="s">
        <v>2235</v>
      </c>
      <c r="FZ8" s="159" t="s">
        <v>2236</v>
      </c>
      <c r="GA8" s="159" t="s">
        <v>2203</v>
      </c>
      <c r="GB8" s="160" t="s">
        <v>2237</v>
      </c>
      <c r="GC8" s="159" t="s">
        <v>2226</v>
      </c>
      <c r="GD8" s="159" t="s">
        <v>2225</v>
      </c>
      <c r="GE8" s="159" t="s">
        <v>2238</v>
      </c>
      <c r="GF8" s="160" t="s">
        <v>2239</v>
      </c>
      <c r="GG8" s="159" t="s">
        <v>2240</v>
      </c>
      <c r="GH8" s="159" t="s">
        <v>2241</v>
      </c>
      <c r="GI8" s="159" t="s">
        <v>414</v>
      </c>
      <c r="GJ8" s="159" t="s">
        <v>2242</v>
      </c>
      <c r="GK8" s="159" t="s">
        <v>2243</v>
      </c>
      <c r="GL8" s="159" t="s">
        <v>2244</v>
      </c>
      <c r="GM8" s="159" t="s">
        <v>2245</v>
      </c>
      <c r="GN8" s="159" t="s">
        <v>2246</v>
      </c>
      <c r="GO8" s="159" t="s">
        <v>2247</v>
      </c>
      <c r="GP8" s="159" t="s">
        <v>2248</v>
      </c>
      <c r="GQ8" s="160" t="s">
        <v>2247</v>
      </c>
      <c r="GR8" s="159" t="s">
        <v>2249</v>
      </c>
      <c r="GS8" s="159" t="s">
        <v>2250</v>
      </c>
      <c r="GT8" s="159" t="s">
        <v>2251</v>
      </c>
      <c r="GU8" s="159" t="s">
        <v>2252</v>
      </c>
      <c r="GV8" s="159" t="s">
        <v>2253</v>
      </c>
      <c r="GW8" s="159" t="s">
        <v>2254</v>
      </c>
      <c r="GX8" s="159" t="s">
        <v>2255</v>
      </c>
      <c r="GY8" s="159" t="s">
        <v>2256</v>
      </c>
      <c r="GZ8" s="159" t="s">
        <v>2257</v>
      </c>
      <c r="HA8" s="159" t="s">
        <v>2258</v>
      </c>
      <c r="HB8" s="160" t="s">
        <v>2259</v>
      </c>
      <c r="HC8" s="160" t="s">
        <v>2260</v>
      </c>
      <c r="HD8" s="159" t="s">
        <v>2261</v>
      </c>
      <c r="HE8" s="159" t="s">
        <v>2261</v>
      </c>
      <c r="HF8" s="159" t="s">
        <v>520</v>
      </c>
      <c r="HG8" s="159" t="s">
        <v>520</v>
      </c>
      <c r="HH8" s="159" t="s">
        <v>2262</v>
      </c>
      <c r="HI8" s="160" t="s">
        <v>2259</v>
      </c>
      <c r="HJ8" s="160" t="s">
        <v>2260</v>
      </c>
      <c r="HK8" s="159" t="s">
        <v>2263</v>
      </c>
      <c r="HL8" s="159" t="s">
        <v>2264</v>
      </c>
      <c r="HM8" s="159" t="s">
        <v>2265</v>
      </c>
      <c r="HN8" s="159" t="s">
        <v>2266</v>
      </c>
      <c r="HO8" s="159" t="s">
        <v>2267</v>
      </c>
      <c r="HP8" s="159" t="s">
        <v>2268</v>
      </c>
      <c r="HQ8" s="159" t="s">
        <v>2269</v>
      </c>
      <c r="HR8" s="159" t="s">
        <v>2270</v>
      </c>
      <c r="HS8" s="159" t="s">
        <v>2271</v>
      </c>
      <c r="HT8" s="159" t="s">
        <v>2272</v>
      </c>
      <c r="HU8" s="159" t="s">
        <v>2273</v>
      </c>
      <c r="HV8" s="159" t="s">
        <v>2274</v>
      </c>
      <c r="HW8" s="159" t="s">
        <v>2275</v>
      </c>
      <c r="HX8" s="159" t="s">
        <v>2276</v>
      </c>
      <c r="HY8" s="159" t="s">
        <v>2277</v>
      </c>
      <c r="HZ8" s="159" t="s">
        <v>2278</v>
      </c>
      <c r="IA8" s="159" t="s">
        <v>2279</v>
      </c>
      <c r="IB8" s="159" t="s">
        <v>2280</v>
      </c>
      <c r="IC8" s="159" t="s">
        <v>2281</v>
      </c>
      <c r="ID8" s="159" t="s">
        <v>2282</v>
      </c>
      <c r="IE8" s="159" t="s">
        <v>2283</v>
      </c>
      <c r="IF8" s="159" t="s">
        <v>2269</v>
      </c>
      <c r="IG8" s="159" t="s">
        <v>2270</v>
      </c>
      <c r="IH8" s="159" t="s">
        <v>2284</v>
      </c>
      <c r="II8" s="159" t="s">
        <v>2285</v>
      </c>
      <c r="IJ8" s="159" t="s">
        <v>2262</v>
      </c>
      <c r="IK8" s="159" t="s">
        <v>2202</v>
      </c>
      <c r="IL8" s="160" t="s">
        <v>2286</v>
      </c>
      <c r="IM8" s="160" t="s">
        <v>2287</v>
      </c>
      <c r="IN8" s="159" t="s">
        <v>2288</v>
      </c>
      <c r="IO8" s="159" t="s">
        <v>2287</v>
      </c>
      <c r="IP8" s="159" t="s">
        <v>2289</v>
      </c>
      <c r="IQ8" s="159" t="s">
        <v>2290</v>
      </c>
      <c r="IR8" s="159" t="s">
        <v>2291</v>
      </c>
      <c r="IS8" s="160" t="s">
        <v>2289</v>
      </c>
      <c r="IT8" s="159" t="s">
        <v>2292</v>
      </c>
      <c r="IU8" s="159" t="s">
        <v>2293</v>
      </c>
      <c r="IV8" s="159" t="s">
        <v>2290</v>
      </c>
      <c r="IW8" s="160" t="s">
        <v>2286</v>
      </c>
      <c r="IX8" s="159" t="s">
        <v>2291</v>
      </c>
      <c r="IY8" s="159" t="s">
        <v>539</v>
      </c>
      <c r="IZ8" s="159" t="s">
        <v>539</v>
      </c>
      <c r="JA8" s="159" t="s">
        <v>2294</v>
      </c>
      <c r="JB8" s="159" t="s">
        <v>2295</v>
      </c>
      <c r="JC8" s="159" t="s">
        <v>2296</v>
      </c>
      <c r="JD8" s="159" t="s">
        <v>2297</v>
      </c>
      <c r="JE8" s="159" t="s">
        <v>2298</v>
      </c>
      <c r="JF8" s="159" t="s">
        <v>2296</v>
      </c>
      <c r="JG8" s="159" t="s">
        <v>2299</v>
      </c>
      <c r="JH8" s="159" t="s">
        <v>2300</v>
      </c>
      <c r="JI8" s="159" t="s">
        <v>2299</v>
      </c>
      <c r="JJ8" s="159" t="s">
        <v>2301</v>
      </c>
      <c r="JK8" s="159" t="s">
        <v>2302</v>
      </c>
      <c r="JL8" s="159" t="s">
        <v>2303</v>
      </c>
      <c r="JM8" s="159" t="s">
        <v>2304</v>
      </c>
      <c r="JN8" s="159" t="s">
        <v>2305</v>
      </c>
      <c r="JO8" s="159" t="s">
        <v>2306</v>
      </c>
      <c r="JP8" s="159" t="s">
        <v>2307</v>
      </c>
      <c r="JQ8" s="159" t="s">
        <v>375</v>
      </c>
      <c r="JR8" s="159" t="s">
        <v>2308</v>
      </c>
      <c r="JS8" s="159" t="s">
        <v>2309</v>
      </c>
      <c r="JT8" s="159" t="s">
        <v>2310</v>
      </c>
      <c r="JU8" s="159" t="s">
        <v>2283</v>
      </c>
      <c r="JV8" s="159" t="s">
        <v>2311</v>
      </c>
      <c r="JW8" s="159" t="s">
        <v>2312</v>
      </c>
      <c r="JX8" s="159" t="s">
        <v>2313</v>
      </c>
      <c r="JY8" s="159" t="s">
        <v>2314</v>
      </c>
      <c r="JZ8" s="159" t="s">
        <v>2315</v>
      </c>
      <c r="KA8" s="159" t="s">
        <v>2263</v>
      </c>
      <c r="KB8" s="159" t="s">
        <v>2316</v>
      </c>
      <c r="KC8" s="159" t="s">
        <v>2315</v>
      </c>
      <c r="KD8" s="159" t="s">
        <v>2264</v>
      </c>
      <c r="KE8" s="159" t="s">
        <v>2317</v>
      </c>
      <c r="KF8" s="159" t="s">
        <v>2318</v>
      </c>
      <c r="KG8" s="159" t="s">
        <v>2318</v>
      </c>
      <c r="KH8" s="159" t="s">
        <v>2319</v>
      </c>
      <c r="KI8" s="159" t="s">
        <v>2149</v>
      </c>
    </row>
    <row r="9" spans="1:295" ht="18" customHeight="1" x14ac:dyDescent="0.3">
      <c r="A9" s="161" t="s">
        <v>46</v>
      </c>
      <c r="B9" s="161" t="s">
        <v>776</v>
      </c>
      <c r="C9" s="162">
        <v>0</v>
      </c>
      <c r="D9" s="162">
        <v>1.7450000000000001</v>
      </c>
      <c r="E9" s="162">
        <v>-6.5080999999999998</v>
      </c>
      <c r="F9" s="162">
        <v>3.8755000000000002</v>
      </c>
      <c r="G9" s="162">
        <v>9.2264999999999997</v>
      </c>
      <c r="H9" s="163"/>
      <c r="I9" s="162">
        <v>12.4285</v>
      </c>
      <c r="J9" s="163"/>
      <c r="K9" s="162">
        <v>8.3302999999999994</v>
      </c>
      <c r="L9" s="162">
        <v>2.8729</v>
      </c>
      <c r="M9" s="162">
        <v>4.3783000000000003</v>
      </c>
      <c r="N9" s="162">
        <v>-2.2200000000000002</v>
      </c>
      <c r="O9" s="162">
        <v>-15.4</v>
      </c>
      <c r="P9" s="162">
        <v>-6.6</v>
      </c>
      <c r="Q9" s="163"/>
      <c r="R9" s="163"/>
      <c r="S9" s="162">
        <v>0.25380000000000003</v>
      </c>
      <c r="T9" s="162">
        <v>7.2651000000000003</v>
      </c>
      <c r="U9" s="162">
        <v>2.5257000000000001</v>
      </c>
      <c r="V9" s="162">
        <v>2.4900000000000002</v>
      </c>
      <c r="W9" s="162">
        <v>4.7748999999999997</v>
      </c>
      <c r="X9" s="162">
        <v>3.5680999999999998</v>
      </c>
      <c r="Y9" s="162">
        <v>0.46</v>
      </c>
      <c r="Z9" s="162">
        <v>1.6661999999999999</v>
      </c>
      <c r="AA9" s="163"/>
      <c r="AB9" s="162">
        <v>-0.68620000000000003</v>
      </c>
      <c r="AC9" s="163"/>
      <c r="AD9" s="163"/>
      <c r="AE9" s="162">
        <v>2.52</v>
      </c>
      <c r="AF9" s="162">
        <v>-19.98</v>
      </c>
      <c r="AG9" s="162">
        <v>-17.600000000000001</v>
      </c>
      <c r="AH9" s="163"/>
      <c r="AI9" s="163"/>
      <c r="AJ9" s="163">
        <v>0</v>
      </c>
      <c r="AK9" s="163">
        <v>0</v>
      </c>
      <c r="AL9" s="163"/>
      <c r="AM9" s="163"/>
      <c r="AN9" s="163"/>
      <c r="AO9" s="162">
        <v>-1.6516999999999999</v>
      </c>
      <c r="AP9" s="162">
        <v>3.2309999999999999</v>
      </c>
      <c r="AQ9" s="162">
        <v>10.823</v>
      </c>
      <c r="AR9" s="162">
        <v>12.184200000000001</v>
      </c>
      <c r="AS9" s="162">
        <v>-25.0458</v>
      </c>
      <c r="AT9" s="162">
        <v>-13.262</v>
      </c>
      <c r="AU9" s="162">
        <v>-12.949299999999999</v>
      </c>
      <c r="AV9" s="162">
        <v>17.851199999999999</v>
      </c>
      <c r="AW9" s="162">
        <v>15.324</v>
      </c>
      <c r="AX9" s="162">
        <v>-18.6203</v>
      </c>
      <c r="AY9" s="162">
        <v>-15.9411</v>
      </c>
      <c r="AZ9" s="162">
        <v>1.196</v>
      </c>
      <c r="BA9" s="162">
        <v>6.0937999999999999</v>
      </c>
      <c r="BB9" s="162">
        <v>58.731400000000001</v>
      </c>
      <c r="BC9" s="162">
        <v>5.5769000000000002</v>
      </c>
      <c r="BD9" s="162">
        <v>-4.0999999999999996</v>
      </c>
      <c r="BE9" s="162">
        <v>-4.4000000000000004</v>
      </c>
      <c r="BF9" s="162">
        <v>-23.121600000000001</v>
      </c>
      <c r="BG9" s="162">
        <v>-22.2651</v>
      </c>
      <c r="BH9" s="162">
        <v>-1.9388000000000001</v>
      </c>
      <c r="BI9" s="163"/>
      <c r="BJ9" s="162">
        <v>8.5090000000000003</v>
      </c>
      <c r="BK9" s="162">
        <v>2.7921</v>
      </c>
      <c r="BL9" s="163"/>
      <c r="BM9" s="162">
        <v>-0.12920000000000001</v>
      </c>
      <c r="BN9" s="162">
        <v>-74.861900000000006</v>
      </c>
      <c r="BO9" s="162">
        <v>16.6631</v>
      </c>
      <c r="BP9" s="162">
        <v>16.388400000000001</v>
      </c>
      <c r="BQ9" s="162">
        <v>74.3733</v>
      </c>
      <c r="BR9" s="162">
        <v>-158.3056</v>
      </c>
      <c r="BS9" s="163"/>
      <c r="BT9" s="163"/>
      <c r="BU9" s="163"/>
      <c r="BV9" s="162">
        <v>8.4327000000000005</v>
      </c>
      <c r="BW9" s="162">
        <v>5.66</v>
      </c>
      <c r="BX9" s="162">
        <v>4.62</v>
      </c>
      <c r="BY9" s="162">
        <v>-14.4</v>
      </c>
      <c r="BZ9" s="162">
        <v>2.14</v>
      </c>
      <c r="CA9" s="162">
        <v>-24.51</v>
      </c>
      <c r="CB9" s="162">
        <v>-23.706199999999999</v>
      </c>
      <c r="CC9" s="162">
        <v>45.122999999999998</v>
      </c>
      <c r="CD9" s="162">
        <v>44.807000000000002</v>
      </c>
      <c r="CE9" s="162">
        <v>-3.6086999999999998</v>
      </c>
      <c r="CF9" s="162">
        <v>-0.42959999999999998</v>
      </c>
      <c r="CG9" s="162">
        <v>-0.2243</v>
      </c>
      <c r="CH9" s="162">
        <v>8.1004000000000005</v>
      </c>
      <c r="CI9" s="163"/>
      <c r="CJ9" s="163"/>
      <c r="CK9" s="163"/>
      <c r="CL9" s="162">
        <v>17.600000000000001</v>
      </c>
      <c r="CM9" s="162">
        <v>14.3</v>
      </c>
      <c r="CN9" s="162">
        <v>-1.79</v>
      </c>
      <c r="CO9" s="162">
        <v>31.65</v>
      </c>
      <c r="CP9" s="162">
        <v>31.59</v>
      </c>
      <c r="CQ9" s="162">
        <v>30.2941</v>
      </c>
      <c r="CR9" s="162">
        <v>70.548199999999994</v>
      </c>
      <c r="CS9" s="162">
        <v>70.501499999999993</v>
      </c>
      <c r="CT9" s="162">
        <v>-26.188500000000001</v>
      </c>
      <c r="CU9" s="162">
        <v>-47.4574</v>
      </c>
      <c r="CV9" s="162">
        <v>-25.431899999999999</v>
      </c>
      <c r="CW9" s="162">
        <v>1.3429</v>
      </c>
      <c r="CX9" s="162">
        <v>29.89</v>
      </c>
      <c r="CY9" s="162">
        <v>-2.63</v>
      </c>
      <c r="CZ9" s="162">
        <v>3.7549000000000001</v>
      </c>
      <c r="DA9" s="162">
        <v>4.2023000000000001</v>
      </c>
      <c r="DB9" s="162">
        <v>-6.29</v>
      </c>
      <c r="DC9" s="163"/>
      <c r="DD9" s="163"/>
      <c r="DE9" s="163"/>
      <c r="DF9" s="162">
        <v>25.283200000000001</v>
      </c>
      <c r="DG9" s="163"/>
      <c r="DH9" s="162">
        <v>-3.0436000000000001</v>
      </c>
      <c r="DI9" s="162">
        <v>15.6</v>
      </c>
      <c r="DJ9" s="162">
        <v>15.4</v>
      </c>
      <c r="DK9" s="162">
        <v>-3.5375999999999999</v>
      </c>
      <c r="DL9" s="162">
        <v>-3.1791</v>
      </c>
      <c r="DM9" s="162">
        <v>3.1591999999999998</v>
      </c>
      <c r="DN9" s="162">
        <v>2.4178999999999999</v>
      </c>
      <c r="DO9" s="162">
        <v>-2.85</v>
      </c>
      <c r="DP9" s="162">
        <v>-1.38</v>
      </c>
      <c r="DQ9" s="162">
        <v>7.7190000000000003</v>
      </c>
      <c r="DR9" s="162">
        <v>-24.9114</v>
      </c>
      <c r="DS9" s="162">
        <v>-3.81</v>
      </c>
      <c r="DT9" s="162">
        <v>-3.92</v>
      </c>
      <c r="DU9" s="162">
        <v>3.13</v>
      </c>
      <c r="DV9" s="162">
        <v>25.17</v>
      </c>
      <c r="DW9" s="162">
        <v>-22.654499999999999</v>
      </c>
      <c r="DX9" s="162">
        <v>-11.6091</v>
      </c>
      <c r="DY9" s="162">
        <v>-39.552700000000002</v>
      </c>
      <c r="DZ9" s="162">
        <v>-39.318199999999997</v>
      </c>
      <c r="EA9" s="163"/>
      <c r="EB9" s="162">
        <v>-17.866299999999999</v>
      </c>
      <c r="EC9" s="162">
        <v>-28.186900000000001</v>
      </c>
      <c r="ED9" s="162">
        <v>-28.023299999999999</v>
      </c>
      <c r="EE9" s="162">
        <v>-27.366599999999998</v>
      </c>
      <c r="EF9" s="162">
        <v>-29.486799999999999</v>
      </c>
      <c r="EG9" s="162">
        <v>-12.193</v>
      </c>
      <c r="EH9" s="162">
        <v>-145.15020000000001</v>
      </c>
      <c r="EI9" s="162">
        <v>18.430399999999999</v>
      </c>
      <c r="EJ9" s="163"/>
      <c r="EK9" s="162">
        <v>-6.3423999999999996</v>
      </c>
      <c r="EL9" s="162">
        <v>-5.8373999999999997</v>
      </c>
      <c r="EM9" s="162">
        <v>25.154</v>
      </c>
      <c r="EN9" s="162">
        <v>-15.157999999999999</v>
      </c>
      <c r="EO9" s="163"/>
      <c r="EP9" s="162">
        <v>-6.66</v>
      </c>
      <c r="EQ9" s="162">
        <v>-28.274999999999999</v>
      </c>
      <c r="ER9" s="162">
        <v>-27.819600000000001</v>
      </c>
      <c r="ES9" s="162">
        <v>14.8338</v>
      </c>
      <c r="ET9" s="163"/>
      <c r="EU9" s="162">
        <v>-9.31</v>
      </c>
      <c r="EV9" s="162">
        <v>0</v>
      </c>
      <c r="EW9" s="162">
        <v>2.0219</v>
      </c>
      <c r="EX9" s="162">
        <v>-16.7319</v>
      </c>
      <c r="EY9" s="162">
        <v>-9.9850999999999992</v>
      </c>
      <c r="EZ9" s="162">
        <v>-10.0213</v>
      </c>
      <c r="FA9" s="162">
        <v>8.7184000000000008</v>
      </c>
      <c r="FB9" s="162">
        <v>17.714600000000001</v>
      </c>
      <c r="FC9" s="162">
        <v>-35.764000000000003</v>
      </c>
      <c r="FD9" s="162">
        <v>4.9227999999999996</v>
      </c>
      <c r="FE9" s="163"/>
      <c r="FF9" s="162">
        <v>4.6806999999999999</v>
      </c>
      <c r="FG9" s="162">
        <v>0</v>
      </c>
      <c r="FH9" s="162">
        <v>3.3121999999999998</v>
      </c>
      <c r="FI9" s="162">
        <v>0</v>
      </c>
      <c r="FJ9" s="162">
        <v>11.8894</v>
      </c>
      <c r="FK9" s="162">
        <v>11.8894</v>
      </c>
      <c r="FL9" s="162">
        <v>-25.620799999999999</v>
      </c>
      <c r="FM9" s="162">
        <v>28.0596</v>
      </c>
      <c r="FN9" s="162">
        <v>28.128499999999999</v>
      </c>
      <c r="FO9" s="162">
        <v>-11.215199999999999</v>
      </c>
      <c r="FP9" s="162">
        <v>0</v>
      </c>
      <c r="FQ9" s="162">
        <v>28.400099999999998</v>
      </c>
      <c r="FR9" s="162">
        <v>-18.96</v>
      </c>
      <c r="FS9" s="162">
        <v>0.70179999999999998</v>
      </c>
      <c r="FT9" s="162">
        <v>0.20069999999999999</v>
      </c>
      <c r="FU9" s="162">
        <v>-0.81</v>
      </c>
      <c r="FV9" s="162">
        <v>1.42</v>
      </c>
      <c r="FW9" s="162">
        <v>-28.7957</v>
      </c>
      <c r="FX9" s="163"/>
      <c r="FY9" s="162">
        <v>1.738</v>
      </c>
      <c r="FZ9" s="162">
        <v>0.70199999999999996</v>
      </c>
      <c r="GA9" s="163"/>
      <c r="GB9" s="163">
        <v>0</v>
      </c>
      <c r="GC9" s="162">
        <v>-8.1821000000000002</v>
      </c>
      <c r="GD9" s="162">
        <v>2.5444</v>
      </c>
      <c r="GE9" s="162">
        <v>-3.99</v>
      </c>
      <c r="GF9" s="162">
        <v>30.673100000000002</v>
      </c>
      <c r="GG9" s="163"/>
      <c r="GH9" s="162">
        <v>21.422899999999998</v>
      </c>
      <c r="GI9" s="162">
        <v>-4.7317999999999998</v>
      </c>
      <c r="GJ9" s="162">
        <v>-5.1634000000000002</v>
      </c>
      <c r="GK9" s="162">
        <v>2.0398000000000001</v>
      </c>
      <c r="GL9" s="163"/>
      <c r="GM9" s="163"/>
      <c r="GN9" s="163"/>
      <c r="GO9" s="162">
        <v>-12.914899999999999</v>
      </c>
      <c r="GP9" s="162">
        <v>1.24</v>
      </c>
      <c r="GQ9" s="162">
        <v>-23.3276</v>
      </c>
      <c r="GR9" s="162">
        <v>7.5898000000000003</v>
      </c>
      <c r="GS9" s="162">
        <v>7.9729000000000001</v>
      </c>
      <c r="GT9" s="162">
        <v>115.64570000000001</v>
      </c>
      <c r="GU9" s="162">
        <v>-8.9405999999999999</v>
      </c>
      <c r="GV9" s="162">
        <v>-8.8496000000000006</v>
      </c>
      <c r="GW9" s="162">
        <v>-1.8651</v>
      </c>
      <c r="GX9" s="162">
        <v>3.1846000000000001</v>
      </c>
      <c r="GY9" s="162">
        <v>5.7798999999999996</v>
      </c>
      <c r="GZ9" s="162">
        <v>5.8388999999999998</v>
      </c>
      <c r="HA9" s="162">
        <v>2.3523999999999998</v>
      </c>
      <c r="HB9" s="162">
        <v>20.403199999999998</v>
      </c>
      <c r="HC9" s="162">
        <v>21.8629</v>
      </c>
      <c r="HD9" s="162">
        <v>6.29</v>
      </c>
      <c r="HE9" s="162">
        <v>-9.9741999999999997</v>
      </c>
      <c r="HF9" s="162">
        <v>0</v>
      </c>
      <c r="HG9" s="162">
        <v>36.889699999999998</v>
      </c>
      <c r="HH9" s="162">
        <v>135.78659999999999</v>
      </c>
      <c r="HI9" s="162">
        <v>33.7301</v>
      </c>
      <c r="HJ9" s="162">
        <v>33.559100000000001</v>
      </c>
      <c r="HK9" s="162">
        <v>-10.975199999999999</v>
      </c>
      <c r="HL9" s="163"/>
      <c r="HM9" s="162">
        <v>-9.6806000000000001</v>
      </c>
      <c r="HN9" s="162">
        <v>-11.1654</v>
      </c>
      <c r="HO9" s="163"/>
      <c r="HP9" s="163"/>
      <c r="HQ9" s="162">
        <v>-10.4633</v>
      </c>
      <c r="HR9" s="162">
        <v>-10.161099999999999</v>
      </c>
      <c r="HS9" s="162">
        <v>-2.7227000000000001</v>
      </c>
      <c r="HT9" s="162">
        <v>-2.7932000000000001</v>
      </c>
      <c r="HU9" s="162">
        <v>23.91</v>
      </c>
      <c r="HV9" s="162">
        <v>23.92</v>
      </c>
      <c r="HW9" s="162">
        <v>-24.9</v>
      </c>
      <c r="HX9" s="162">
        <v>-24.3</v>
      </c>
      <c r="HY9" s="162">
        <v>0.81030000000000002</v>
      </c>
      <c r="HZ9" s="162">
        <v>-10.8</v>
      </c>
      <c r="IA9" s="162">
        <v>71.484999999999999</v>
      </c>
      <c r="IB9" s="162">
        <v>23.976099999999999</v>
      </c>
      <c r="IC9" s="162">
        <v>23.682300000000001</v>
      </c>
      <c r="ID9" s="162">
        <v>-19.899999999999999</v>
      </c>
      <c r="IE9" s="162">
        <v>-38.9</v>
      </c>
      <c r="IF9" s="162">
        <v>-3.7</v>
      </c>
      <c r="IG9" s="162">
        <v>-4.3</v>
      </c>
      <c r="IH9" s="163"/>
      <c r="II9" s="162">
        <v>-17.836300000000001</v>
      </c>
      <c r="IJ9" s="162">
        <v>-167.62260000000001</v>
      </c>
      <c r="IK9" s="162">
        <v>-12.355499999999999</v>
      </c>
      <c r="IL9" s="162">
        <v>-79.205399999999997</v>
      </c>
      <c r="IM9" s="162">
        <v>-49.76</v>
      </c>
      <c r="IN9" s="162">
        <v>-12.8733</v>
      </c>
      <c r="IO9" s="162">
        <v>189.33459999999999</v>
      </c>
      <c r="IP9" s="162">
        <v>-22.648</v>
      </c>
      <c r="IQ9" s="162">
        <v>237.23230000000001</v>
      </c>
      <c r="IR9" s="163"/>
      <c r="IS9" s="162">
        <v>125.8633</v>
      </c>
      <c r="IT9" s="162">
        <v>22.934899999999999</v>
      </c>
      <c r="IU9" s="162">
        <v>19.873799999999999</v>
      </c>
      <c r="IV9" s="162">
        <v>-121.25230000000001</v>
      </c>
      <c r="IW9" s="162">
        <v>4.1637000000000004</v>
      </c>
      <c r="IX9" s="162">
        <v>-108.9926</v>
      </c>
      <c r="IY9" s="162">
        <v>-105.9156</v>
      </c>
      <c r="IZ9" s="162">
        <v>113.24250000000001</v>
      </c>
      <c r="JA9" s="162">
        <v>-0.93630000000000002</v>
      </c>
      <c r="JB9" s="163"/>
      <c r="JC9" s="162">
        <v>-3.52</v>
      </c>
      <c r="JD9" s="162">
        <v>-9.5000000000000001E-2</v>
      </c>
      <c r="JE9" s="162">
        <v>-0.10199999999999999</v>
      </c>
      <c r="JF9" s="162">
        <v>-0.64</v>
      </c>
      <c r="JG9" s="163"/>
      <c r="JH9" s="162">
        <v>-1.1119000000000001</v>
      </c>
      <c r="JI9" s="162">
        <v>3.2000000000000001E-2</v>
      </c>
      <c r="JJ9" s="162">
        <v>15.147600000000001</v>
      </c>
      <c r="JK9" s="162">
        <v>-7.8507999999999996</v>
      </c>
      <c r="JL9" s="162">
        <v>-11.3</v>
      </c>
      <c r="JM9" s="162">
        <v>-0.66500000000000004</v>
      </c>
      <c r="JN9" s="162">
        <v>-0.59699999999999998</v>
      </c>
      <c r="JO9" s="163"/>
      <c r="JP9" s="163"/>
      <c r="JQ9" s="162">
        <v>3.8083999999999998</v>
      </c>
      <c r="JR9" s="162">
        <v>4.1467999999999998</v>
      </c>
      <c r="JS9" s="162">
        <v>3.0636000000000001</v>
      </c>
      <c r="JT9" s="163"/>
      <c r="JU9" s="162">
        <v>25.6</v>
      </c>
      <c r="JV9" s="162">
        <v>4.0659000000000001</v>
      </c>
      <c r="JW9" s="162">
        <v>0.03</v>
      </c>
      <c r="JX9" s="163"/>
      <c r="JY9" s="162">
        <v>-14.3916</v>
      </c>
      <c r="JZ9" s="162">
        <v>-0.71460000000000001</v>
      </c>
      <c r="KA9" s="162">
        <v>-21.740100000000002</v>
      </c>
      <c r="KB9" s="162">
        <v>-13.2791</v>
      </c>
      <c r="KC9" s="162">
        <v>-6.3628999999999998</v>
      </c>
      <c r="KD9" s="162">
        <v>-20.307400000000001</v>
      </c>
      <c r="KE9" s="162">
        <v>-4.2539999999999996</v>
      </c>
      <c r="KF9" s="162">
        <v>-27.1</v>
      </c>
      <c r="KG9" s="162">
        <v>10.3</v>
      </c>
      <c r="KH9" s="162">
        <v>73.331199999999995</v>
      </c>
      <c r="KI9" s="162">
        <v>-133.2192</v>
      </c>
    </row>
    <row r="10" spans="1:295" ht="18" customHeight="1" x14ac:dyDescent="0.3">
      <c r="A10" s="161" t="s">
        <v>46</v>
      </c>
      <c r="B10" s="161" t="s">
        <v>777</v>
      </c>
      <c r="C10" s="164">
        <v>0</v>
      </c>
      <c r="D10" s="164">
        <v>2.2656000000000001</v>
      </c>
      <c r="E10" s="164">
        <v>-7.1970999999999998</v>
      </c>
      <c r="F10" s="164">
        <v>2.6452</v>
      </c>
      <c r="G10" s="164">
        <v>9.6104000000000003</v>
      </c>
      <c r="H10" s="165"/>
      <c r="I10" s="164">
        <v>12.246700000000001</v>
      </c>
      <c r="J10" s="165"/>
      <c r="K10" s="164">
        <v>8.0963999999999992</v>
      </c>
      <c r="L10" s="164">
        <v>2.9369000000000001</v>
      </c>
      <c r="M10" s="164">
        <v>4.3495999999999997</v>
      </c>
      <c r="N10" s="164">
        <v>0</v>
      </c>
      <c r="O10" s="164">
        <v>-15.5</v>
      </c>
      <c r="P10" s="164">
        <v>-8.8000000000000007</v>
      </c>
      <c r="Q10" s="165"/>
      <c r="R10" s="164">
        <v>-8.8000000000000007</v>
      </c>
      <c r="S10" s="164">
        <v>-0.73299999999999998</v>
      </c>
      <c r="T10" s="164">
        <v>8.1743000000000006</v>
      </c>
      <c r="U10" s="164">
        <v>2.5316000000000001</v>
      </c>
      <c r="V10" s="164">
        <v>2.4323999999999999</v>
      </c>
      <c r="W10" s="164">
        <v>4.8169000000000004</v>
      </c>
      <c r="X10" s="164">
        <v>3.4870000000000001</v>
      </c>
      <c r="Y10" s="164">
        <v>0.48909999999999998</v>
      </c>
      <c r="Z10" s="164">
        <v>1.8436999999999999</v>
      </c>
      <c r="AA10" s="165"/>
      <c r="AB10" s="164">
        <v>-0.86609999999999998</v>
      </c>
      <c r="AC10" s="165"/>
      <c r="AD10" s="165"/>
      <c r="AE10" s="164">
        <v>2.5619999999999998</v>
      </c>
      <c r="AF10" s="164">
        <v>-22.2</v>
      </c>
      <c r="AG10" s="164">
        <v>-19.8</v>
      </c>
      <c r="AH10" s="165"/>
      <c r="AI10" s="165"/>
      <c r="AJ10" s="165">
        <v>0</v>
      </c>
      <c r="AK10" s="165">
        <v>0</v>
      </c>
      <c r="AL10" s="165"/>
      <c r="AM10" s="165"/>
      <c r="AN10" s="165"/>
      <c r="AO10" s="164">
        <v>-0.2482</v>
      </c>
      <c r="AP10" s="164">
        <v>3.2873999999999999</v>
      </c>
      <c r="AQ10" s="164">
        <v>11.622</v>
      </c>
      <c r="AR10" s="164">
        <v>13.608499999999999</v>
      </c>
      <c r="AS10" s="164">
        <v>-22.8828</v>
      </c>
      <c r="AT10" s="164">
        <v>-12.860099999999999</v>
      </c>
      <c r="AU10" s="164">
        <v>-12.642300000000001</v>
      </c>
      <c r="AV10" s="164">
        <v>12.8878</v>
      </c>
      <c r="AW10" s="164">
        <v>11.9398</v>
      </c>
      <c r="AX10" s="164">
        <v>-15.2713</v>
      </c>
      <c r="AY10" s="164">
        <v>-16.477</v>
      </c>
      <c r="AZ10" s="164">
        <v>1.5905</v>
      </c>
      <c r="BA10" s="164">
        <v>14.0952</v>
      </c>
      <c r="BB10" s="164">
        <v>50.487900000000003</v>
      </c>
      <c r="BC10" s="164">
        <v>6.0083000000000002</v>
      </c>
      <c r="BD10" s="164">
        <v>-4.7</v>
      </c>
      <c r="BE10" s="164">
        <v>-4.9000000000000004</v>
      </c>
      <c r="BF10" s="164">
        <v>-23.1495</v>
      </c>
      <c r="BG10" s="164">
        <v>-23.181799999999999</v>
      </c>
      <c r="BH10" s="164">
        <v>-1.8508</v>
      </c>
      <c r="BI10" s="165"/>
      <c r="BJ10" s="164">
        <v>7.7904</v>
      </c>
      <c r="BK10" s="164">
        <v>2.5939000000000001</v>
      </c>
      <c r="BL10" s="165"/>
      <c r="BM10" s="164">
        <v>-0.27539999999999998</v>
      </c>
      <c r="BN10" s="164">
        <v>-83.071399999999997</v>
      </c>
      <c r="BO10" s="164">
        <v>15.2592</v>
      </c>
      <c r="BP10" s="164">
        <v>15.411799999999999</v>
      </c>
      <c r="BQ10" s="164">
        <v>82.601200000000006</v>
      </c>
      <c r="BR10" s="164">
        <v>-169.3963</v>
      </c>
      <c r="BS10" s="165"/>
      <c r="BT10" s="165"/>
      <c r="BU10" s="165"/>
      <c r="BV10" s="164">
        <v>7.3150000000000004</v>
      </c>
      <c r="BW10" s="164">
        <v>5.64</v>
      </c>
      <c r="BX10" s="164">
        <v>4.3899999999999997</v>
      </c>
      <c r="BY10" s="164">
        <v>-14.89</v>
      </c>
      <c r="BZ10" s="164">
        <v>1.96</v>
      </c>
      <c r="CA10" s="164">
        <v>-24.1081</v>
      </c>
      <c r="CB10" s="164">
        <v>-23.840199999999999</v>
      </c>
      <c r="CC10" s="164">
        <v>46.060099999999998</v>
      </c>
      <c r="CD10" s="164">
        <v>45.527700000000003</v>
      </c>
      <c r="CE10" s="164">
        <v>-3.6657999999999999</v>
      </c>
      <c r="CF10" s="164">
        <v>-2.4186000000000001</v>
      </c>
      <c r="CG10" s="164">
        <v>-2.5407000000000002</v>
      </c>
      <c r="CH10" s="164">
        <v>6.5980999999999996</v>
      </c>
      <c r="CI10" s="165"/>
      <c r="CJ10" s="165"/>
      <c r="CK10" s="165"/>
      <c r="CL10" s="164">
        <v>17.5</v>
      </c>
      <c r="CM10" s="164">
        <v>14.3</v>
      </c>
      <c r="CN10" s="164">
        <v>-1.74</v>
      </c>
      <c r="CO10" s="164">
        <v>30.159600000000001</v>
      </c>
      <c r="CP10" s="164">
        <v>29.9543</v>
      </c>
      <c r="CQ10" s="164">
        <v>28.716899999999999</v>
      </c>
      <c r="CR10" s="164">
        <v>72.219099999999997</v>
      </c>
      <c r="CS10" s="164">
        <v>72.040700000000001</v>
      </c>
      <c r="CT10" s="164">
        <v>-28.4191</v>
      </c>
      <c r="CU10" s="164">
        <v>-47.0732</v>
      </c>
      <c r="CV10" s="164">
        <v>-28.095300000000002</v>
      </c>
      <c r="CW10" s="164">
        <v>1.3519000000000001</v>
      </c>
      <c r="CX10" s="164">
        <v>29.71</v>
      </c>
      <c r="CY10" s="165"/>
      <c r="CZ10" s="164">
        <v>3.4424000000000001</v>
      </c>
      <c r="DA10" s="164">
        <v>3.8115999999999999</v>
      </c>
      <c r="DB10" s="164">
        <v>-6</v>
      </c>
      <c r="DC10" s="165"/>
      <c r="DD10" s="165"/>
      <c r="DE10" s="165"/>
      <c r="DF10" s="164">
        <v>23.4876</v>
      </c>
      <c r="DG10" s="165"/>
      <c r="DH10" s="164">
        <v>-2.6507999999999998</v>
      </c>
      <c r="DI10" s="165"/>
      <c r="DJ10" s="165"/>
      <c r="DK10" s="164">
        <v>-3.4277000000000002</v>
      </c>
      <c r="DL10" s="164">
        <v>-3.1791</v>
      </c>
      <c r="DM10" s="164">
        <v>2.5284</v>
      </c>
      <c r="DN10" s="164">
        <v>2.2324000000000002</v>
      </c>
      <c r="DO10" s="164">
        <v>-3.04</v>
      </c>
      <c r="DP10" s="164">
        <v>-1.31</v>
      </c>
      <c r="DQ10" s="164">
        <v>7.7190000000000003</v>
      </c>
      <c r="DR10" s="164">
        <v>-24.3264</v>
      </c>
      <c r="DS10" s="164">
        <v>-4.5</v>
      </c>
      <c r="DT10" s="164">
        <v>-4.5999999999999996</v>
      </c>
      <c r="DU10" s="164">
        <v>2.78</v>
      </c>
      <c r="DV10" s="164">
        <v>26.19</v>
      </c>
      <c r="DW10" s="164">
        <v>-23.109100000000002</v>
      </c>
      <c r="DX10" s="164">
        <v>-11.4727</v>
      </c>
      <c r="DY10" s="164">
        <v>-39.835500000000003</v>
      </c>
      <c r="DZ10" s="164">
        <v>-39.7273</v>
      </c>
      <c r="EA10" s="165"/>
      <c r="EB10" s="164">
        <v>-19.721599999999999</v>
      </c>
      <c r="EC10" s="164">
        <v>-29.6615</v>
      </c>
      <c r="ED10" s="164">
        <v>-29.554200000000002</v>
      </c>
      <c r="EE10" s="164">
        <v>-26.750699999999998</v>
      </c>
      <c r="EF10" s="164">
        <v>-28.82</v>
      </c>
      <c r="EG10" s="164">
        <v>-12.266</v>
      </c>
      <c r="EH10" s="164">
        <v>-152.57839999999999</v>
      </c>
      <c r="EI10" s="164">
        <v>22.749300000000002</v>
      </c>
      <c r="EJ10" s="165"/>
      <c r="EK10" s="164">
        <v>-6.7190000000000003</v>
      </c>
      <c r="EL10" s="164">
        <v>-6.2624000000000004</v>
      </c>
      <c r="EM10" s="164">
        <v>24.522500000000001</v>
      </c>
      <c r="EN10" s="164">
        <v>-15.3909</v>
      </c>
      <c r="EO10" s="165"/>
      <c r="EP10" s="164">
        <v>-6.66</v>
      </c>
      <c r="EQ10" s="164">
        <v>-27.997199999999999</v>
      </c>
      <c r="ER10" s="164">
        <v>-27.296500000000002</v>
      </c>
      <c r="ES10" s="164">
        <v>14.446099999999999</v>
      </c>
      <c r="ET10" s="165"/>
      <c r="EU10" s="164">
        <v>-9.4</v>
      </c>
      <c r="EV10" s="164">
        <v>-0.1</v>
      </c>
      <c r="EW10" s="164">
        <v>2.028</v>
      </c>
      <c r="EX10" s="164">
        <v>-17.709299999999999</v>
      </c>
      <c r="EY10" s="164">
        <v>-10.258699999999999</v>
      </c>
      <c r="EZ10" s="164">
        <v>-10.242699999999999</v>
      </c>
      <c r="FA10" s="164">
        <v>9.0780999999999992</v>
      </c>
      <c r="FB10" s="164">
        <v>17.389199999999999</v>
      </c>
      <c r="FC10" s="164">
        <v>-35.342399999999998</v>
      </c>
      <c r="FD10" s="164">
        <v>5.3304999999999998</v>
      </c>
      <c r="FE10" s="165"/>
      <c r="FF10" s="164">
        <v>5.0717999999999996</v>
      </c>
      <c r="FG10" s="164">
        <v>2.5767000000000002</v>
      </c>
      <c r="FH10" s="164">
        <v>0</v>
      </c>
      <c r="FI10" s="165"/>
      <c r="FJ10" s="164">
        <v>11.387</v>
      </c>
      <c r="FK10" s="164">
        <v>11.2196</v>
      </c>
      <c r="FL10" s="164">
        <v>-25.285900000000002</v>
      </c>
      <c r="FM10" s="164">
        <v>26.867000000000001</v>
      </c>
      <c r="FN10" s="164">
        <v>27.065799999999999</v>
      </c>
      <c r="FO10" s="164">
        <v>-11.1547</v>
      </c>
      <c r="FP10" s="165"/>
      <c r="FQ10" s="164">
        <v>25.885400000000001</v>
      </c>
      <c r="FR10" s="164">
        <v>-20.91</v>
      </c>
      <c r="FS10" s="164">
        <v>-0.90780000000000005</v>
      </c>
      <c r="FT10" s="164">
        <v>0.16500000000000001</v>
      </c>
      <c r="FU10" s="164">
        <v>0.56999999999999995</v>
      </c>
      <c r="FV10" s="164">
        <v>1.91</v>
      </c>
      <c r="FW10" s="164">
        <v>-26.7879</v>
      </c>
      <c r="FX10" s="165"/>
      <c r="FY10" s="164">
        <v>1.748</v>
      </c>
      <c r="FZ10" s="164">
        <v>0.66600000000000004</v>
      </c>
      <c r="GA10" s="165"/>
      <c r="GB10" s="165">
        <v>0</v>
      </c>
      <c r="GC10" s="164">
        <v>-9.1315000000000008</v>
      </c>
      <c r="GD10" s="164">
        <v>0.43690000000000001</v>
      </c>
      <c r="GE10" s="164">
        <v>-3.9</v>
      </c>
      <c r="GF10" s="164">
        <v>30.447299999999998</v>
      </c>
      <c r="GG10" s="165"/>
      <c r="GH10" s="164">
        <v>21.006499999999999</v>
      </c>
      <c r="GI10" s="164">
        <v>-4.508</v>
      </c>
      <c r="GJ10" s="164">
        <v>-4.8636999999999997</v>
      </c>
      <c r="GK10" s="164">
        <v>1.9255</v>
      </c>
      <c r="GL10" s="165"/>
      <c r="GM10" s="165"/>
      <c r="GN10" s="164">
        <v>-13.167999999999999</v>
      </c>
      <c r="GO10" s="164">
        <v>-13.3748</v>
      </c>
      <c r="GP10" s="164">
        <v>1.6698</v>
      </c>
      <c r="GQ10" s="164">
        <v>-23.426600000000001</v>
      </c>
      <c r="GR10" s="164">
        <v>6.6571999999999996</v>
      </c>
      <c r="GS10" s="164">
        <v>6.79</v>
      </c>
      <c r="GT10" s="164">
        <v>114.0724</v>
      </c>
      <c r="GU10" s="164">
        <v>-9.3978999999999999</v>
      </c>
      <c r="GV10" s="164">
        <v>-8.9334000000000007</v>
      </c>
      <c r="GW10" s="164">
        <v>-1.8143</v>
      </c>
      <c r="GX10" s="164">
        <v>2.2174</v>
      </c>
      <c r="GY10" s="164">
        <v>5.6773999999999996</v>
      </c>
      <c r="GZ10" s="164">
        <v>5.6806999999999999</v>
      </c>
      <c r="HA10" s="164">
        <v>2</v>
      </c>
      <c r="HB10" s="164">
        <v>22.465599999999998</v>
      </c>
      <c r="HC10" s="164">
        <v>23.401599999999998</v>
      </c>
      <c r="HD10" s="164">
        <v>6.71</v>
      </c>
      <c r="HE10" s="164">
        <v>-8.7302</v>
      </c>
      <c r="HF10" s="164">
        <v>0</v>
      </c>
      <c r="HG10" s="164">
        <v>38.036700000000003</v>
      </c>
      <c r="HH10" s="164">
        <v>139.70490000000001</v>
      </c>
      <c r="HI10" s="164">
        <v>33.871600000000001</v>
      </c>
      <c r="HJ10" s="164">
        <v>34.901600000000002</v>
      </c>
      <c r="HK10" s="164">
        <v>-10.787599999999999</v>
      </c>
      <c r="HL10" s="165"/>
      <c r="HM10" s="164">
        <v>-10.4274</v>
      </c>
      <c r="HN10" s="164">
        <v>0</v>
      </c>
      <c r="HO10" s="165"/>
      <c r="HP10" s="165"/>
      <c r="HQ10" s="164">
        <v>-9.5843000000000007</v>
      </c>
      <c r="HR10" s="164">
        <v>-9.3152000000000008</v>
      </c>
      <c r="HS10" s="164">
        <v>-7.1499999999999994E-2</v>
      </c>
      <c r="HT10" s="164">
        <v>0.28339999999999999</v>
      </c>
      <c r="HU10" s="164">
        <v>24.5</v>
      </c>
      <c r="HV10" s="164">
        <v>24.55</v>
      </c>
      <c r="HW10" s="164">
        <v>-24.8</v>
      </c>
      <c r="HX10" s="164">
        <v>-25.1</v>
      </c>
      <c r="HY10" s="164">
        <v>0.81030000000000002</v>
      </c>
      <c r="HZ10" s="164">
        <v>-11.12</v>
      </c>
      <c r="IA10" s="164">
        <v>68.969300000000004</v>
      </c>
      <c r="IB10" s="164">
        <v>23.878</v>
      </c>
      <c r="IC10" s="164">
        <v>23.6311</v>
      </c>
      <c r="ID10" s="165"/>
      <c r="IE10" s="164">
        <v>-38.299999999999997</v>
      </c>
      <c r="IF10" s="164">
        <v>-5</v>
      </c>
      <c r="IG10" s="164">
        <v>-5.5</v>
      </c>
      <c r="IH10" s="164">
        <v>-17.943100000000001</v>
      </c>
      <c r="II10" s="164">
        <v>-17.7165</v>
      </c>
      <c r="IJ10" s="164">
        <v>-167.03720000000001</v>
      </c>
      <c r="IK10" s="164">
        <v>-15.891299999999999</v>
      </c>
      <c r="IL10" s="164">
        <v>-76.906899999999993</v>
      </c>
      <c r="IM10" s="164">
        <v>-52.717799999999997</v>
      </c>
      <c r="IN10" s="164">
        <v>-12.4733</v>
      </c>
      <c r="IO10" s="164">
        <v>181.74799999999999</v>
      </c>
      <c r="IP10" s="164">
        <v>-24.851600000000001</v>
      </c>
      <c r="IQ10" s="164">
        <v>238.94229999999999</v>
      </c>
      <c r="IR10" s="165"/>
      <c r="IS10" s="164">
        <v>133.74979999999999</v>
      </c>
      <c r="IT10" s="164">
        <v>22.1341</v>
      </c>
      <c r="IU10" s="164">
        <v>21.883199999999999</v>
      </c>
      <c r="IV10" s="164">
        <v>-121.8811</v>
      </c>
      <c r="IW10" s="164">
        <v>5.3038999999999996</v>
      </c>
      <c r="IX10" s="164">
        <v>-106.8075</v>
      </c>
      <c r="IY10" s="164">
        <v>-100.7807</v>
      </c>
      <c r="IZ10" s="164">
        <v>108.9576</v>
      </c>
      <c r="JA10" s="164">
        <v>-0.60909999999999997</v>
      </c>
      <c r="JB10" s="165"/>
      <c r="JC10" s="164">
        <v>-3.68</v>
      </c>
      <c r="JD10" s="164">
        <v>-0.114</v>
      </c>
      <c r="JE10" s="164">
        <v>-0.121</v>
      </c>
      <c r="JF10" s="164">
        <v>-0.24</v>
      </c>
      <c r="JG10" s="165"/>
      <c r="JH10" s="164">
        <v>-1.06</v>
      </c>
      <c r="JI10" s="164">
        <v>5.9499999999999997E-2</v>
      </c>
      <c r="JJ10" s="164">
        <v>15.4131</v>
      </c>
      <c r="JK10" s="164">
        <v>-7.8507999999999996</v>
      </c>
      <c r="JL10" s="164">
        <v>-11.8</v>
      </c>
      <c r="JM10" s="164">
        <v>-0.98399999999999999</v>
      </c>
      <c r="JN10" s="164">
        <v>-0.32100000000000001</v>
      </c>
      <c r="JO10" s="165"/>
      <c r="JP10" s="164">
        <v>2.9129</v>
      </c>
      <c r="JQ10" s="164">
        <v>4.5217000000000001</v>
      </c>
      <c r="JR10" s="164">
        <v>3.8515999999999999</v>
      </c>
      <c r="JS10" s="164">
        <v>3.4386999999999999</v>
      </c>
      <c r="JT10" s="165"/>
      <c r="JU10" s="164">
        <v>25.1</v>
      </c>
      <c r="JV10" s="164">
        <v>4.4488000000000003</v>
      </c>
      <c r="JW10" s="164">
        <v>0.06</v>
      </c>
      <c r="JX10" s="165"/>
      <c r="JY10" s="164">
        <v>-14.252599999999999</v>
      </c>
      <c r="JZ10" s="164">
        <v>-0.79990000000000006</v>
      </c>
      <c r="KA10" s="164">
        <v>-20.657699999999998</v>
      </c>
      <c r="KB10" s="164">
        <v>-13.529400000000001</v>
      </c>
      <c r="KC10" s="164">
        <v>-6.4328000000000003</v>
      </c>
      <c r="KD10" s="164">
        <v>-20.028300000000002</v>
      </c>
      <c r="KE10" s="164">
        <v>-4.8075999999999999</v>
      </c>
      <c r="KF10" s="164">
        <v>-27.1</v>
      </c>
      <c r="KG10" s="164">
        <v>10.6</v>
      </c>
      <c r="KH10" s="164">
        <v>80.711799999999997</v>
      </c>
      <c r="KI10" s="164">
        <v>-138.12010000000001</v>
      </c>
    </row>
    <row r="11" spans="1:295" ht="18" customHeight="1" x14ac:dyDescent="0.3">
      <c r="A11" s="161" t="s">
        <v>46</v>
      </c>
      <c r="B11" s="161" t="s">
        <v>778</v>
      </c>
      <c r="C11" s="164">
        <v>0</v>
      </c>
      <c r="D11" s="164">
        <v>2.2052</v>
      </c>
      <c r="E11" s="164">
        <v>-6.9625000000000004</v>
      </c>
      <c r="F11" s="164">
        <v>4.2412999999999998</v>
      </c>
      <c r="G11" s="164">
        <v>9.7852999999999994</v>
      </c>
      <c r="H11" s="165"/>
      <c r="I11" s="164">
        <v>11.9429</v>
      </c>
      <c r="J11" s="165"/>
      <c r="K11" s="164">
        <v>7.9732000000000003</v>
      </c>
      <c r="L11" s="164">
        <v>2.7008999999999999</v>
      </c>
      <c r="M11" s="164">
        <v>4.1536999999999997</v>
      </c>
      <c r="N11" s="164">
        <v>0</v>
      </c>
      <c r="O11" s="164">
        <v>-13.2</v>
      </c>
      <c r="P11" s="165"/>
      <c r="Q11" s="164">
        <v>0.82799999999999996</v>
      </c>
      <c r="R11" s="164">
        <v>-6.6</v>
      </c>
      <c r="S11" s="164">
        <v>-0.6845</v>
      </c>
      <c r="T11" s="164">
        <v>8.2106999999999992</v>
      </c>
      <c r="U11" s="164">
        <v>3.085</v>
      </c>
      <c r="V11" s="164">
        <v>3.1768000000000001</v>
      </c>
      <c r="W11" s="164">
        <v>6.0561999999999996</v>
      </c>
      <c r="X11" s="164">
        <v>4.9584999999999999</v>
      </c>
      <c r="Y11" s="164">
        <v>0.45650000000000002</v>
      </c>
      <c r="Z11" s="164">
        <v>2.548</v>
      </c>
      <c r="AA11" s="165"/>
      <c r="AB11" s="164">
        <v>-1.1858</v>
      </c>
      <c r="AC11" s="165"/>
      <c r="AD11" s="165"/>
      <c r="AE11" s="164">
        <v>2.58</v>
      </c>
      <c r="AF11" s="164">
        <v>-22.2</v>
      </c>
      <c r="AG11" s="164">
        <v>-19.8</v>
      </c>
      <c r="AH11" s="165"/>
      <c r="AI11" s="165"/>
      <c r="AJ11" s="165">
        <v>0</v>
      </c>
      <c r="AK11" s="165">
        <v>0</v>
      </c>
      <c r="AL11" s="165"/>
      <c r="AM11" s="165"/>
      <c r="AN11" s="165"/>
      <c r="AO11" s="164">
        <v>5.2907000000000002</v>
      </c>
      <c r="AP11" s="164">
        <v>3.7103000000000002</v>
      </c>
      <c r="AQ11" s="164">
        <v>13.038</v>
      </c>
      <c r="AR11" s="164">
        <v>13.898</v>
      </c>
      <c r="AS11" s="164">
        <v>-20.845700000000001</v>
      </c>
      <c r="AT11" s="164">
        <v>-13.395899999999999</v>
      </c>
      <c r="AU11" s="164">
        <v>-12.3538</v>
      </c>
      <c r="AV11" s="164">
        <v>2.9123000000000001</v>
      </c>
      <c r="AW11" s="164">
        <v>2.3788</v>
      </c>
      <c r="AX11" s="164">
        <v>-15.6732</v>
      </c>
      <c r="AY11" s="164">
        <v>-13.128</v>
      </c>
      <c r="AZ11" s="164">
        <v>0</v>
      </c>
      <c r="BA11" s="164">
        <v>1.3041</v>
      </c>
      <c r="BB11" s="164">
        <v>55.844099999999997</v>
      </c>
      <c r="BC11" s="164">
        <v>6.8688000000000002</v>
      </c>
      <c r="BD11" s="164">
        <v>-4.8</v>
      </c>
      <c r="BE11" s="164">
        <v>-5.0999999999999996</v>
      </c>
      <c r="BF11" s="164">
        <v>-23.971499999999999</v>
      </c>
      <c r="BG11" s="164">
        <v>-23.6584</v>
      </c>
      <c r="BH11" s="164">
        <v>-1.8251999999999999</v>
      </c>
      <c r="BI11" s="165"/>
      <c r="BJ11" s="164">
        <v>7.6025</v>
      </c>
      <c r="BK11" s="164">
        <v>2.7256999999999998</v>
      </c>
      <c r="BL11" s="165"/>
      <c r="BM11" s="164">
        <v>-0.23380000000000001</v>
      </c>
      <c r="BN11" s="164">
        <v>-91.891199999999998</v>
      </c>
      <c r="BO11" s="164">
        <v>14.618399999999999</v>
      </c>
      <c r="BP11" s="164">
        <v>14.5573</v>
      </c>
      <c r="BQ11" s="164">
        <v>84.238699999999994</v>
      </c>
      <c r="BR11" s="164">
        <v>-173.9248</v>
      </c>
      <c r="BS11" s="165"/>
      <c r="BT11" s="165"/>
      <c r="BU11" s="165"/>
      <c r="BV11" s="164">
        <v>7.3449999999999998</v>
      </c>
      <c r="BW11" s="164">
        <v>5.55</v>
      </c>
      <c r="BX11" s="164">
        <v>4.13</v>
      </c>
      <c r="BY11" s="164">
        <v>-15.32</v>
      </c>
      <c r="BZ11" s="164">
        <v>1.82</v>
      </c>
      <c r="CA11" s="164">
        <v>-23.706199999999999</v>
      </c>
      <c r="CB11" s="164">
        <v>-23.706199999999999</v>
      </c>
      <c r="CC11" s="164">
        <v>45.628399999999999</v>
      </c>
      <c r="CD11" s="164">
        <v>45.268000000000001</v>
      </c>
      <c r="CE11" s="164">
        <v>-2.4872000000000001</v>
      </c>
      <c r="CF11" s="164">
        <v>-0.5091</v>
      </c>
      <c r="CG11" s="164">
        <v>-0.3075</v>
      </c>
      <c r="CH11" s="164">
        <v>7.1886000000000001</v>
      </c>
      <c r="CI11" s="165"/>
      <c r="CJ11" s="165"/>
      <c r="CK11" s="165"/>
      <c r="CL11" s="164">
        <v>17.100000000000001</v>
      </c>
      <c r="CM11" s="164">
        <v>14</v>
      </c>
      <c r="CN11" s="164">
        <v>-1.53</v>
      </c>
      <c r="CO11" s="164">
        <v>30.273199999999999</v>
      </c>
      <c r="CP11" s="164">
        <v>30.657599999999999</v>
      </c>
      <c r="CQ11" s="164">
        <v>28.950199999999999</v>
      </c>
      <c r="CR11" s="164">
        <v>73.777500000000003</v>
      </c>
      <c r="CS11" s="164">
        <v>74.116699999999994</v>
      </c>
      <c r="CT11" s="164">
        <v>-27.2896</v>
      </c>
      <c r="CU11" s="164">
        <v>-49.403700000000001</v>
      </c>
      <c r="CV11" s="164">
        <v>-27.367999999999999</v>
      </c>
      <c r="CW11" s="164">
        <v>1.4057999999999999</v>
      </c>
      <c r="CX11" s="164">
        <v>26.73</v>
      </c>
      <c r="CY11" s="165"/>
      <c r="CZ11" s="164">
        <v>3.1299000000000001</v>
      </c>
      <c r="DA11" s="164">
        <v>3.5186999999999999</v>
      </c>
      <c r="DB11" s="164">
        <v>-5.7</v>
      </c>
      <c r="DC11" s="165"/>
      <c r="DD11" s="165"/>
      <c r="DE11" s="165"/>
      <c r="DF11" s="164">
        <v>27.129000000000001</v>
      </c>
      <c r="DG11" s="165"/>
      <c r="DH11" s="164">
        <v>-2.8868</v>
      </c>
      <c r="DI11" s="165"/>
      <c r="DJ11" s="164">
        <v>17.7</v>
      </c>
      <c r="DK11" s="164">
        <v>-3.1640999999999999</v>
      </c>
      <c r="DL11" s="164">
        <v>-3.7402000000000002</v>
      </c>
      <c r="DM11" s="164">
        <v>1.4244000000000001</v>
      </c>
      <c r="DN11" s="164">
        <v>1.6757</v>
      </c>
      <c r="DO11" s="164">
        <v>-3.37</v>
      </c>
      <c r="DP11" s="164">
        <v>-0.87</v>
      </c>
      <c r="DQ11" s="164">
        <v>7.1764999999999999</v>
      </c>
      <c r="DR11" s="164">
        <v>-27.246500000000001</v>
      </c>
      <c r="DS11" s="164">
        <v>-5.68</v>
      </c>
      <c r="DT11" s="164">
        <v>-5.91</v>
      </c>
      <c r="DU11" s="164">
        <v>2.41</v>
      </c>
      <c r="DV11" s="164">
        <v>26.9</v>
      </c>
      <c r="DW11" s="164">
        <v>-23.7818</v>
      </c>
      <c r="DX11" s="164">
        <v>-12.6</v>
      </c>
      <c r="DY11" s="164">
        <v>-40.0565</v>
      </c>
      <c r="DZ11" s="164">
        <v>-39.418199999999999</v>
      </c>
      <c r="EA11" s="165"/>
      <c r="EB11" s="164">
        <v>-21.3931</v>
      </c>
      <c r="EC11" s="164">
        <v>-31.048200000000001</v>
      </c>
      <c r="ED11" s="164">
        <v>-30.871300000000002</v>
      </c>
      <c r="EE11" s="164">
        <v>-26.894300000000001</v>
      </c>
      <c r="EF11" s="164">
        <v>-29.111599999999999</v>
      </c>
      <c r="EG11" s="164">
        <v>-12.52</v>
      </c>
      <c r="EH11" s="164">
        <v>-155.4811</v>
      </c>
      <c r="EI11" s="164">
        <v>24.911000000000001</v>
      </c>
      <c r="EJ11" s="165"/>
      <c r="EK11" s="164">
        <v>-6.5433000000000003</v>
      </c>
      <c r="EL11" s="164">
        <v>-6.0951000000000004</v>
      </c>
      <c r="EM11" s="164">
        <v>25.750499999999999</v>
      </c>
      <c r="EN11" s="164">
        <v>-16.212199999999999</v>
      </c>
      <c r="EO11" s="165"/>
      <c r="EP11" s="164">
        <v>-10.756</v>
      </c>
      <c r="EQ11" s="164">
        <v>-27.605399999999999</v>
      </c>
      <c r="ER11" s="164">
        <v>-27.311299999999999</v>
      </c>
      <c r="ES11" s="164">
        <v>16.280799999999999</v>
      </c>
      <c r="ET11" s="165"/>
      <c r="EU11" s="164">
        <v>-5.67</v>
      </c>
      <c r="EV11" s="164">
        <v>0</v>
      </c>
      <c r="EW11" s="164">
        <v>1.9673</v>
      </c>
      <c r="EX11" s="164">
        <v>-20.580500000000001</v>
      </c>
      <c r="EY11" s="164">
        <v>-10.7844</v>
      </c>
      <c r="EZ11" s="164">
        <v>-10.6153</v>
      </c>
      <c r="FA11" s="164">
        <v>10.9115</v>
      </c>
      <c r="FB11" s="164">
        <v>18.788599999999999</v>
      </c>
      <c r="FC11" s="164">
        <v>-36.43</v>
      </c>
      <c r="FD11" s="164">
        <v>4.9161999999999999</v>
      </c>
      <c r="FE11" s="165"/>
      <c r="FF11" s="164">
        <v>4.4741999999999997</v>
      </c>
      <c r="FG11" s="164">
        <v>0</v>
      </c>
      <c r="FH11" s="164">
        <v>0</v>
      </c>
      <c r="FI11" s="164">
        <v>0</v>
      </c>
      <c r="FJ11" s="164">
        <v>11.052099999999999</v>
      </c>
      <c r="FK11" s="164">
        <v>10.8847</v>
      </c>
      <c r="FL11" s="164">
        <v>-24.113700000000001</v>
      </c>
      <c r="FM11" s="164">
        <v>27.481200000000001</v>
      </c>
      <c r="FN11" s="164">
        <v>27.281300000000002</v>
      </c>
      <c r="FO11" s="164">
        <v>-9.9350000000000005</v>
      </c>
      <c r="FP11" s="165"/>
      <c r="FQ11" s="164">
        <v>25.514299999999999</v>
      </c>
      <c r="FR11" s="164">
        <v>-20.87</v>
      </c>
      <c r="FS11" s="164">
        <v>-1.1128</v>
      </c>
      <c r="FT11" s="164">
        <v>0.16500000000000001</v>
      </c>
      <c r="FU11" s="164">
        <v>0.86</v>
      </c>
      <c r="FV11" s="164">
        <v>1.72</v>
      </c>
      <c r="FW11" s="164">
        <v>-24.554500000000001</v>
      </c>
      <c r="FX11" s="165"/>
      <c r="FY11" s="164">
        <v>1.762</v>
      </c>
      <c r="FZ11" s="164">
        <v>0.6</v>
      </c>
      <c r="GA11" s="165"/>
      <c r="GB11" s="165">
        <v>0</v>
      </c>
      <c r="GC11" s="164">
        <v>-9.9062999999999999</v>
      </c>
      <c r="GD11" s="164">
        <v>-0.2422</v>
      </c>
      <c r="GE11" s="164">
        <v>-3.84</v>
      </c>
      <c r="GF11" s="164">
        <v>30.590699999999998</v>
      </c>
      <c r="GG11" s="165"/>
      <c r="GH11" s="164">
        <v>21.483699999999999</v>
      </c>
      <c r="GI11" s="164">
        <v>-4.5180999999999996</v>
      </c>
      <c r="GJ11" s="164">
        <v>-4.9360999999999997</v>
      </c>
      <c r="GK11" s="164">
        <v>1.8778999999999999</v>
      </c>
      <c r="GL11" s="165"/>
      <c r="GM11" s="165"/>
      <c r="GN11" s="164">
        <v>-12.9373</v>
      </c>
      <c r="GO11" s="164">
        <v>-12.199299999999999</v>
      </c>
      <c r="GP11" s="164">
        <v>1.9177999999999999</v>
      </c>
      <c r="GQ11" s="164">
        <v>-23.76</v>
      </c>
      <c r="GR11" s="164">
        <v>7.1002000000000001</v>
      </c>
      <c r="GS11" s="164">
        <v>6.8616000000000001</v>
      </c>
      <c r="GT11" s="164">
        <v>117.4729</v>
      </c>
      <c r="GU11" s="164">
        <v>-9.4557000000000002</v>
      </c>
      <c r="GV11" s="164">
        <v>-9.1157000000000004</v>
      </c>
      <c r="GW11" s="164">
        <v>-2.1436999999999999</v>
      </c>
      <c r="GX11" s="164">
        <v>1.6882999999999999</v>
      </c>
      <c r="GY11" s="164">
        <v>5.6481000000000003</v>
      </c>
      <c r="GZ11" s="164">
        <v>5.5857000000000001</v>
      </c>
      <c r="HA11" s="164">
        <v>2</v>
      </c>
      <c r="HB11" s="164">
        <v>21.576000000000001</v>
      </c>
      <c r="HC11" s="164">
        <v>23.509799999999998</v>
      </c>
      <c r="HD11" s="164">
        <v>7.96</v>
      </c>
      <c r="HE11" s="164">
        <v>-8.9311000000000007</v>
      </c>
      <c r="HF11" s="164">
        <v>7.3295000000000003</v>
      </c>
      <c r="HG11" s="164">
        <v>37.029299999999999</v>
      </c>
      <c r="HH11" s="164">
        <v>138.17429999999999</v>
      </c>
      <c r="HI11" s="164">
        <v>35.292900000000003</v>
      </c>
      <c r="HJ11" s="164">
        <v>35.936700000000002</v>
      </c>
      <c r="HK11" s="164">
        <v>-11.429500000000001</v>
      </c>
      <c r="HL11" s="165"/>
      <c r="HM11" s="164">
        <v>-10.303599999999999</v>
      </c>
      <c r="HN11" s="164">
        <v>-12.6234</v>
      </c>
      <c r="HO11" s="165"/>
      <c r="HP11" s="165"/>
      <c r="HQ11" s="164">
        <v>-10.825799999999999</v>
      </c>
      <c r="HR11" s="164">
        <v>-10.1007</v>
      </c>
      <c r="HS11" s="164">
        <v>4.6269</v>
      </c>
      <c r="HT11" s="164">
        <v>4.4945000000000004</v>
      </c>
      <c r="HU11" s="164">
        <v>24.66</v>
      </c>
      <c r="HV11" s="164">
        <v>24.54</v>
      </c>
      <c r="HW11" s="164">
        <v>-24.1</v>
      </c>
      <c r="HX11" s="164">
        <v>-23.7</v>
      </c>
      <c r="HY11" s="164">
        <v>0.79190000000000005</v>
      </c>
      <c r="HZ11" s="164">
        <v>-11.6</v>
      </c>
      <c r="IA11" s="164">
        <v>69.550899999999999</v>
      </c>
      <c r="IB11" s="164">
        <v>23.3706</v>
      </c>
      <c r="IC11" s="164">
        <v>23.284099999999999</v>
      </c>
      <c r="ID11" s="164">
        <v>-20</v>
      </c>
      <c r="IE11" s="164">
        <v>-38.4</v>
      </c>
      <c r="IF11" s="164">
        <v>-4.5999999999999996</v>
      </c>
      <c r="IG11" s="164">
        <v>-5.0999999999999996</v>
      </c>
      <c r="IH11" s="164">
        <v>-17.7606</v>
      </c>
      <c r="II11" s="165"/>
      <c r="IJ11" s="164">
        <v>-161.4187</v>
      </c>
      <c r="IK11" s="164">
        <v>-10.347200000000001</v>
      </c>
      <c r="IL11" s="164">
        <v>-79.968299999999999</v>
      </c>
      <c r="IM11" s="164">
        <v>-56.927900000000001</v>
      </c>
      <c r="IN11" s="164">
        <v>-11.538500000000001</v>
      </c>
      <c r="IO11" s="164">
        <v>187.328</v>
      </c>
      <c r="IP11" s="164">
        <v>-29.889099999999999</v>
      </c>
      <c r="IQ11" s="164">
        <v>242.69380000000001</v>
      </c>
      <c r="IR11" s="165"/>
      <c r="IS11" s="164">
        <v>137.23079999999999</v>
      </c>
      <c r="IT11" s="164">
        <v>19.009</v>
      </c>
      <c r="IU11" s="164">
        <v>21.431000000000001</v>
      </c>
      <c r="IV11" s="164">
        <v>-119.8655</v>
      </c>
      <c r="IW11" s="164">
        <v>5.117</v>
      </c>
      <c r="IX11" s="164">
        <v>-107.9375</v>
      </c>
      <c r="IY11" s="164">
        <v>-102.2376</v>
      </c>
      <c r="IZ11" s="164">
        <v>110.6942</v>
      </c>
      <c r="JA11" s="164">
        <v>-1.0779000000000001</v>
      </c>
      <c r="JB11" s="165"/>
      <c r="JC11" s="164">
        <v>-3.84</v>
      </c>
      <c r="JD11" s="164">
        <v>0.48799999999999999</v>
      </c>
      <c r="JE11" s="164">
        <v>0.48199999999999998</v>
      </c>
      <c r="JF11" s="164">
        <v>-0.08</v>
      </c>
      <c r="JG11" s="165"/>
      <c r="JH11" s="164">
        <v>-1.4359999999999999</v>
      </c>
      <c r="JI11" s="164">
        <v>5.9499999999999997E-2</v>
      </c>
      <c r="JJ11" s="164">
        <v>15.675599999999999</v>
      </c>
      <c r="JK11" s="164">
        <v>-8.0551999999999992</v>
      </c>
      <c r="JL11" s="164">
        <v>-12</v>
      </c>
      <c r="JM11" s="164">
        <v>-1.5109999999999999</v>
      </c>
      <c r="JN11" s="164">
        <v>-1.419</v>
      </c>
      <c r="JO11" s="164">
        <v>2.4525000000000001</v>
      </c>
      <c r="JP11" s="165"/>
      <c r="JQ11" s="164">
        <v>3.9487000000000001</v>
      </c>
      <c r="JR11" s="164">
        <v>3.8106</v>
      </c>
      <c r="JS11" s="164">
        <v>3.6783000000000001</v>
      </c>
      <c r="JT11" s="165"/>
      <c r="JU11" s="164">
        <v>25.2</v>
      </c>
      <c r="JV11" s="164">
        <v>4.3022999999999998</v>
      </c>
      <c r="JW11" s="164">
        <v>-0.03</v>
      </c>
      <c r="JX11" s="165"/>
      <c r="JY11" s="164">
        <v>-14.7761</v>
      </c>
      <c r="JZ11" s="164">
        <v>-0.90480000000000005</v>
      </c>
      <c r="KA11" s="164">
        <v>-20.4678</v>
      </c>
      <c r="KB11" s="164">
        <v>-13.9993</v>
      </c>
      <c r="KC11" s="164">
        <v>-6.2199</v>
      </c>
      <c r="KD11" s="164">
        <v>-20.046900000000001</v>
      </c>
      <c r="KE11" s="164">
        <v>-5.0720000000000001</v>
      </c>
      <c r="KF11" s="164">
        <v>-26.3</v>
      </c>
      <c r="KG11" s="164">
        <v>10.199999999999999</v>
      </c>
      <c r="KH11" s="164">
        <v>80.632499999999993</v>
      </c>
      <c r="KI11" s="164">
        <v>-139.4229</v>
      </c>
    </row>
    <row r="12" spans="1:295" ht="18" customHeight="1" x14ac:dyDescent="0.3">
      <c r="A12" s="161" t="s">
        <v>46</v>
      </c>
      <c r="B12" s="161" t="s">
        <v>779</v>
      </c>
      <c r="C12" s="164">
        <v>0</v>
      </c>
      <c r="D12" s="164">
        <v>2.2029999999999998</v>
      </c>
      <c r="E12" s="164">
        <v>-7.0495999999999999</v>
      </c>
      <c r="F12" s="164">
        <v>3.7804000000000002</v>
      </c>
      <c r="G12" s="164">
        <v>9.8909000000000002</v>
      </c>
      <c r="H12" s="165"/>
      <c r="I12" s="164">
        <v>12.2258</v>
      </c>
      <c r="J12" s="165"/>
      <c r="K12" s="164">
        <v>7.6927000000000003</v>
      </c>
      <c r="L12" s="164">
        <v>2.4579</v>
      </c>
      <c r="M12" s="164">
        <v>3.9205999999999999</v>
      </c>
      <c r="N12" s="164">
        <v>2.2200000000000002</v>
      </c>
      <c r="O12" s="164">
        <v>-13.2</v>
      </c>
      <c r="P12" s="165"/>
      <c r="Q12" s="164">
        <v>0.82799999999999996</v>
      </c>
      <c r="R12" s="164">
        <v>-6.6</v>
      </c>
      <c r="S12" s="164">
        <v>-1.0479000000000001</v>
      </c>
      <c r="T12" s="164">
        <v>9.0771999999999995</v>
      </c>
      <c r="U12" s="164">
        <v>3.1092</v>
      </c>
      <c r="V12" s="164">
        <v>3.1206</v>
      </c>
      <c r="W12" s="164">
        <v>5.6820000000000004</v>
      </c>
      <c r="X12" s="164">
        <v>3.8127</v>
      </c>
      <c r="Y12" s="164">
        <v>0.4975</v>
      </c>
      <c r="Z12" s="164">
        <v>2.589</v>
      </c>
      <c r="AA12" s="165"/>
      <c r="AB12" s="164">
        <v>-0.82450000000000001</v>
      </c>
      <c r="AC12" s="165"/>
      <c r="AD12" s="165"/>
      <c r="AE12" s="164">
        <v>2.7370000000000001</v>
      </c>
      <c r="AF12" s="164">
        <v>-22.2</v>
      </c>
      <c r="AG12" s="164">
        <v>-19.8</v>
      </c>
      <c r="AH12" s="165"/>
      <c r="AI12" s="165"/>
      <c r="AJ12" s="165">
        <v>0</v>
      </c>
      <c r="AK12" s="165">
        <v>0</v>
      </c>
      <c r="AL12" s="165"/>
      <c r="AM12" s="165"/>
      <c r="AN12" s="165"/>
      <c r="AO12" s="164">
        <v>5.0014000000000003</v>
      </c>
      <c r="AP12" s="164">
        <v>3.7382</v>
      </c>
      <c r="AQ12" s="164">
        <v>12.7258</v>
      </c>
      <c r="AR12" s="164">
        <v>15.2661</v>
      </c>
      <c r="AS12" s="164">
        <v>-21.2577</v>
      </c>
      <c r="AT12" s="164">
        <v>-11.9224</v>
      </c>
      <c r="AU12" s="164">
        <v>-11.5946</v>
      </c>
      <c r="AV12" s="164">
        <v>2.6514000000000002</v>
      </c>
      <c r="AW12" s="164">
        <v>2.7151000000000001</v>
      </c>
      <c r="AX12" s="164">
        <v>-15.9411</v>
      </c>
      <c r="AY12" s="164">
        <v>-13.395899999999999</v>
      </c>
      <c r="AZ12" s="164">
        <v>0.40689999999999998</v>
      </c>
      <c r="BA12" s="164">
        <v>1.6867000000000001</v>
      </c>
      <c r="BB12" s="164">
        <v>51.1584</v>
      </c>
      <c r="BC12" s="164">
        <v>6.9131999999999998</v>
      </c>
      <c r="BD12" s="164">
        <v>-4.9000000000000004</v>
      </c>
      <c r="BE12" s="164">
        <v>-5.2</v>
      </c>
      <c r="BF12" s="164">
        <v>-24.287500000000001</v>
      </c>
      <c r="BG12" s="164">
        <v>-23.9724</v>
      </c>
      <c r="BH12" s="164">
        <v>-1.8613</v>
      </c>
      <c r="BI12" s="165"/>
      <c r="BJ12" s="164">
        <v>8.4452999999999996</v>
      </c>
      <c r="BK12" s="164">
        <v>2.5634999999999999</v>
      </c>
      <c r="BL12" s="165"/>
      <c r="BM12" s="164">
        <v>-0.2918</v>
      </c>
      <c r="BN12" s="164">
        <v>-94.424199999999999</v>
      </c>
      <c r="BO12" s="164">
        <v>13.7638</v>
      </c>
      <c r="BP12" s="164">
        <v>13.7333</v>
      </c>
      <c r="BQ12" s="164">
        <v>88.095100000000002</v>
      </c>
      <c r="BR12" s="164">
        <v>-176.74270000000001</v>
      </c>
      <c r="BS12" s="165"/>
      <c r="BT12" s="165"/>
      <c r="BU12" s="165"/>
      <c r="BV12" s="164">
        <v>6.3369999999999997</v>
      </c>
      <c r="BW12" s="164">
        <v>5.82</v>
      </c>
      <c r="BX12" s="164">
        <v>4.2699999999999996</v>
      </c>
      <c r="BY12" s="164">
        <v>-15.86</v>
      </c>
      <c r="BZ12" s="164">
        <v>1.75</v>
      </c>
      <c r="CA12" s="164">
        <v>-24.1081</v>
      </c>
      <c r="CB12" s="164">
        <v>-24.376000000000001</v>
      </c>
      <c r="CC12" s="164">
        <v>44.770899999999997</v>
      </c>
      <c r="CD12" s="164">
        <v>44.530099999999997</v>
      </c>
      <c r="CE12" s="164">
        <v>-1.9801</v>
      </c>
      <c r="CF12" s="164">
        <v>-2.9704000000000002</v>
      </c>
      <c r="CG12" s="164">
        <v>-2.6655000000000002</v>
      </c>
      <c r="CH12" s="164">
        <v>7.8444000000000003</v>
      </c>
      <c r="CI12" s="165"/>
      <c r="CJ12" s="165"/>
      <c r="CK12" s="165"/>
      <c r="CL12" s="164">
        <v>16.899999999999999</v>
      </c>
      <c r="CM12" s="164">
        <v>13.5</v>
      </c>
      <c r="CN12" s="164">
        <v>-1.48</v>
      </c>
      <c r="CO12" s="164">
        <v>29.3216</v>
      </c>
      <c r="CP12" s="164">
        <v>29.440799999999999</v>
      </c>
      <c r="CQ12" s="164">
        <v>27.874500000000001</v>
      </c>
      <c r="CR12" s="164">
        <v>74.434700000000007</v>
      </c>
      <c r="CS12" s="164">
        <v>74.555400000000006</v>
      </c>
      <c r="CT12" s="164">
        <v>-26.010400000000001</v>
      </c>
      <c r="CU12" s="164">
        <v>-49.8934</v>
      </c>
      <c r="CV12" s="164">
        <v>-26.232700000000001</v>
      </c>
      <c r="CW12" s="164">
        <v>1.3852</v>
      </c>
      <c r="CX12" s="164">
        <v>23.72</v>
      </c>
      <c r="CY12" s="165"/>
      <c r="CZ12" s="164">
        <v>3.5985999999999998</v>
      </c>
      <c r="DA12" s="164">
        <v>3.9093</v>
      </c>
      <c r="DB12" s="164">
        <v>-6.2</v>
      </c>
      <c r="DC12" s="165"/>
      <c r="DD12" s="165"/>
      <c r="DE12" s="165"/>
      <c r="DF12" s="164">
        <v>26.161300000000001</v>
      </c>
      <c r="DG12" s="165"/>
      <c r="DH12" s="164">
        <v>-2.9961000000000002</v>
      </c>
      <c r="DI12" s="164">
        <v>18</v>
      </c>
      <c r="DJ12" s="165"/>
      <c r="DK12" s="164">
        <v>-3.0834999999999999</v>
      </c>
      <c r="DL12" s="164">
        <v>-3.7402000000000002</v>
      </c>
      <c r="DM12" s="164">
        <v>0.95120000000000005</v>
      </c>
      <c r="DN12" s="164">
        <v>1.6757</v>
      </c>
      <c r="DO12" s="164">
        <v>-3.43</v>
      </c>
      <c r="DP12" s="164">
        <v>-0.83</v>
      </c>
      <c r="DQ12" s="164">
        <v>8.0289999999999999</v>
      </c>
      <c r="DR12" s="164">
        <v>-26.281500000000001</v>
      </c>
      <c r="DS12" s="164">
        <v>0</v>
      </c>
      <c r="DT12" s="164">
        <v>-13.06</v>
      </c>
      <c r="DU12" s="164">
        <v>2.83</v>
      </c>
      <c r="DV12" s="164">
        <v>27.67</v>
      </c>
      <c r="DW12" s="164">
        <v>-24.545500000000001</v>
      </c>
      <c r="DX12" s="164">
        <v>-12.318199999999999</v>
      </c>
      <c r="DY12" s="164">
        <v>-40.1419</v>
      </c>
      <c r="DZ12" s="164">
        <v>-39.7273</v>
      </c>
      <c r="EA12" s="165"/>
      <c r="EB12" s="164">
        <v>-22.357800000000001</v>
      </c>
      <c r="EC12" s="164">
        <v>-32.0595</v>
      </c>
      <c r="ED12" s="164">
        <v>-32.229399999999998</v>
      </c>
      <c r="EE12" s="164">
        <v>-25.842600000000001</v>
      </c>
      <c r="EF12" s="164">
        <v>-28.033999999999999</v>
      </c>
      <c r="EG12" s="164">
        <v>-12.433</v>
      </c>
      <c r="EH12" s="164">
        <v>-160.90199999999999</v>
      </c>
      <c r="EI12" s="164">
        <v>34.356200000000001</v>
      </c>
      <c r="EJ12" s="165"/>
      <c r="EK12" s="164">
        <v>-6.5983000000000001</v>
      </c>
      <c r="EL12" s="164">
        <v>-6.0189000000000004</v>
      </c>
      <c r="EM12" s="164">
        <v>25.942</v>
      </c>
      <c r="EN12" s="164">
        <v>-17.006699999999999</v>
      </c>
      <c r="EO12" s="165"/>
      <c r="EP12" s="164">
        <v>-7.6840000000000002</v>
      </c>
      <c r="EQ12" s="164">
        <v>-27.984500000000001</v>
      </c>
      <c r="ER12" s="164">
        <v>-27.5273</v>
      </c>
      <c r="ES12" s="164">
        <v>16.0578</v>
      </c>
      <c r="ET12" s="165"/>
      <c r="EU12" s="164">
        <v>-8.33</v>
      </c>
      <c r="EV12" s="164">
        <v>0.1</v>
      </c>
      <c r="EW12" s="164">
        <v>1.9256</v>
      </c>
      <c r="EX12" s="164">
        <v>-22.232600000000001</v>
      </c>
      <c r="EY12" s="164">
        <v>-11.213699999999999</v>
      </c>
      <c r="EZ12" s="164">
        <v>-11.0783</v>
      </c>
      <c r="FA12" s="164">
        <v>9.7728999999999999</v>
      </c>
      <c r="FB12" s="164">
        <v>18.3553</v>
      </c>
      <c r="FC12" s="164">
        <v>-36.871499999999997</v>
      </c>
      <c r="FD12" s="164">
        <v>5.3857999999999997</v>
      </c>
      <c r="FE12" s="165"/>
      <c r="FF12" s="164">
        <v>5.1592000000000002</v>
      </c>
      <c r="FG12" s="164">
        <v>0</v>
      </c>
      <c r="FH12" s="164">
        <v>0</v>
      </c>
      <c r="FI12" s="164">
        <v>0</v>
      </c>
      <c r="FJ12" s="164">
        <v>11.554500000000001</v>
      </c>
      <c r="FK12" s="164">
        <v>11.554500000000001</v>
      </c>
      <c r="FL12" s="164">
        <v>-25.285900000000002</v>
      </c>
      <c r="FM12" s="164">
        <v>27.7455</v>
      </c>
      <c r="FN12" s="164">
        <v>27.7027</v>
      </c>
      <c r="FO12" s="164">
        <v>-10.778499999999999</v>
      </c>
      <c r="FP12" s="165"/>
      <c r="FQ12" s="164">
        <v>28.072900000000001</v>
      </c>
      <c r="FR12" s="164">
        <v>-19.37</v>
      </c>
      <c r="FS12" s="164">
        <v>0.40150000000000002</v>
      </c>
      <c r="FT12" s="164">
        <v>0.16500000000000001</v>
      </c>
      <c r="FU12" s="164">
        <v>-0.65</v>
      </c>
      <c r="FV12" s="164">
        <v>1.46</v>
      </c>
      <c r="FW12" s="164">
        <v>-28.2971</v>
      </c>
      <c r="FX12" s="165"/>
      <c r="FY12" s="164">
        <v>1.7509999999999999</v>
      </c>
      <c r="FZ12" s="164">
        <v>0.56499999999999995</v>
      </c>
      <c r="GA12" s="165"/>
      <c r="GB12" s="165">
        <v>0</v>
      </c>
      <c r="GC12" s="164">
        <v>-9.6723999999999997</v>
      </c>
      <c r="GD12" s="164">
        <v>1.24</v>
      </c>
      <c r="GE12" s="164">
        <v>-3.72</v>
      </c>
      <c r="GF12" s="164">
        <v>30.6722</v>
      </c>
      <c r="GG12" s="165"/>
      <c r="GH12" s="164">
        <v>21.081099999999999</v>
      </c>
      <c r="GI12" s="164">
        <v>-4.4977</v>
      </c>
      <c r="GJ12" s="164">
        <v>-4.7533000000000003</v>
      </c>
      <c r="GK12" s="164">
        <v>1.8026</v>
      </c>
      <c r="GL12" s="165"/>
      <c r="GM12" s="165"/>
      <c r="GN12" s="164">
        <v>-12.8744</v>
      </c>
      <c r="GO12" s="164">
        <v>-13.0009</v>
      </c>
      <c r="GP12" s="164">
        <v>2.5137</v>
      </c>
      <c r="GQ12" s="164">
        <v>-23.6386</v>
      </c>
      <c r="GR12" s="164">
        <v>6.0206999999999997</v>
      </c>
      <c r="GS12" s="164">
        <v>6.4036999999999997</v>
      </c>
      <c r="GT12" s="164">
        <v>109.2542</v>
      </c>
      <c r="GU12" s="164">
        <v>-9.6472999999999995</v>
      </c>
      <c r="GV12" s="164">
        <v>-8.7470999999999997</v>
      </c>
      <c r="GW12" s="164">
        <v>-2.0914000000000001</v>
      </c>
      <c r="GX12" s="164">
        <v>2.3378999999999999</v>
      </c>
      <c r="GY12" s="164">
        <v>5.6040999999999999</v>
      </c>
      <c r="GZ12" s="164">
        <v>5.6173999999999999</v>
      </c>
      <c r="HA12" s="164">
        <v>1.7851999999999999</v>
      </c>
      <c r="HB12" s="164">
        <v>21.946100000000001</v>
      </c>
      <c r="HC12" s="164">
        <v>22.608499999999999</v>
      </c>
      <c r="HD12" s="164">
        <v>6.29</v>
      </c>
      <c r="HE12" s="164">
        <v>-9.2474000000000007</v>
      </c>
      <c r="HF12" s="164">
        <v>0</v>
      </c>
      <c r="HG12" s="164">
        <v>35.265000000000001</v>
      </c>
      <c r="HH12" s="164">
        <v>140.864</v>
      </c>
      <c r="HI12" s="164">
        <v>34.833100000000002</v>
      </c>
      <c r="HJ12" s="164">
        <v>35.232999999999997</v>
      </c>
      <c r="HK12" s="164">
        <v>-10.6493</v>
      </c>
      <c r="HL12" s="165"/>
      <c r="HM12" s="164">
        <v>-12.030099999999999</v>
      </c>
      <c r="HN12" s="164">
        <v>-11.623900000000001</v>
      </c>
      <c r="HO12" s="165"/>
      <c r="HP12" s="165"/>
      <c r="HQ12" s="164">
        <v>-12.9352</v>
      </c>
      <c r="HR12" s="164">
        <v>-12.1991</v>
      </c>
      <c r="HS12" s="164">
        <v>3.9626999999999999</v>
      </c>
      <c r="HT12" s="164">
        <v>4.0534999999999997</v>
      </c>
      <c r="HU12" s="164">
        <v>25.7</v>
      </c>
      <c r="HV12" s="164">
        <v>25.59</v>
      </c>
      <c r="HW12" s="164">
        <v>-23.9</v>
      </c>
      <c r="HX12" s="164">
        <v>-24.6</v>
      </c>
      <c r="HY12" s="164">
        <v>0.84499999999999997</v>
      </c>
      <c r="HZ12" s="164">
        <v>-11.68</v>
      </c>
      <c r="IA12" s="164">
        <v>81.005799999999994</v>
      </c>
      <c r="IB12" s="164">
        <v>20.691800000000001</v>
      </c>
      <c r="IC12" s="164">
        <v>20.6144</v>
      </c>
      <c r="ID12" s="164">
        <v>-19.899999999999999</v>
      </c>
      <c r="IE12" s="164">
        <v>-37.5</v>
      </c>
      <c r="IF12" s="164">
        <v>-1.6</v>
      </c>
      <c r="IG12" s="164">
        <v>-2.5</v>
      </c>
      <c r="IH12" s="164">
        <v>-17.976600000000001</v>
      </c>
      <c r="II12" s="164">
        <v>-17.909099999999999</v>
      </c>
      <c r="IJ12" s="164">
        <v>-157.6703</v>
      </c>
      <c r="IK12" s="164">
        <v>-6.5633999999999997</v>
      </c>
      <c r="IL12" s="164">
        <v>-82.703000000000003</v>
      </c>
      <c r="IM12" s="164">
        <v>-58.496099999999998</v>
      </c>
      <c r="IN12" s="164">
        <v>-10.923</v>
      </c>
      <c r="IO12" s="164">
        <v>185.4811</v>
      </c>
      <c r="IP12" s="164">
        <v>-28.914999999999999</v>
      </c>
      <c r="IQ12" s="164">
        <v>249.86369999999999</v>
      </c>
      <c r="IR12" s="165"/>
      <c r="IS12" s="164">
        <v>135.9691</v>
      </c>
      <c r="IT12" s="164">
        <v>21.7469</v>
      </c>
      <c r="IU12" s="164">
        <v>19.474599999999999</v>
      </c>
      <c r="IV12" s="164">
        <v>-130.36670000000001</v>
      </c>
      <c r="IW12" s="164">
        <v>7.4866999999999999</v>
      </c>
      <c r="IX12" s="164">
        <v>-114.1966</v>
      </c>
      <c r="IY12" s="164">
        <v>-105.947</v>
      </c>
      <c r="IZ12" s="164">
        <v>113.41549999999999</v>
      </c>
      <c r="JA12" s="164">
        <v>1.1999999999999999E-3</v>
      </c>
      <c r="JB12" s="165"/>
      <c r="JC12" s="164">
        <v>-3.28</v>
      </c>
      <c r="JD12" s="164">
        <v>0.46600000000000003</v>
      </c>
      <c r="JE12" s="164">
        <v>0.46400000000000002</v>
      </c>
      <c r="JF12" s="164">
        <v>-0.64</v>
      </c>
      <c r="JG12" s="165"/>
      <c r="JH12" s="164">
        <v>-0.62260000000000004</v>
      </c>
      <c r="JI12" s="164">
        <v>5.9499999999999997E-2</v>
      </c>
      <c r="JJ12" s="164">
        <v>15.764099999999999</v>
      </c>
      <c r="JK12" s="164">
        <v>-8.2017000000000007</v>
      </c>
      <c r="JL12" s="164">
        <v>-11.7</v>
      </c>
      <c r="JM12" s="164">
        <v>-2.8000000000000001E-2</v>
      </c>
      <c r="JN12" s="164">
        <v>-0.17699999999999999</v>
      </c>
      <c r="JO12" s="165"/>
      <c r="JP12" s="165"/>
      <c r="JQ12" s="164">
        <v>3.9704000000000002</v>
      </c>
      <c r="JR12" s="164">
        <v>3.7984</v>
      </c>
      <c r="JS12" s="164">
        <v>3.9262000000000001</v>
      </c>
      <c r="JT12" s="165"/>
      <c r="JU12" s="164">
        <v>24</v>
      </c>
      <c r="JV12" s="164">
        <v>3.9215</v>
      </c>
      <c r="JW12" s="164">
        <v>-7.0000000000000007E-2</v>
      </c>
      <c r="JX12" s="165"/>
      <c r="JY12" s="164">
        <v>-14.8834</v>
      </c>
      <c r="JZ12" s="164">
        <v>-0.72489999999999999</v>
      </c>
      <c r="KA12" s="164">
        <v>-20.688099999999999</v>
      </c>
      <c r="KB12" s="164">
        <v>-13.886699999999999</v>
      </c>
      <c r="KC12" s="164">
        <v>-6.3456999999999999</v>
      </c>
      <c r="KD12" s="164">
        <v>-19.4528</v>
      </c>
      <c r="KE12" s="164">
        <v>-4.6946000000000003</v>
      </c>
      <c r="KF12" s="164">
        <v>-25.7</v>
      </c>
      <c r="KG12" s="164">
        <v>9.5</v>
      </c>
      <c r="KH12" s="164">
        <v>83.2851</v>
      </c>
      <c r="KI12" s="164">
        <v>-139.49379999999999</v>
      </c>
    </row>
    <row r="13" spans="1:295" ht="18" customHeight="1" x14ac:dyDescent="0.3">
      <c r="A13" s="161" t="s">
        <v>46</v>
      </c>
      <c r="B13" s="161" t="s">
        <v>780</v>
      </c>
      <c r="C13" s="164">
        <v>0</v>
      </c>
      <c r="D13" s="164">
        <v>2.2774999999999999</v>
      </c>
      <c r="E13" s="164">
        <v>-7.1437999999999997</v>
      </c>
      <c r="F13" s="164">
        <v>3.8466999999999998</v>
      </c>
      <c r="G13" s="164">
        <v>9.8805999999999994</v>
      </c>
      <c r="H13" s="165"/>
      <c r="I13" s="164">
        <v>12.269500000000001</v>
      </c>
      <c r="J13" s="165"/>
      <c r="K13" s="164">
        <v>7.6623000000000001</v>
      </c>
      <c r="L13" s="164">
        <v>2.5249000000000001</v>
      </c>
      <c r="M13" s="164">
        <v>4.0293000000000001</v>
      </c>
      <c r="N13" s="164">
        <v>0</v>
      </c>
      <c r="O13" s="164">
        <v>-13.2</v>
      </c>
      <c r="P13" s="165"/>
      <c r="Q13" s="164">
        <v>0.82799999999999996</v>
      </c>
      <c r="R13" s="164">
        <v>-6.6</v>
      </c>
      <c r="S13" s="164">
        <v>-1.6597999999999999</v>
      </c>
      <c r="T13" s="164">
        <v>9.0739000000000001</v>
      </c>
      <c r="U13" s="164">
        <v>3.2134</v>
      </c>
      <c r="V13" s="164">
        <v>3.0051999999999999</v>
      </c>
      <c r="W13" s="164">
        <v>5.6859999999999999</v>
      </c>
      <c r="X13" s="164">
        <v>3.907</v>
      </c>
      <c r="Y13" s="164">
        <v>0.48070000000000002</v>
      </c>
      <c r="Z13" s="164">
        <v>2.7610000000000001</v>
      </c>
      <c r="AA13" s="165"/>
      <c r="AB13" s="164">
        <v>-0.78910000000000002</v>
      </c>
      <c r="AC13" s="165"/>
      <c r="AD13" s="165"/>
      <c r="AE13" s="164">
        <v>2.589</v>
      </c>
      <c r="AF13" s="165"/>
      <c r="AG13" s="164">
        <v>-22</v>
      </c>
      <c r="AH13" s="165"/>
      <c r="AI13" s="165"/>
      <c r="AJ13" s="165">
        <v>0</v>
      </c>
      <c r="AK13" s="165">
        <v>0</v>
      </c>
      <c r="AL13" s="165"/>
      <c r="AM13" s="165"/>
      <c r="AN13" s="165"/>
      <c r="AO13" s="164">
        <v>4.1665000000000001</v>
      </c>
      <c r="AP13" s="164">
        <v>3.9478</v>
      </c>
      <c r="AQ13" s="164">
        <v>12.6297</v>
      </c>
      <c r="AR13" s="164">
        <v>14.8223</v>
      </c>
      <c r="AS13" s="164">
        <v>-21.0627</v>
      </c>
      <c r="AT13" s="164">
        <v>-13.262</v>
      </c>
      <c r="AU13" s="164">
        <v>-12.9643</v>
      </c>
      <c r="AV13" s="164">
        <v>0.9698</v>
      </c>
      <c r="AW13" s="164">
        <v>1.2468999999999999</v>
      </c>
      <c r="AX13" s="164">
        <v>-14.7355</v>
      </c>
      <c r="AY13" s="164">
        <v>-13.128</v>
      </c>
      <c r="AZ13" s="164">
        <v>0</v>
      </c>
      <c r="BA13" s="164">
        <v>0.73570000000000002</v>
      </c>
      <c r="BB13" s="164">
        <v>52.650700000000001</v>
      </c>
      <c r="BC13" s="164">
        <v>7.4165000000000001</v>
      </c>
      <c r="BD13" s="164">
        <v>-5</v>
      </c>
      <c r="BE13" s="164">
        <v>-5.3</v>
      </c>
      <c r="BF13" s="164">
        <v>-24.1875</v>
      </c>
      <c r="BG13" s="164">
        <v>-23.924299999999999</v>
      </c>
      <c r="BH13" s="164">
        <v>-1.8568</v>
      </c>
      <c r="BI13" s="165"/>
      <c r="BJ13" s="164">
        <v>7.0617000000000001</v>
      </c>
      <c r="BK13" s="164">
        <v>2.8826000000000001</v>
      </c>
      <c r="BL13" s="165"/>
      <c r="BM13" s="164">
        <v>-0.30549999999999999</v>
      </c>
      <c r="BN13" s="164">
        <v>-97.109899999999996</v>
      </c>
      <c r="BO13" s="164">
        <v>12.8788</v>
      </c>
      <c r="BP13" s="164">
        <v>13.0009</v>
      </c>
      <c r="BQ13" s="164">
        <v>90.885900000000007</v>
      </c>
      <c r="BR13" s="164">
        <v>-179.62970000000001</v>
      </c>
      <c r="BS13" s="165"/>
      <c r="BT13" s="165"/>
      <c r="BU13" s="165"/>
      <c r="BV13" s="165"/>
      <c r="BW13" s="164">
        <v>5.51</v>
      </c>
      <c r="BX13" s="164">
        <v>4.2300000000000004</v>
      </c>
      <c r="BY13" s="164">
        <v>-16.239999999999998</v>
      </c>
      <c r="BZ13" s="164">
        <v>0.86</v>
      </c>
      <c r="CA13" s="164">
        <v>-23.706199999999999</v>
      </c>
      <c r="CB13" s="164">
        <v>-23.9741</v>
      </c>
      <c r="CC13" s="164">
        <v>44.842300000000002</v>
      </c>
      <c r="CD13" s="164">
        <v>45.0075</v>
      </c>
      <c r="CE13" s="164">
        <v>-2.1583000000000001</v>
      </c>
      <c r="CF13" s="164">
        <v>-0.98150000000000004</v>
      </c>
      <c r="CG13" s="164">
        <v>-0.89059999999999995</v>
      </c>
      <c r="CH13" s="164">
        <v>6.8743999999999996</v>
      </c>
      <c r="CI13" s="165"/>
      <c r="CJ13" s="165"/>
      <c r="CK13" s="165"/>
      <c r="CL13" s="164">
        <v>16.2</v>
      </c>
      <c r="CM13" s="164">
        <v>13.2</v>
      </c>
      <c r="CN13" s="164">
        <v>-1.41</v>
      </c>
      <c r="CO13" s="164">
        <v>29.269300000000001</v>
      </c>
      <c r="CP13" s="164">
        <v>29.4818</v>
      </c>
      <c r="CQ13" s="164">
        <v>27.954000000000001</v>
      </c>
      <c r="CR13" s="164">
        <v>75.243200000000002</v>
      </c>
      <c r="CS13" s="164">
        <v>74.807000000000002</v>
      </c>
      <c r="CT13" s="164">
        <v>-27.013300000000001</v>
      </c>
      <c r="CU13" s="164">
        <v>-49.247199999999999</v>
      </c>
      <c r="CV13" s="164">
        <v>-26.822399999999998</v>
      </c>
      <c r="CW13" s="164">
        <v>1.3689</v>
      </c>
      <c r="CX13" s="164">
        <v>25.43</v>
      </c>
      <c r="CY13" s="164">
        <v>-2.66</v>
      </c>
      <c r="CZ13" s="164">
        <v>3.5985999999999998</v>
      </c>
      <c r="DA13" s="164">
        <v>3.9093</v>
      </c>
      <c r="DB13" s="164">
        <v>-6.42</v>
      </c>
      <c r="DC13" s="165"/>
      <c r="DD13" s="165"/>
      <c r="DE13" s="165"/>
      <c r="DF13" s="164">
        <v>27.08</v>
      </c>
      <c r="DG13" s="165"/>
      <c r="DH13" s="164">
        <v>-3.0991</v>
      </c>
      <c r="DI13" s="165"/>
      <c r="DJ13" s="165"/>
      <c r="DK13" s="164">
        <v>-3.1897000000000002</v>
      </c>
      <c r="DL13" s="164">
        <v>-3.9272</v>
      </c>
      <c r="DM13" s="164">
        <v>1.2665999999999999</v>
      </c>
      <c r="DN13" s="164">
        <v>1.1191</v>
      </c>
      <c r="DO13" s="164">
        <v>-3.72</v>
      </c>
      <c r="DP13" s="164">
        <v>-0.85</v>
      </c>
      <c r="DQ13" s="164">
        <v>6.5564999999999998</v>
      </c>
      <c r="DR13" s="164">
        <v>-26.5565</v>
      </c>
      <c r="DS13" s="165"/>
      <c r="DT13" s="164">
        <v>-13.29</v>
      </c>
      <c r="DU13" s="164">
        <v>2.66</v>
      </c>
      <c r="DV13" s="164">
        <v>27.61</v>
      </c>
      <c r="DW13" s="164">
        <v>-24.872699999999998</v>
      </c>
      <c r="DX13" s="164">
        <v>-12</v>
      </c>
      <c r="DY13" s="164">
        <v>-39.806899999999999</v>
      </c>
      <c r="DZ13" s="164">
        <v>-39.2273</v>
      </c>
      <c r="EA13" s="165"/>
      <c r="EB13" s="164">
        <v>-22.330500000000001</v>
      </c>
      <c r="EC13" s="164">
        <v>-31.758900000000001</v>
      </c>
      <c r="ED13" s="164">
        <v>-32.069299999999998</v>
      </c>
      <c r="EE13" s="164">
        <v>-25.4008</v>
      </c>
      <c r="EF13" s="164">
        <v>-27.414100000000001</v>
      </c>
      <c r="EG13" s="164">
        <v>-12.269</v>
      </c>
      <c r="EH13" s="164">
        <v>-162.5301</v>
      </c>
      <c r="EI13" s="164">
        <v>35.4054</v>
      </c>
      <c r="EJ13" s="165"/>
      <c r="EK13" s="164">
        <v>-6.6957000000000004</v>
      </c>
      <c r="EL13" s="164">
        <v>-6.125</v>
      </c>
      <c r="EM13" s="164">
        <v>25.274899999999999</v>
      </c>
      <c r="EN13" s="164">
        <v>-17.267700000000001</v>
      </c>
      <c r="EO13" s="165"/>
      <c r="EP13" s="164">
        <v>-6.66</v>
      </c>
      <c r="EQ13" s="164">
        <v>-28.0092</v>
      </c>
      <c r="ER13" s="164">
        <v>-27.749500000000001</v>
      </c>
      <c r="ES13" s="164">
        <v>15.8432</v>
      </c>
      <c r="ET13" s="165"/>
      <c r="EU13" s="164">
        <v>-9.7799999999999994</v>
      </c>
      <c r="EV13" s="164">
        <v>0</v>
      </c>
      <c r="EW13" s="164">
        <v>1.9056</v>
      </c>
      <c r="EX13" s="164">
        <v>-23.055599999999998</v>
      </c>
      <c r="EY13" s="164">
        <v>-10.1478</v>
      </c>
      <c r="EZ13" s="164">
        <v>-10.062799999999999</v>
      </c>
      <c r="FA13" s="164">
        <v>8.7710000000000008</v>
      </c>
      <c r="FB13" s="164">
        <v>18.462299999999999</v>
      </c>
      <c r="FC13" s="164">
        <v>-36.319400000000002</v>
      </c>
      <c r="FD13" s="164">
        <v>4.7507000000000001</v>
      </c>
      <c r="FE13" s="165"/>
      <c r="FF13" s="164">
        <v>4.4800000000000004</v>
      </c>
      <c r="FG13" s="164">
        <v>0</v>
      </c>
      <c r="FH13" s="164">
        <v>2.5190000000000001</v>
      </c>
      <c r="FI13" s="164">
        <v>0</v>
      </c>
      <c r="FJ13" s="164">
        <v>11.387</v>
      </c>
      <c r="FK13" s="164">
        <v>11.554500000000001</v>
      </c>
      <c r="FL13" s="164">
        <v>-24.448599999999999</v>
      </c>
      <c r="FM13" s="164">
        <v>27.689699999999998</v>
      </c>
      <c r="FN13" s="164">
        <v>27.448499999999999</v>
      </c>
      <c r="FO13" s="164">
        <v>-11.122</v>
      </c>
      <c r="FP13" s="165"/>
      <c r="FQ13" s="164">
        <v>25.514299999999999</v>
      </c>
      <c r="FR13" s="164">
        <v>-20.56</v>
      </c>
      <c r="FS13" s="164">
        <v>-0.90229999999999999</v>
      </c>
      <c r="FT13" s="164">
        <v>0.16500000000000001</v>
      </c>
      <c r="FU13" s="164">
        <v>0.27</v>
      </c>
      <c r="FV13" s="164">
        <v>1.42</v>
      </c>
      <c r="FW13" s="164">
        <v>-24.528700000000001</v>
      </c>
      <c r="FX13" s="165"/>
      <c r="FY13" s="164">
        <v>1.7310000000000001</v>
      </c>
      <c r="FZ13" s="164">
        <v>0.46300000000000002</v>
      </c>
      <c r="GA13" s="165"/>
      <c r="GB13" s="165">
        <v>0</v>
      </c>
      <c r="GC13" s="164">
        <v>-8.7834000000000003</v>
      </c>
      <c r="GD13" s="164">
        <v>0.71960000000000002</v>
      </c>
      <c r="GE13" s="164">
        <v>-3.96</v>
      </c>
      <c r="GF13" s="164">
        <v>30.465499999999999</v>
      </c>
      <c r="GG13" s="165"/>
      <c r="GH13" s="164">
        <v>20.927499999999998</v>
      </c>
      <c r="GI13" s="164">
        <v>-4.3745000000000003</v>
      </c>
      <c r="GJ13" s="164">
        <v>-4.6353</v>
      </c>
      <c r="GK13" s="164">
        <v>1.7697000000000001</v>
      </c>
      <c r="GL13" s="165"/>
      <c r="GM13" s="165"/>
      <c r="GN13" s="164">
        <v>-13.006600000000001</v>
      </c>
      <c r="GO13" s="164">
        <v>-12.275499999999999</v>
      </c>
      <c r="GP13" s="164">
        <v>2.3534999999999999</v>
      </c>
      <c r="GQ13" s="164">
        <v>-23.6922</v>
      </c>
      <c r="GR13" s="164">
        <v>6.7092999999999998</v>
      </c>
      <c r="GS13" s="164">
        <v>7.3394000000000004</v>
      </c>
      <c r="GT13" s="164">
        <v>112.94799999999999</v>
      </c>
      <c r="GU13" s="164">
        <v>-9.9427000000000003</v>
      </c>
      <c r="GV13" s="164">
        <v>-8.9726999999999997</v>
      </c>
      <c r="GW13" s="164">
        <v>-1.7693000000000001</v>
      </c>
      <c r="GX13" s="165"/>
      <c r="GY13" s="164">
        <v>5.5820999999999996</v>
      </c>
      <c r="GZ13" s="164">
        <v>5.6332000000000004</v>
      </c>
      <c r="HA13" s="164">
        <v>2</v>
      </c>
      <c r="HB13" s="164">
        <v>21.139500000000002</v>
      </c>
      <c r="HC13" s="164">
        <v>23.7652</v>
      </c>
      <c r="HD13" s="164">
        <v>7.12</v>
      </c>
      <c r="HE13" s="164">
        <v>-10.0791</v>
      </c>
      <c r="HF13" s="164">
        <v>0</v>
      </c>
      <c r="HG13" s="164">
        <v>36.414999999999999</v>
      </c>
      <c r="HH13" s="164">
        <v>140.64070000000001</v>
      </c>
      <c r="HI13" s="164">
        <v>36.388500000000001</v>
      </c>
      <c r="HJ13" s="164">
        <v>37.137900000000002</v>
      </c>
      <c r="HK13" s="164">
        <v>-11.664999999999999</v>
      </c>
      <c r="HL13" s="164">
        <v>0</v>
      </c>
      <c r="HM13" s="164">
        <v>-10.837300000000001</v>
      </c>
      <c r="HN13" s="164">
        <v>-11.6347</v>
      </c>
      <c r="HO13" s="164">
        <v>73.348699999999994</v>
      </c>
      <c r="HP13" s="164">
        <v>72.572400000000002</v>
      </c>
      <c r="HQ13" s="164">
        <v>-11.732200000000001</v>
      </c>
      <c r="HR13" s="164">
        <v>-11.221299999999999</v>
      </c>
      <c r="HS13" s="164">
        <v>3.9548999999999999</v>
      </c>
      <c r="HT13" s="164">
        <v>4.0101000000000004</v>
      </c>
      <c r="HU13" s="164">
        <v>25.21</v>
      </c>
      <c r="HV13" s="164">
        <v>25.22</v>
      </c>
      <c r="HW13" s="164">
        <v>-24.7</v>
      </c>
      <c r="HX13" s="164">
        <v>-25.7</v>
      </c>
      <c r="HY13" s="164">
        <v>0.77359999999999995</v>
      </c>
      <c r="HZ13" s="164">
        <v>-11.52</v>
      </c>
      <c r="IA13" s="164">
        <v>78.104699999999994</v>
      </c>
      <c r="IB13" s="164">
        <v>20.930499999999999</v>
      </c>
      <c r="IC13" s="164">
        <v>20.8506</v>
      </c>
      <c r="ID13" s="164">
        <v>-20.399999999999999</v>
      </c>
      <c r="IE13" s="164">
        <v>-38</v>
      </c>
      <c r="IF13" s="164">
        <v>-2</v>
      </c>
      <c r="IG13" s="164">
        <v>-3</v>
      </c>
      <c r="IH13" s="165"/>
      <c r="II13" s="164">
        <v>-17.6768</v>
      </c>
      <c r="IJ13" s="164">
        <v>-153.32480000000001</v>
      </c>
      <c r="IK13" s="164">
        <v>-5.0404</v>
      </c>
      <c r="IL13" s="164">
        <v>-82.476699999999994</v>
      </c>
      <c r="IM13" s="164">
        <v>-63.2059</v>
      </c>
      <c r="IN13" s="164">
        <v>-9.2984000000000009</v>
      </c>
      <c r="IO13" s="164">
        <v>184.3879</v>
      </c>
      <c r="IP13" s="164">
        <v>-28.981100000000001</v>
      </c>
      <c r="IQ13" s="164">
        <v>248.14429999999999</v>
      </c>
      <c r="IR13" s="165"/>
      <c r="IS13" s="164">
        <v>138.78550000000001</v>
      </c>
      <c r="IT13" s="164">
        <v>20.417100000000001</v>
      </c>
      <c r="IU13" s="164">
        <v>20.880500000000001</v>
      </c>
      <c r="IV13" s="164">
        <v>-130.6523</v>
      </c>
      <c r="IW13" s="164">
        <v>4.1737000000000002</v>
      </c>
      <c r="IX13" s="164">
        <v>-112.96810000000001</v>
      </c>
      <c r="IY13" s="164">
        <v>-106.8793</v>
      </c>
      <c r="IZ13" s="164">
        <v>113.1962</v>
      </c>
      <c r="JA13" s="164">
        <v>-0.2087</v>
      </c>
      <c r="JB13" s="165"/>
      <c r="JC13" s="164">
        <v>-2.88</v>
      </c>
      <c r="JD13" s="164">
        <v>0.45700000000000002</v>
      </c>
      <c r="JE13" s="164">
        <v>0.44700000000000001</v>
      </c>
      <c r="JF13" s="164">
        <v>-0.96</v>
      </c>
      <c r="JG13" s="165"/>
      <c r="JH13" s="164">
        <v>-0.70809999999999995</v>
      </c>
      <c r="JI13" s="164">
        <v>1.5E-3</v>
      </c>
      <c r="JJ13" s="164">
        <v>15.675599999999999</v>
      </c>
      <c r="JK13" s="164">
        <v>-7.9667000000000003</v>
      </c>
      <c r="JL13" s="164">
        <v>-12</v>
      </c>
      <c r="JM13" s="164">
        <v>-1.611</v>
      </c>
      <c r="JN13" s="164">
        <v>-1.3720000000000001</v>
      </c>
      <c r="JO13" s="165"/>
      <c r="JP13" s="165"/>
      <c r="JQ13" s="164">
        <v>3.8984999999999999</v>
      </c>
      <c r="JR13" s="164">
        <v>3.1063000000000001</v>
      </c>
      <c r="JS13" s="164">
        <v>3.3696999999999999</v>
      </c>
      <c r="JT13" s="165"/>
      <c r="JU13" s="164">
        <v>24.5</v>
      </c>
      <c r="JV13" s="164">
        <v>3.0709</v>
      </c>
      <c r="JW13" s="164">
        <v>-0.11</v>
      </c>
      <c r="JX13" s="165"/>
      <c r="JY13" s="164">
        <v>-15.19</v>
      </c>
      <c r="JZ13" s="164">
        <v>-0.75290000000000001</v>
      </c>
      <c r="KA13" s="164">
        <v>-20.141300000000001</v>
      </c>
      <c r="KB13" s="164">
        <v>-14.4999</v>
      </c>
      <c r="KC13" s="164">
        <v>-6.4665999999999997</v>
      </c>
      <c r="KD13" s="164">
        <v>-19.334099999999999</v>
      </c>
      <c r="KE13" s="164">
        <v>-5.2176999999999998</v>
      </c>
      <c r="KF13" s="164">
        <v>-26.4</v>
      </c>
      <c r="KG13" s="164">
        <v>9.6999999999999993</v>
      </c>
      <c r="KH13" s="164">
        <v>83.623900000000006</v>
      </c>
      <c r="KI13" s="164">
        <v>-140.31180000000001</v>
      </c>
    </row>
    <row r="14" spans="1:295" ht="18" customHeight="1" x14ac:dyDescent="0.3">
      <c r="A14" s="161" t="s">
        <v>46</v>
      </c>
      <c r="B14" s="161" t="s">
        <v>781</v>
      </c>
      <c r="C14" s="164">
        <v>0</v>
      </c>
      <c r="D14" s="164">
        <v>2.7246999999999999</v>
      </c>
      <c r="E14" s="164">
        <v>-7.4894999999999996</v>
      </c>
      <c r="F14" s="164">
        <v>4.0731999999999999</v>
      </c>
      <c r="G14" s="164">
        <v>10.9732</v>
      </c>
      <c r="H14" s="165"/>
      <c r="I14" s="164">
        <v>12.074299999999999</v>
      </c>
      <c r="J14" s="165"/>
      <c r="K14" s="164">
        <v>7.4207999999999998</v>
      </c>
      <c r="L14" s="164">
        <v>2.3729</v>
      </c>
      <c r="M14" s="164">
        <v>3.8372000000000002</v>
      </c>
      <c r="N14" s="164">
        <v>0</v>
      </c>
      <c r="O14" s="164">
        <v>-13.2</v>
      </c>
      <c r="P14" s="164">
        <v>-8.8000000000000007</v>
      </c>
      <c r="Q14" s="165"/>
      <c r="R14" s="164">
        <v>-6.6</v>
      </c>
      <c r="S14" s="164">
        <v>0.83040000000000003</v>
      </c>
      <c r="T14" s="164">
        <v>8.8889999999999993</v>
      </c>
      <c r="U14" s="164">
        <v>3.1097000000000001</v>
      </c>
      <c r="V14" s="164">
        <v>2.9022999999999999</v>
      </c>
      <c r="W14" s="164">
        <v>5.6921999999999997</v>
      </c>
      <c r="X14" s="164">
        <v>4.0425000000000004</v>
      </c>
      <c r="Y14" s="164">
        <v>0.49559999999999998</v>
      </c>
      <c r="Z14" s="164">
        <v>2.7770000000000001</v>
      </c>
      <c r="AA14" s="165"/>
      <c r="AB14" s="164">
        <v>-1.0488999999999999</v>
      </c>
      <c r="AC14" s="165"/>
      <c r="AD14" s="165"/>
      <c r="AE14" s="164">
        <v>2.4329999999999998</v>
      </c>
      <c r="AF14" s="165"/>
      <c r="AG14" s="164">
        <v>-22</v>
      </c>
      <c r="AH14" s="165"/>
      <c r="AI14" s="165"/>
      <c r="AJ14" s="165">
        <v>0</v>
      </c>
      <c r="AK14" s="165">
        <v>0</v>
      </c>
      <c r="AL14" s="165"/>
      <c r="AM14" s="165"/>
      <c r="AN14" s="165"/>
      <c r="AO14" s="164">
        <v>4.1696999999999997</v>
      </c>
      <c r="AP14" s="164">
        <v>4.1016000000000004</v>
      </c>
      <c r="AQ14" s="164">
        <v>12.3894</v>
      </c>
      <c r="AR14" s="164">
        <v>14.3317</v>
      </c>
      <c r="AS14" s="164">
        <v>-21.966100000000001</v>
      </c>
      <c r="AT14" s="164">
        <v>-13.797800000000001</v>
      </c>
      <c r="AU14" s="164">
        <v>-13.0825</v>
      </c>
      <c r="AV14" s="164">
        <v>7.0086000000000004</v>
      </c>
      <c r="AW14" s="164">
        <v>3.8441000000000001</v>
      </c>
      <c r="AX14" s="164">
        <v>-15.2713</v>
      </c>
      <c r="AY14" s="164">
        <v>-15.2713</v>
      </c>
      <c r="AZ14" s="164">
        <v>0.8014</v>
      </c>
      <c r="BA14" s="164">
        <v>2.3043999999999998</v>
      </c>
      <c r="BB14" s="164">
        <v>52.8553</v>
      </c>
      <c r="BC14" s="164">
        <v>7.1346999999999996</v>
      </c>
      <c r="BD14" s="164">
        <v>-4.9000000000000004</v>
      </c>
      <c r="BE14" s="164">
        <v>-5.2</v>
      </c>
      <c r="BF14" s="164">
        <v>-23.894400000000001</v>
      </c>
      <c r="BG14" s="164">
        <v>-23.9985</v>
      </c>
      <c r="BH14" s="164">
        <v>-1.6953</v>
      </c>
      <c r="BI14" s="165"/>
      <c r="BJ14" s="164">
        <v>6.9484000000000004</v>
      </c>
      <c r="BK14" s="164">
        <v>2.9121999999999999</v>
      </c>
      <c r="BL14" s="165"/>
      <c r="BM14" s="164">
        <v>-0.29210000000000003</v>
      </c>
      <c r="BN14" s="164">
        <v>-88.900400000000005</v>
      </c>
      <c r="BO14" s="164">
        <v>11.536</v>
      </c>
      <c r="BP14" s="164">
        <v>11.5665</v>
      </c>
      <c r="BQ14" s="164">
        <v>90.545299999999997</v>
      </c>
      <c r="BR14" s="164">
        <v>-176.59880000000001</v>
      </c>
      <c r="BS14" s="165"/>
      <c r="BT14" s="165"/>
      <c r="BU14" s="165"/>
      <c r="BV14" s="164">
        <v>4.9298999999999999</v>
      </c>
      <c r="BW14" s="164">
        <v>5.17</v>
      </c>
      <c r="BX14" s="164">
        <v>3.87</v>
      </c>
      <c r="BY14" s="164">
        <v>-15.77</v>
      </c>
      <c r="BZ14" s="164">
        <v>0.2</v>
      </c>
      <c r="CA14" s="164">
        <v>-23.840199999999999</v>
      </c>
      <c r="CB14" s="164">
        <v>-24.1081</v>
      </c>
      <c r="CC14" s="164">
        <v>45.401699999999998</v>
      </c>
      <c r="CD14" s="164">
        <v>45.427700000000002</v>
      </c>
      <c r="CE14" s="164">
        <v>-2.4771999999999998</v>
      </c>
      <c r="CF14" s="164">
        <v>-0.54149999999999998</v>
      </c>
      <c r="CG14" s="164">
        <v>-0.78069999999999995</v>
      </c>
      <c r="CH14" s="164">
        <v>7.1528999999999998</v>
      </c>
      <c r="CI14" s="165"/>
      <c r="CJ14" s="165"/>
      <c r="CK14" s="165"/>
      <c r="CL14" s="164">
        <v>16.899999999999999</v>
      </c>
      <c r="CM14" s="164">
        <v>13.7</v>
      </c>
      <c r="CN14" s="164">
        <v>-1.43</v>
      </c>
      <c r="CO14" s="164">
        <v>29.006</v>
      </c>
      <c r="CP14" s="164">
        <v>29.308399999999999</v>
      </c>
      <c r="CQ14" s="164">
        <v>27.808199999999999</v>
      </c>
      <c r="CR14" s="164">
        <v>74.040199999999999</v>
      </c>
      <c r="CS14" s="164">
        <v>74.936300000000003</v>
      </c>
      <c r="CT14" s="164">
        <v>-27.2713</v>
      </c>
      <c r="CU14" s="164">
        <v>-48.168100000000003</v>
      </c>
      <c r="CV14" s="164">
        <v>-27.080500000000001</v>
      </c>
      <c r="CW14" s="164">
        <v>1.4683999999999999</v>
      </c>
      <c r="CX14" s="164">
        <v>27.13</v>
      </c>
      <c r="CY14" s="164">
        <v>-2.66</v>
      </c>
      <c r="CZ14" s="164">
        <v>3.4424000000000001</v>
      </c>
      <c r="DA14" s="164">
        <v>3.8115999999999999</v>
      </c>
      <c r="DB14" s="164">
        <v>-6</v>
      </c>
      <c r="DC14" s="165"/>
      <c r="DD14" s="165"/>
      <c r="DE14" s="165"/>
      <c r="DF14" s="164">
        <v>27.694500000000001</v>
      </c>
      <c r="DG14" s="165"/>
      <c r="DH14" s="164">
        <v>-2.9868000000000001</v>
      </c>
      <c r="DI14" s="165"/>
      <c r="DJ14" s="165"/>
      <c r="DK14" s="164">
        <v>-3.1238000000000001</v>
      </c>
      <c r="DL14" s="164">
        <v>-3.9272</v>
      </c>
      <c r="DM14" s="164">
        <v>1.2665999999999999</v>
      </c>
      <c r="DN14" s="164">
        <v>1.1191</v>
      </c>
      <c r="DO14" s="164">
        <v>-3.77</v>
      </c>
      <c r="DP14" s="164">
        <v>-0.92</v>
      </c>
      <c r="DQ14" s="164">
        <v>6.758</v>
      </c>
      <c r="DR14" s="164">
        <v>-27.2866</v>
      </c>
      <c r="DS14" s="165"/>
      <c r="DT14" s="164">
        <v>-13.34</v>
      </c>
      <c r="DU14" s="164">
        <v>2.46</v>
      </c>
      <c r="DV14" s="164">
        <v>27.21</v>
      </c>
      <c r="DW14" s="164">
        <v>-25.5091</v>
      </c>
      <c r="DX14" s="164">
        <v>-12.581799999999999</v>
      </c>
      <c r="DY14" s="164">
        <v>-40.050199999999997</v>
      </c>
      <c r="DZ14" s="164">
        <v>-39.5364</v>
      </c>
      <c r="EA14" s="165"/>
      <c r="EB14" s="164">
        <v>-22.9267</v>
      </c>
      <c r="EC14" s="164">
        <v>-32.384399999999999</v>
      </c>
      <c r="ED14" s="164">
        <v>-32.764299999999999</v>
      </c>
      <c r="EE14" s="164">
        <v>-24.5123</v>
      </c>
      <c r="EF14" s="164">
        <v>-26.409500000000001</v>
      </c>
      <c r="EG14" s="164">
        <v>-12.602</v>
      </c>
      <c r="EH14" s="164">
        <v>-160.46109999999999</v>
      </c>
      <c r="EI14" s="164">
        <v>37.769799999999996</v>
      </c>
      <c r="EJ14" s="165"/>
      <c r="EK14" s="164">
        <v>-6.4798999999999998</v>
      </c>
      <c r="EL14" s="164">
        <v>-6.0095000000000001</v>
      </c>
      <c r="EM14" s="164">
        <v>26.290099999999999</v>
      </c>
      <c r="EN14" s="164">
        <v>-18.158999999999999</v>
      </c>
      <c r="EO14" s="165"/>
      <c r="EP14" s="164">
        <v>-5.1239999999999997</v>
      </c>
      <c r="EQ14" s="164">
        <v>-28.504999999999999</v>
      </c>
      <c r="ER14" s="164">
        <v>-28.201699999999999</v>
      </c>
      <c r="ES14" s="164">
        <v>16.220800000000001</v>
      </c>
      <c r="ET14" s="165"/>
      <c r="EU14" s="164">
        <v>-10.01</v>
      </c>
      <c r="EV14" s="164">
        <v>0.1</v>
      </c>
      <c r="EW14" s="164">
        <v>1.8944000000000001</v>
      </c>
      <c r="EX14" s="164">
        <v>-25.119499999999999</v>
      </c>
      <c r="EY14" s="164">
        <v>-11.0022</v>
      </c>
      <c r="EZ14" s="164">
        <v>-10.9534</v>
      </c>
      <c r="FA14" s="164">
        <v>8.6538000000000004</v>
      </c>
      <c r="FB14" s="164">
        <v>18.511700000000001</v>
      </c>
      <c r="FC14" s="164">
        <v>-36.148000000000003</v>
      </c>
      <c r="FD14" s="164">
        <v>5.37</v>
      </c>
      <c r="FE14" s="165"/>
      <c r="FF14" s="164">
        <v>5.0631000000000004</v>
      </c>
      <c r="FG14" s="164">
        <v>2.9546000000000001</v>
      </c>
      <c r="FH14" s="164">
        <v>0</v>
      </c>
      <c r="FI14" s="164">
        <v>0</v>
      </c>
      <c r="FJ14" s="164">
        <v>10.8847</v>
      </c>
      <c r="FK14" s="164">
        <v>11.554500000000001</v>
      </c>
      <c r="FL14" s="164">
        <v>-25.620799999999999</v>
      </c>
      <c r="FM14" s="164">
        <v>28.175899999999999</v>
      </c>
      <c r="FN14" s="164">
        <v>28.325299999999999</v>
      </c>
      <c r="FO14" s="164">
        <v>-10.991099999999999</v>
      </c>
      <c r="FP14" s="165"/>
      <c r="FQ14" s="164">
        <v>25.421500000000002</v>
      </c>
      <c r="FR14" s="164">
        <v>-20.67</v>
      </c>
      <c r="FS14" s="164">
        <v>-0.70820000000000005</v>
      </c>
      <c r="FT14" s="164">
        <v>0.16500000000000001</v>
      </c>
      <c r="FU14" s="164">
        <v>0.49</v>
      </c>
      <c r="FV14" s="164">
        <v>1.96</v>
      </c>
      <c r="FW14" s="164">
        <v>-24.663900000000002</v>
      </c>
      <c r="FX14" s="165"/>
      <c r="FY14" s="164">
        <v>1.736</v>
      </c>
      <c r="FZ14" s="164">
        <v>0.441</v>
      </c>
      <c r="GA14" s="165"/>
      <c r="GB14" s="165">
        <v>0</v>
      </c>
      <c r="GC14" s="164">
        <v>-8.7042999999999999</v>
      </c>
      <c r="GD14" s="164">
        <v>1.1685000000000001</v>
      </c>
      <c r="GE14" s="165"/>
      <c r="GF14" s="164">
        <v>29.3095</v>
      </c>
      <c r="GG14" s="165"/>
      <c r="GH14" s="164">
        <v>20.611999999999998</v>
      </c>
      <c r="GI14" s="164">
        <v>-4.4603999999999999</v>
      </c>
      <c r="GJ14" s="164">
        <v>-4.6349</v>
      </c>
      <c r="GK14" s="164">
        <v>1.7606999999999999</v>
      </c>
      <c r="GL14" s="165"/>
      <c r="GM14" s="165"/>
      <c r="GN14" s="164">
        <v>-13.196999999999999</v>
      </c>
      <c r="GO14" s="164">
        <v>-11.5535</v>
      </c>
      <c r="GP14" s="164">
        <v>1.3546</v>
      </c>
      <c r="GQ14" s="164">
        <v>-23.3874</v>
      </c>
      <c r="GR14" s="164">
        <v>8.9670000000000005</v>
      </c>
      <c r="GS14" s="164">
        <v>10.033300000000001</v>
      </c>
      <c r="GT14" s="164">
        <v>114.32980000000001</v>
      </c>
      <c r="GU14" s="164">
        <v>-9.9945000000000004</v>
      </c>
      <c r="GV14" s="164">
        <v>-8.8995999999999995</v>
      </c>
      <c r="GW14" s="164">
        <v>-1.8617999999999999</v>
      </c>
      <c r="GX14" s="164">
        <v>2.2353999999999998</v>
      </c>
      <c r="GY14" s="164">
        <v>5.5235000000000003</v>
      </c>
      <c r="GZ14" s="164">
        <v>5.5065999999999997</v>
      </c>
      <c r="HA14" s="164">
        <v>1.6581999999999999</v>
      </c>
      <c r="HB14" s="164">
        <v>22.802700000000002</v>
      </c>
      <c r="HC14" s="164">
        <v>23.965299999999999</v>
      </c>
      <c r="HD14" s="164">
        <v>7.54</v>
      </c>
      <c r="HE14" s="164">
        <v>-10.273300000000001</v>
      </c>
      <c r="HF14" s="164">
        <v>0</v>
      </c>
      <c r="HG14" s="164">
        <v>37.186199999999999</v>
      </c>
      <c r="HH14" s="164">
        <v>143.01609999999999</v>
      </c>
      <c r="HI14" s="164">
        <v>36.454700000000003</v>
      </c>
      <c r="HJ14" s="164">
        <v>35.457000000000001</v>
      </c>
      <c r="HK14" s="164">
        <v>-11.4617</v>
      </c>
      <c r="HL14" s="164">
        <v>0</v>
      </c>
      <c r="HM14" s="164">
        <v>0</v>
      </c>
      <c r="HN14" s="164">
        <v>-10.2005</v>
      </c>
      <c r="HO14" s="165"/>
      <c r="HP14" s="165"/>
      <c r="HQ14" s="164">
        <v>-12.1881</v>
      </c>
      <c r="HR14" s="164">
        <v>-11.7432</v>
      </c>
      <c r="HS14" s="164">
        <v>4.1117999999999997</v>
      </c>
      <c r="HT14" s="164">
        <v>3.8990999999999998</v>
      </c>
      <c r="HU14" s="164">
        <v>25.63</v>
      </c>
      <c r="HV14" s="164">
        <v>25.38</v>
      </c>
      <c r="HW14" s="164">
        <v>-27.6</v>
      </c>
      <c r="HX14" s="164">
        <v>-27.3</v>
      </c>
      <c r="HY14" s="164">
        <v>0.75719999999999998</v>
      </c>
      <c r="HZ14" s="164">
        <v>-11.6</v>
      </c>
      <c r="IA14" s="164">
        <v>78.822900000000004</v>
      </c>
      <c r="IB14" s="164">
        <v>21.7897</v>
      </c>
      <c r="IC14" s="164">
        <v>21.880099999999999</v>
      </c>
      <c r="ID14" s="165"/>
      <c r="IE14" s="164">
        <v>-39.299999999999997</v>
      </c>
      <c r="IF14" s="164">
        <v>-2.4</v>
      </c>
      <c r="IG14" s="164">
        <v>-3</v>
      </c>
      <c r="IH14" s="164">
        <v>-17.788599999999999</v>
      </c>
      <c r="II14" s="164">
        <v>-17.879899999999999</v>
      </c>
      <c r="IJ14" s="164">
        <v>-153.33279999999999</v>
      </c>
      <c r="IK14" s="164">
        <v>-4.6901000000000002</v>
      </c>
      <c r="IL14" s="164">
        <v>-80.176699999999997</v>
      </c>
      <c r="IM14" s="164">
        <v>-53.028300000000002</v>
      </c>
      <c r="IN14" s="164">
        <v>-8.7677999999999994</v>
      </c>
      <c r="IO14" s="164">
        <v>194.38910000000001</v>
      </c>
      <c r="IP14" s="164">
        <v>-35.056100000000001</v>
      </c>
      <c r="IQ14" s="164">
        <v>242.3373</v>
      </c>
      <c r="IR14" s="165"/>
      <c r="IS14" s="164">
        <v>128.09</v>
      </c>
      <c r="IT14" s="164">
        <v>21.513500000000001</v>
      </c>
      <c r="IU14" s="164">
        <v>19.716799999999999</v>
      </c>
      <c r="IV14" s="164">
        <v>-120.38939999999999</v>
      </c>
      <c r="IW14" s="164">
        <v>7.2942999999999998</v>
      </c>
      <c r="IX14" s="164">
        <v>-112.92959999999999</v>
      </c>
      <c r="IY14" s="164">
        <v>-104.56910000000001</v>
      </c>
      <c r="IZ14" s="164">
        <v>110.4358</v>
      </c>
      <c r="JA14" s="164">
        <v>-0.42109999999999997</v>
      </c>
      <c r="JB14" s="165"/>
      <c r="JC14" s="164">
        <v>-3.6</v>
      </c>
      <c r="JD14" s="164">
        <v>0.45100000000000001</v>
      </c>
      <c r="JE14" s="164">
        <v>0.441</v>
      </c>
      <c r="JF14" s="164">
        <v>-0.48</v>
      </c>
      <c r="JG14" s="165"/>
      <c r="JH14" s="164">
        <v>-0.75060000000000004</v>
      </c>
      <c r="JI14" s="164">
        <v>5.9499999999999997E-2</v>
      </c>
      <c r="JJ14" s="164">
        <v>16.759</v>
      </c>
      <c r="JK14" s="164">
        <v>-7.5853000000000002</v>
      </c>
      <c r="JL14" s="164">
        <v>-13.6</v>
      </c>
      <c r="JM14" s="164">
        <v>-4.6900000000000004</v>
      </c>
      <c r="JN14" s="164">
        <v>-4.8460000000000001</v>
      </c>
      <c r="JO14" s="165"/>
      <c r="JP14" s="165"/>
      <c r="JQ14" s="164">
        <v>4.7217000000000002</v>
      </c>
      <c r="JR14" s="164">
        <v>3.8862999999999999</v>
      </c>
      <c r="JS14" s="164">
        <v>4.0442</v>
      </c>
      <c r="JT14" s="165"/>
      <c r="JU14" s="164">
        <v>26</v>
      </c>
      <c r="JV14" s="164">
        <v>4.3680000000000003</v>
      </c>
      <c r="JW14" s="164">
        <v>-0.13</v>
      </c>
      <c r="JX14" s="165"/>
      <c r="JY14" s="164">
        <v>-14.801600000000001</v>
      </c>
      <c r="JZ14" s="164">
        <v>-0.78590000000000004</v>
      </c>
      <c r="KA14" s="164">
        <v>-20.2515</v>
      </c>
      <c r="KB14" s="164">
        <v>-14.343400000000001</v>
      </c>
      <c r="KC14" s="164">
        <v>-6.2470999999999997</v>
      </c>
      <c r="KD14" s="164">
        <v>-19.571999999999999</v>
      </c>
      <c r="KE14" s="164">
        <v>-5.3982999999999999</v>
      </c>
      <c r="KF14" s="164">
        <v>-28</v>
      </c>
      <c r="KG14" s="164">
        <v>10.8</v>
      </c>
      <c r="KH14" s="164">
        <v>85.824200000000005</v>
      </c>
      <c r="KI14" s="164">
        <v>-141.57230000000001</v>
      </c>
    </row>
    <row r="15" spans="1:295" ht="18" customHeight="1" x14ac:dyDescent="0.3">
      <c r="A15" s="161" t="s">
        <v>46</v>
      </c>
      <c r="B15" s="161" t="s">
        <v>782</v>
      </c>
      <c r="C15" s="164">
        <v>0</v>
      </c>
      <c r="D15" s="164">
        <v>3.137</v>
      </c>
      <c r="E15" s="164">
        <v>-8.0718999999999994</v>
      </c>
      <c r="F15" s="164">
        <v>3.8580999999999999</v>
      </c>
      <c r="G15" s="164">
        <v>11.0334</v>
      </c>
      <c r="H15" s="165"/>
      <c r="I15" s="164">
        <v>11.7988</v>
      </c>
      <c r="J15" s="165"/>
      <c r="K15" s="164">
        <v>7.6536999999999997</v>
      </c>
      <c r="L15" s="164">
        <v>2.4339</v>
      </c>
      <c r="M15" s="164">
        <v>3.8860000000000001</v>
      </c>
      <c r="N15" s="164">
        <v>0</v>
      </c>
      <c r="O15" s="164">
        <v>-13.2</v>
      </c>
      <c r="P15" s="164">
        <v>-8.8000000000000007</v>
      </c>
      <c r="Q15" s="164">
        <v>0</v>
      </c>
      <c r="R15" s="164">
        <v>-6.6</v>
      </c>
      <c r="S15" s="164">
        <v>-4.8800000000000003E-2</v>
      </c>
      <c r="T15" s="164">
        <v>8.3440999999999992</v>
      </c>
      <c r="U15" s="164">
        <v>2.9607999999999999</v>
      </c>
      <c r="V15" s="164">
        <v>2.9706999999999999</v>
      </c>
      <c r="W15" s="164">
        <v>5.1436000000000002</v>
      </c>
      <c r="X15" s="164">
        <v>3.5764999999999998</v>
      </c>
      <c r="Y15" s="164">
        <v>0.47099999999999997</v>
      </c>
      <c r="Z15" s="164">
        <v>2.7610000000000001</v>
      </c>
      <c r="AA15" s="165"/>
      <c r="AB15" s="164">
        <v>-0.78159999999999996</v>
      </c>
      <c r="AC15" s="165"/>
      <c r="AD15" s="165"/>
      <c r="AE15" s="164">
        <v>2.58</v>
      </c>
      <c r="AF15" s="164">
        <v>-22.2</v>
      </c>
      <c r="AG15" s="164">
        <v>-22</v>
      </c>
      <c r="AH15" s="165"/>
      <c r="AI15" s="165"/>
      <c r="AJ15" s="165">
        <v>0</v>
      </c>
      <c r="AK15" s="165">
        <v>0</v>
      </c>
      <c r="AL15" s="165"/>
      <c r="AM15" s="165"/>
      <c r="AN15" s="165"/>
      <c r="AO15" s="164">
        <v>3.8942999999999999</v>
      </c>
      <c r="AP15" s="164">
        <v>4.0819999999999999</v>
      </c>
      <c r="AQ15" s="164">
        <v>12.4595</v>
      </c>
      <c r="AR15" s="164">
        <v>12.762499999999999</v>
      </c>
      <c r="AS15" s="164">
        <v>-22.262599999999999</v>
      </c>
      <c r="AT15" s="164">
        <v>-14.6015</v>
      </c>
      <c r="AU15" s="164">
        <v>-13.731999999999999</v>
      </c>
      <c r="AV15" s="164">
        <v>19.905799999999999</v>
      </c>
      <c r="AW15" s="164">
        <v>21.4297</v>
      </c>
      <c r="AX15" s="164">
        <v>-17.682600000000001</v>
      </c>
      <c r="AY15" s="164">
        <v>-17.4147</v>
      </c>
      <c r="AZ15" s="164">
        <v>2.3795999999999999</v>
      </c>
      <c r="BA15" s="164">
        <v>5.5853000000000002</v>
      </c>
      <c r="BB15" s="164">
        <v>48.3782</v>
      </c>
      <c r="BC15" s="164">
        <v>6.4553000000000003</v>
      </c>
      <c r="BD15" s="164">
        <v>-4.5</v>
      </c>
      <c r="BE15" s="164">
        <v>-5.0999999999999996</v>
      </c>
      <c r="BF15" s="164">
        <v>-23.018699999999999</v>
      </c>
      <c r="BG15" s="164">
        <v>-22.521699999999999</v>
      </c>
      <c r="BH15" s="164">
        <v>-1.6918</v>
      </c>
      <c r="BI15" s="165"/>
      <c r="BJ15" s="164">
        <v>6.8659999999999997</v>
      </c>
      <c r="BK15" s="164">
        <v>2.6802000000000001</v>
      </c>
      <c r="BL15" s="165"/>
      <c r="BM15" s="164">
        <v>-0.39</v>
      </c>
      <c r="BN15" s="164">
        <v>-84.688800000000001</v>
      </c>
      <c r="BO15" s="164">
        <v>11.475</v>
      </c>
      <c r="BP15" s="164">
        <v>11.2003</v>
      </c>
      <c r="BQ15" s="164">
        <v>84.762200000000007</v>
      </c>
      <c r="BR15" s="164">
        <v>-173.25989999999999</v>
      </c>
      <c r="BS15" s="165"/>
      <c r="BT15" s="165"/>
      <c r="BU15" s="165"/>
      <c r="BV15" s="165"/>
      <c r="BW15" s="164">
        <v>5.0999999999999996</v>
      </c>
      <c r="BX15" s="164">
        <v>3.74</v>
      </c>
      <c r="BY15" s="164">
        <v>-16.100000000000001</v>
      </c>
      <c r="BZ15" s="164">
        <v>-0.27</v>
      </c>
      <c r="CA15" s="164">
        <v>-23.572299999999998</v>
      </c>
      <c r="CB15" s="164">
        <v>-23.706199999999999</v>
      </c>
      <c r="CC15" s="164">
        <v>45.313299999999998</v>
      </c>
      <c r="CD15" s="164">
        <v>46.114600000000003</v>
      </c>
      <c r="CE15" s="164">
        <v>-2.2118000000000002</v>
      </c>
      <c r="CF15" s="164">
        <v>-0.15740000000000001</v>
      </c>
      <c r="CG15" s="164">
        <v>-0.1331</v>
      </c>
      <c r="CH15" s="164">
        <v>6.0693999999999999</v>
      </c>
      <c r="CI15" s="165"/>
      <c r="CJ15" s="165"/>
      <c r="CK15" s="165"/>
      <c r="CL15" s="164">
        <v>16.5</v>
      </c>
      <c r="CM15" s="164">
        <v>13.3</v>
      </c>
      <c r="CN15" s="164">
        <v>-1.41</v>
      </c>
      <c r="CO15" s="164">
        <v>28.947600000000001</v>
      </c>
      <c r="CP15" s="164">
        <v>29.479199999999999</v>
      </c>
      <c r="CQ15" s="164">
        <v>27.843699999999998</v>
      </c>
      <c r="CR15" s="164">
        <v>73.220100000000002</v>
      </c>
      <c r="CS15" s="164">
        <v>73.945999999999998</v>
      </c>
      <c r="CT15" s="164">
        <v>-26.6188</v>
      </c>
      <c r="CU15" s="164">
        <v>-48.880299999999998</v>
      </c>
      <c r="CV15" s="164">
        <v>-24.6553</v>
      </c>
      <c r="CW15" s="164">
        <v>1.5502</v>
      </c>
      <c r="CX15" s="164">
        <v>25.04</v>
      </c>
      <c r="CY15" s="164">
        <v>-2.66</v>
      </c>
      <c r="CZ15" s="164">
        <v>3.1299000000000001</v>
      </c>
      <c r="DA15" s="164">
        <v>3.5186999999999999</v>
      </c>
      <c r="DB15" s="164">
        <v>-5.75</v>
      </c>
      <c r="DC15" s="165"/>
      <c r="DD15" s="165"/>
      <c r="DE15" s="165"/>
      <c r="DF15" s="164">
        <v>25.735499999999998</v>
      </c>
      <c r="DG15" s="165"/>
      <c r="DH15" s="164">
        <v>-2.7450000000000001</v>
      </c>
      <c r="DI15" s="165"/>
      <c r="DJ15" s="165"/>
      <c r="DK15" s="164">
        <v>-3.2433999999999998</v>
      </c>
      <c r="DL15" s="164">
        <v>-3.9272</v>
      </c>
      <c r="DM15" s="164">
        <v>0.79349999999999998</v>
      </c>
      <c r="DN15" s="164">
        <v>1.1191</v>
      </c>
      <c r="DO15" s="164">
        <v>-3.78</v>
      </c>
      <c r="DP15" s="164">
        <v>-0.84</v>
      </c>
      <c r="DQ15" s="164">
        <v>7.2229999999999999</v>
      </c>
      <c r="DR15" s="164">
        <v>-25.7715</v>
      </c>
      <c r="DS15" s="165"/>
      <c r="DT15" s="164">
        <v>-13.02</v>
      </c>
      <c r="DU15" s="164">
        <v>1.74</v>
      </c>
      <c r="DV15" s="164">
        <v>26.88</v>
      </c>
      <c r="DW15" s="164">
        <v>-22.9636</v>
      </c>
      <c r="DX15" s="164">
        <v>-12.172700000000001</v>
      </c>
      <c r="DY15" s="164">
        <v>-39.412700000000001</v>
      </c>
      <c r="DZ15" s="164">
        <v>-38.818199999999997</v>
      </c>
      <c r="EA15" s="165"/>
      <c r="EB15" s="164">
        <v>-22.538</v>
      </c>
      <c r="EC15" s="164">
        <v>-31.9483</v>
      </c>
      <c r="ED15" s="164">
        <v>-32.478099999999998</v>
      </c>
      <c r="EE15" s="164">
        <v>-24.148399999999999</v>
      </c>
      <c r="EF15" s="164">
        <v>-26.794699999999999</v>
      </c>
      <c r="EG15" s="164">
        <v>-12.765000000000001</v>
      </c>
      <c r="EH15" s="164">
        <v>-159.80109999999999</v>
      </c>
      <c r="EI15" s="164">
        <v>34.436799999999998</v>
      </c>
      <c r="EJ15" s="165"/>
      <c r="EK15" s="164">
        <v>-6.5692000000000004</v>
      </c>
      <c r="EL15" s="164">
        <v>-5.8932000000000002</v>
      </c>
      <c r="EM15" s="164">
        <v>26.319900000000001</v>
      </c>
      <c r="EN15" s="164">
        <v>-17.837399999999999</v>
      </c>
      <c r="EO15" s="165"/>
      <c r="EP15" s="164">
        <v>-6.1479999999999997</v>
      </c>
      <c r="EQ15" s="164">
        <v>-28.062799999999999</v>
      </c>
      <c r="ER15" s="164">
        <v>-27.989799999999999</v>
      </c>
      <c r="ES15" s="164">
        <v>16.060500000000001</v>
      </c>
      <c r="ET15" s="165"/>
      <c r="EU15" s="164">
        <v>-10.09</v>
      </c>
      <c r="EV15" s="164">
        <v>0</v>
      </c>
      <c r="EW15" s="164">
        <v>1.8714</v>
      </c>
      <c r="EX15" s="164">
        <v>-24.078700000000001</v>
      </c>
      <c r="EY15" s="164">
        <v>-11.494300000000001</v>
      </c>
      <c r="EZ15" s="164">
        <v>-11.3957</v>
      </c>
      <c r="FA15" s="164">
        <v>9.7272999999999996</v>
      </c>
      <c r="FB15" s="164">
        <v>17.8886</v>
      </c>
      <c r="FC15" s="164">
        <v>-36.3033</v>
      </c>
      <c r="FD15" s="164">
        <v>5.3948999999999998</v>
      </c>
      <c r="FE15" s="165"/>
      <c r="FF15" s="164">
        <v>5.1523000000000003</v>
      </c>
      <c r="FG15" s="164">
        <v>0</v>
      </c>
      <c r="FH15" s="164">
        <v>0</v>
      </c>
      <c r="FI15" s="165"/>
      <c r="FJ15" s="164">
        <v>11.8894</v>
      </c>
      <c r="FK15" s="164">
        <v>11.387</v>
      </c>
      <c r="FL15" s="164">
        <v>-23.109000000000002</v>
      </c>
      <c r="FM15" s="164">
        <v>27.597000000000001</v>
      </c>
      <c r="FN15" s="164">
        <v>27.477399999999999</v>
      </c>
      <c r="FO15" s="164">
        <v>-10.071199999999999</v>
      </c>
      <c r="FP15" s="165"/>
      <c r="FQ15" s="164">
        <v>24.816099999999999</v>
      </c>
      <c r="FR15" s="164">
        <v>-20.97</v>
      </c>
      <c r="FS15" s="164">
        <v>-1.0085</v>
      </c>
      <c r="FT15" s="164">
        <v>0.1641</v>
      </c>
      <c r="FU15" s="164">
        <v>0.49</v>
      </c>
      <c r="FV15" s="164">
        <v>1.68</v>
      </c>
      <c r="FW15" s="164">
        <v>-24.8278</v>
      </c>
      <c r="FX15" s="165"/>
      <c r="FY15" s="164">
        <v>1.706</v>
      </c>
      <c r="FZ15" s="164">
        <v>0.432</v>
      </c>
      <c r="GA15" s="165"/>
      <c r="GB15" s="165">
        <v>0</v>
      </c>
      <c r="GC15" s="164">
        <v>-8.9495000000000005</v>
      </c>
      <c r="GD15" s="164">
        <v>0.27089999999999997</v>
      </c>
      <c r="GE15" s="164">
        <v>-3.86</v>
      </c>
      <c r="GF15" s="164">
        <v>31.154800000000002</v>
      </c>
      <c r="GG15" s="165"/>
      <c r="GH15" s="164">
        <v>21.285</v>
      </c>
      <c r="GI15" s="164">
        <v>-4.3879999999999999</v>
      </c>
      <c r="GJ15" s="164">
        <v>-4.8967000000000001</v>
      </c>
      <c r="GK15" s="164">
        <v>1.7827</v>
      </c>
      <c r="GL15" s="165"/>
      <c r="GM15" s="165"/>
      <c r="GN15" s="164">
        <v>-13.4762</v>
      </c>
      <c r="GO15" s="164">
        <v>-10.600899999999999</v>
      </c>
      <c r="GP15" s="164">
        <v>2.1682000000000001</v>
      </c>
      <c r="GQ15" s="164">
        <v>-23.915199999999999</v>
      </c>
      <c r="GR15" s="164">
        <v>6.2241999999999997</v>
      </c>
      <c r="GS15" s="164">
        <v>6.8339999999999996</v>
      </c>
      <c r="GT15" s="164">
        <v>112.696</v>
      </c>
      <c r="GU15" s="164">
        <v>-10.093400000000001</v>
      </c>
      <c r="GV15" s="164">
        <v>-8.9138999999999999</v>
      </c>
      <c r="GW15" s="164">
        <v>-1.8653</v>
      </c>
      <c r="GX15" s="164">
        <v>2.8624000000000001</v>
      </c>
      <c r="GY15" s="164">
        <v>5.6406999999999998</v>
      </c>
      <c r="GZ15" s="164">
        <v>5.6016000000000004</v>
      </c>
      <c r="HA15" s="164">
        <v>2</v>
      </c>
      <c r="HB15" s="164">
        <v>23.023499999999999</v>
      </c>
      <c r="HC15" s="164">
        <v>25.268999999999998</v>
      </c>
      <c r="HD15" s="164">
        <v>9.64</v>
      </c>
      <c r="HE15" s="164">
        <v>-10.3713</v>
      </c>
      <c r="HF15" s="164">
        <v>0</v>
      </c>
      <c r="HG15" s="164">
        <v>38.9236</v>
      </c>
      <c r="HH15" s="164">
        <v>140.24180000000001</v>
      </c>
      <c r="HI15" s="164">
        <v>35.847900000000003</v>
      </c>
      <c r="HJ15" s="164">
        <v>35.962600000000002</v>
      </c>
      <c r="HK15" s="164">
        <v>-10.952299999999999</v>
      </c>
      <c r="HL15" s="164">
        <v>0</v>
      </c>
      <c r="HM15" s="164">
        <v>-10.922700000000001</v>
      </c>
      <c r="HN15" s="164">
        <v>-10.170299999999999</v>
      </c>
      <c r="HO15" s="165"/>
      <c r="HP15" s="165"/>
      <c r="HQ15" s="164">
        <v>-13.8361</v>
      </c>
      <c r="HR15" s="164">
        <v>-12.8309</v>
      </c>
      <c r="HS15" s="164">
        <v>3.6932999999999998</v>
      </c>
      <c r="HT15" s="164">
        <v>3.6625999999999999</v>
      </c>
      <c r="HU15" s="164">
        <v>25.44</v>
      </c>
      <c r="HV15" s="164">
        <v>25.37</v>
      </c>
      <c r="HW15" s="164">
        <v>-28.4</v>
      </c>
      <c r="HX15" s="164">
        <v>-28.1</v>
      </c>
      <c r="HY15" s="164">
        <v>0.65100000000000002</v>
      </c>
      <c r="HZ15" s="164">
        <v>-10.48</v>
      </c>
      <c r="IA15" s="164">
        <v>83.227999999999994</v>
      </c>
      <c r="IB15" s="164">
        <v>20.159300000000002</v>
      </c>
      <c r="IC15" s="164">
        <v>20.329699999999999</v>
      </c>
      <c r="ID15" s="164">
        <v>-19.899999999999999</v>
      </c>
      <c r="IE15" s="164">
        <v>-39.200000000000003</v>
      </c>
      <c r="IF15" s="164">
        <v>-1.6</v>
      </c>
      <c r="IG15" s="164">
        <v>-2.2999999999999998</v>
      </c>
      <c r="IH15" s="165"/>
      <c r="II15" s="165"/>
      <c r="IJ15" s="164">
        <v>-151.57159999999999</v>
      </c>
      <c r="IK15" s="164">
        <v>-0.84509999999999996</v>
      </c>
      <c r="IL15" s="164">
        <v>-85.588999999999999</v>
      </c>
      <c r="IM15" s="164">
        <v>-62.57</v>
      </c>
      <c r="IN15" s="164">
        <v>-8.6231000000000009</v>
      </c>
      <c r="IO15" s="164">
        <v>185.53899999999999</v>
      </c>
      <c r="IP15" s="164">
        <v>-29.6602</v>
      </c>
      <c r="IQ15" s="164">
        <v>250.77809999999999</v>
      </c>
      <c r="IR15" s="165"/>
      <c r="IS15" s="164">
        <v>137.0812</v>
      </c>
      <c r="IT15" s="164">
        <v>21.3934</v>
      </c>
      <c r="IU15" s="164">
        <v>19.1815</v>
      </c>
      <c r="IV15" s="164">
        <v>-132.18690000000001</v>
      </c>
      <c r="IW15" s="164">
        <v>6.9867999999999997</v>
      </c>
      <c r="IX15" s="164">
        <v>-115.941</v>
      </c>
      <c r="IY15" s="164">
        <v>-108.893</v>
      </c>
      <c r="IZ15" s="164">
        <v>116.3952</v>
      </c>
      <c r="JA15" s="164">
        <v>1.1999999999999999E-3</v>
      </c>
      <c r="JB15" s="165"/>
      <c r="JC15" s="164">
        <v>-4</v>
      </c>
      <c r="JD15" s="164">
        <v>0.45</v>
      </c>
      <c r="JE15" s="164">
        <v>0.44900000000000001</v>
      </c>
      <c r="JF15" s="164">
        <v>0</v>
      </c>
      <c r="JG15" s="165"/>
      <c r="JH15" s="164">
        <v>-1.0071000000000001</v>
      </c>
      <c r="JI15" s="164">
        <v>5.9499999999999997E-2</v>
      </c>
      <c r="JJ15" s="164">
        <v>16.8475</v>
      </c>
      <c r="JK15" s="164">
        <v>-7.7347999999999999</v>
      </c>
      <c r="JL15" s="164">
        <v>-13.7</v>
      </c>
      <c r="JM15" s="164">
        <v>-4.2210000000000001</v>
      </c>
      <c r="JN15" s="164">
        <v>-4.0140000000000002</v>
      </c>
      <c r="JO15" s="165"/>
      <c r="JP15" s="165"/>
      <c r="JQ15" s="164">
        <v>4.2085999999999997</v>
      </c>
      <c r="JR15" s="164">
        <v>4.53</v>
      </c>
      <c r="JS15" s="164">
        <v>3.4016999999999999</v>
      </c>
      <c r="JT15" s="165"/>
      <c r="JU15" s="164">
        <v>25.4</v>
      </c>
      <c r="JV15" s="164">
        <v>3.4912999999999998</v>
      </c>
      <c r="JW15" s="164">
        <v>-0.12</v>
      </c>
      <c r="JX15" s="165"/>
      <c r="JY15" s="164">
        <v>-15.468400000000001</v>
      </c>
      <c r="JZ15" s="164">
        <v>-0.83809999999999996</v>
      </c>
      <c r="KA15" s="164">
        <v>-20.610099999999999</v>
      </c>
      <c r="KB15" s="164">
        <v>-14.0951</v>
      </c>
      <c r="KC15" s="164">
        <v>-6.1574999999999998</v>
      </c>
      <c r="KD15" s="164">
        <v>-19.302700000000002</v>
      </c>
      <c r="KE15" s="164">
        <v>-5.4904999999999999</v>
      </c>
      <c r="KF15" s="164">
        <v>-27.5</v>
      </c>
      <c r="KG15" s="164">
        <v>10.3</v>
      </c>
      <c r="KH15" s="164">
        <v>82.584599999999995</v>
      </c>
      <c r="KI15" s="164">
        <v>-136.63659999999999</v>
      </c>
    </row>
    <row r="16" spans="1:295" ht="18" customHeight="1" x14ac:dyDescent="0.3">
      <c r="A16" s="161" t="s">
        <v>46</v>
      </c>
      <c r="B16" s="161" t="s">
        <v>783</v>
      </c>
      <c r="C16" s="166">
        <v>0</v>
      </c>
      <c r="D16" s="166">
        <v>3.4264999999999999</v>
      </c>
      <c r="E16" s="166">
        <v>-8.4613999999999994</v>
      </c>
      <c r="F16" s="166">
        <v>3.9931000000000001</v>
      </c>
      <c r="G16" s="166">
        <v>11.4671</v>
      </c>
      <c r="H16" s="167"/>
      <c r="I16" s="166">
        <v>11.9076</v>
      </c>
      <c r="J16" s="167"/>
      <c r="K16" s="166">
        <v>7.0930999999999997</v>
      </c>
      <c r="L16" s="166">
        <v>2.2869000000000002</v>
      </c>
      <c r="M16" s="166">
        <v>3.754</v>
      </c>
      <c r="N16" s="166">
        <v>0</v>
      </c>
      <c r="O16" s="166">
        <v>-13.2</v>
      </c>
      <c r="P16" s="167"/>
      <c r="Q16" s="166">
        <v>0.82799999999999996</v>
      </c>
      <c r="R16" s="167"/>
      <c r="S16" s="166">
        <v>-0.39100000000000001</v>
      </c>
      <c r="T16" s="166">
        <v>8.9756</v>
      </c>
      <c r="U16" s="166">
        <v>2.9485999999999999</v>
      </c>
      <c r="V16" s="166">
        <v>2.8052000000000001</v>
      </c>
      <c r="W16" s="166">
        <v>5.4413</v>
      </c>
      <c r="X16" s="166">
        <v>3.4592000000000001</v>
      </c>
      <c r="Y16" s="166">
        <v>0.49659999999999999</v>
      </c>
      <c r="Z16" s="166">
        <v>2.7722000000000002</v>
      </c>
      <c r="AA16" s="167"/>
      <c r="AB16" s="166">
        <v>-0.78700000000000003</v>
      </c>
      <c r="AC16" s="167"/>
      <c r="AD16" s="167"/>
      <c r="AE16" s="166">
        <v>2.649</v>
      </c>
      <c r="AF16" s="167"/>
      <c r="AG16" s="166">
        <v>-19.8</v>
      </c>
      <c r="AH16" s="167"/>
      <c r="AI16" s="167"/>
      <c r="AJ16" s="167">
        <v>0</v>
      </c>
      <c r="AK16" s="167">
        <v>0</v>
      </c>
      <c r="AL16" s="167"/>
      <c r="AM16" s="167"/>
      <c r="AN16" s="167"/>
      <c r="AO16" s="166">
        <v>4.0651000000000002</v>
      </c>
      <c r="AP16" s="166">
        <v>3.8443999999999998</v>
      </c>
      <c r="AQ16" s="166">
        <v>12.8186</v>
      </c>
      <c r="AR16" s="166">
        <v>14.392899999999999</v>
      </c>
      <c r="AS16" s="166">
        <v>-21.561</v>
      </c>
      <c r="AT16" s="166">
        <v>-12.324199999999999</v>
      </c>
      <c r="AU16" s="166">
        <v>-11.8705</v>
      </c>
      <c r="AV16" s="166">
        <v>2.1564000000000001</v>
      </c>
      <c r="AW16" s="166">
        <v>2.5436999999999999</v>
      </c>
      <c r="AX16" s="166">
        <v>-15.1374</v>
      </c>
      <c r="AY16" s="166">
        <v>-13.5299</v>
      </c>
      <c r="AZ16" s="166">
        <v>0.40689999999999998</v>
      </c>
      <c r="BA16" s="166">
        <v>2.1511999999999998</v>
      </c>
      <c r="BB16" s="166">
        <v>52.583199999999998</v>
      </c>
      <c r="BC16" s="166">
        <v>6.8128000000000002</v>
      </c>
      <c r="BD16" s="166">
        <v>-4.9000000000000004</v>
      </c>
      <c r="BE16" s="166">
        <v>-5.2</v>
      </c>
      <c r="BF16" s="166">
        <v>-24.7318</v>
      </c>
      <c r="BG16" s="166">
        <v>-24.319600000000001</v>
      </c>
      <c r="BH16" s="166">
        <v>-1.8592</v>
      </c>
      <c r="BI16" s="167"/>
      <c r="BJ16" s="166">
        <v>8.0559999999999992</v>
      </c>
      <c r="BK16" s="166">
        <v>2.4413</v>
      </c>
      <c r="BL16" s="167"/>
      <c r="BM16" s="166">
        <v>-0.21440000000000001</v>
      </c>
      <c r="BN16" s="166">
        <v>-95.400800000000004</v>
      </c>
      <c r="BO16" s="166">
        <v>11.2003</v>
      </c>
      <c r="BP16" s="166">
        <v>11.1393</v>
      </c>
      <c r="BQ16" s="166">
        <v>89.852900000000005</v>
      </c>
      <c r="BR16" s="166">
        <v>-178.91839999999999</v>
      </c>
      <c r="BS16" s="167"/>
      <c r="BT16" s="167"/>
      <c r="BU16" s="167"/>
      <c r="BV16" s="167"/>
      <c r="BW16" s="166">
        <v>5.26</v>
      </c>
      <c r="BX16" s="166">
        <v>3.92</v>
      </c>
      <c r="BY16" s="166">
        <v>-16.02</v>
      </c>
      <c r="BZ16" s="166">
        <v>0.03</v>
      </c>
      <c r="CA16" s="166">
        <v>-23.572299999999998</v>
      </c>
      <c r="CB16" s="166">
        <v>-24.376000000000001</v>
      </c>
      <c r="CC16" s="166">
        <v>44.870100000000001</v>
      </c>
      <c r="CD16" s="166">
        <v>44.616399999999999</v>
      </c>
      <c r="CE16" s="166">
        <v>-2.0491999999999999</v>
      </c>
      <c r="CF16" s="166">
        <v>-1.2423999999999999</v>
      </c>
      <c r="CG16" s="166">
        <v>-1.5542</v>
      </c>
      <c r="CH16" s="166">
        <v>8.2368000000000006</v>
      </c>
      <c r="CI16" s="167"/>
      <c r="CJ16" s="167"/>
      <c r="CK16" s="167"/>
      <c r="CL16" s="166">
        <v>16.3</v>
      </c>
      <c r="CM16" s="166">
        <v>13</v>
      </c>
      <c r="CN16" s="166">
        <v>-1.39</v>
      </c>
      <c r="CO16" s="166">
        <v>28.642700000000001</v>
      </c>
      <c r="CP16" s="166">
        <v>28.509799999999998</v>
      </c>
      <c r="CQ16" s="166">
        <v>26.961400000000001</v>
      </c>
      <c r="CR16" s="166">
        <v>74.048900000000003</v>
      </c>
      <c r="CS16" s="166">
        <v>74.113100000000003</v>
      </c>
      <c r="CT16" s="166">
        <v>-26.541699999999999</v>
      </c>
      <c r="CU16" s="166">
        <v>-48.935400000000001</v>
      </c>
      <c r="CV16" s="166">
        <v>-26.6264</v>
      </c>
      <c r="CW16" s="166">
        <v>1.3117000000000001</v>
      </c>
      <c r="CX16" s="166">
        <v>23.25</v>
      </c>
      <c r="CY16" s="167"/>
      <c r="CZ16" s="166">
        <v>3.1299000000000001</v>
      </c>
      <c r="DA16" s="166">
        <v>3.4209999999999998</v>
      </c>
      <c r="DB16" s="166">
        <v>-5.73</v>
      </c>
      <c r="DC16" s="167"/>
      <c r="DD16" s="167"/>
      <c r="DE16" s="167"/>
      <c r="DF16" s="166">
        <v>26.897600000000001</v>
      </c>
      <c r="DG16" s="167"/>
      <c r="DH16" s="166">
        <v>-2.734</v>
      </c>
      <c r="DI16" s="167"/>
      <c r="DJ16" s="167"/>
      <c r="DK16" s="166">
        <v>-3.1762999999999999</v>
      </c>
      <c r="DL16" s="166">
        <v>-4.1142000000000003</v>
      </c>
      <c r="DM16" s="166">
        <v>0.79349999999999998</v>
      </c>
      <c r="DN16" s="166">
        <v>1.1191</v>
      </c>
      <c r="DO16" s="166">
        <v>-3.82</v>
      </c>
      <c r="DP16" s="166">
        <v>-0.74</v>
      </c>
      <c r="DQ16" s="166">
        <v>6.6805000000000003</v>
      </c>
      <c r="DR16" s="166">
        <v>-26.8215</v>
      </c>
      <c r="DS16" s="167"/>
      <c r="DT16" s="166">
        <v>-13.2</v>
      </c>
      <c r="DU16" s="166">
        <v>1.78</v>
      </c>
      <c r="DV16" s="166">
        <v>26.9</v>
      </c>
      <c r="DW16" s="166">
        <v>-24.181799999999999</v>
      </c>
      <c r="DX16" s="166">
        <v>-12.663600000000001</v>
      </c>
      <c r="DY16" s="166">
        <v>-39.726500000000001</v>
      </c>
      <c r="DZ16" s="166">
        <v>-38.872700000000002</v>
      </c>
      <c r="EA16" s="167"/>
      <c r="EB16" s="166">
        <v>-23.597300000000001</v>
      </c>
      <c r="EC16" s="166">
        <v>-32.583300000000001</v>
      </c>
      <c r="ED16" s="166">
        <v>-32.9193</v>
      </c>
      <c r="EE16" s="166">
        <v>-24.245899999999999</v>
      </c>
      <c r="EF16" s="166">
        <v>-26.699000000000002</v>
      </c>
      <c r="EG16" s="166">
        <v>-12.722</v>
      </c>
      <c r="EH16" s="166">
        <v>-163.5292</v>
      </c>
      <c r="EI16" s="166">
        <v>41.034199999999998</v>
      </c>
      <c r="EJ16" s="167"/>
      <c r="EK16" s="166">
        <v>-6.7323000000000004</v>
      </c>
      <c r="EL16" s="166">
        <v>-6.2641</v>
      </c>
      <c r="EM16" s="166">
        <v>24.963200000000001</v>
      </c>
      <c r="EN16" s="166">
        <v>-17.740300000000001</v>
      </c>
      <c r="EO16" s="167"/>
      <c r="EP16" s="166">
        <v>-5.6360000000000001</v>
      </c>
      <c r="EQ16" s="166">
        <v>-27.905200000000001</v>
      </c>
      <c r="ER16" s="166">
        <v>-27.7545</v>
      </c>
      <c r="ES16" s="166">
        <v>16.150500000000001</v>
      </c>
      <c r="ET16" s="167"/>
      <c r="EU16" s="166">
        <v>-9.83</v>
      </c>
      <c r="EV16" s="166">
        <v>0.1</v>
      </c>
      <c r="EW16" s="166">
        <v>2.0270000000000001</v>
      </c>
      <c r="EX16" s="166">
        <v>-24.941400000000002</v>
      </c>
      <c r="EY16" s="166">
        <v>-11.385400000000001</v>
      </c>
      <c r="EZ16" s="166">
        <v>-11.3446</v>
      </c>
      <c r="FA16" s="166">
        <v>10.1881</v>
      </c>
      <c r="FB16" s="166">
        <v>18.347000000000001</v>
      </c>
      <c r="FC16" s="166">
        <v>-34.889899999999997</v>
      </c>
      <c r="FD16" s="166">
        <v>5.1593</v>
      </c>
      <c r="FE16" s="167"/>
      <c r="FF16" s="166">
        <v>4.9158999999999997</v>
      </c>
      <c r="FG16" s="166">
        <v>0</v>
      </c>
      <c r="FH16" s="166">
        <v>0</v>
      </c>
      <c r="FI16" s="166">
        <v>0</v>
      </c>
      <c r="FJ16" s="166">
        <v>11.8894</v>
      </c>
      <c r="FK16" s="166">
        <v>11.8894</v>
      </c>
      <c r="FL16" s="166">
        <v>-26.123200000000001</v>
      </c>
      <c r="FM16" s="166">
        <v>27.889900000000001</v>
      </c>
      <c r="FN16" s="166">
        <v>28.011500000000002</v>
      </c>
      <c r="FO16" s="166">
        <v>-11.3759</v>
      </c>
      <c r="FP16" s="167"/>
      <c r="FQ16" s="166">
        <v>27.1891</v>
      </c>
      <c r="FR16" s="166">
        <v>-19.82</v>
      </c>
      <c r="FS16" s="166">
        <v>0.59560000000000002</v>
      </c>
      <c r="FT16" s="166">
        <v>0.1293</v>
      </c>
      <c r="FU16" s="166">
        <v>-0.82</v>
      </c>
      <c r="FV16" s="166">
        <v>1.92</v>
      </c>
      <c r="FW16" s="166">
        <v>-28.638999999999999</v>
      </c>
      <c r="FX16" s="167"/>
      <c r="FY16" s="166">
        <v>1.7250000000000001</v>
      </c>
      <c r="FZ16" s="166">
        <v>0.307</v>
      </c>
      <c r="GA16" s="167"/>
      <c r="GB16" s="167">
        <v>0</v>
      </c>
      <c r="GC16" s="166">
        <v>-8.7196999999999996</v>
      </c>
      <c r="GD16" s="166">
        <v>1.9604999999999999</v>
      </c>
      <c r="GE16" s="167"/>
      <c r="GF16" s="166">
        <v>29.408200000000001</v>
      </c>
      <c r="GG16" s="167"/>
      <c r="GH16" s="166">
        <v>20.592600000000001</v>
      </c>
      <c r="GI16" s="166">
        <v>-4.2412999999999998</v>
      </c>
      <c r="GJ16" s="166">
        <v>-4.6191000000000004</v>
      </c>
      <c r="GK16" s="166">
        <v>1.7525999999999999</v>
      </c>
      <c r="GL16" s="167"/>
      <c r="GM16" s="167"/>
      <c r="GN16" s="166">
        <v>-13.232900000000001</v>
      </c>
      <c r="GO16" s="166">
        <v>-12.372199999999999</v>
      </c>
      <c r="GP16" s="166">
        <v>1.2544999999999999</v>
      </c>
      <c r="GQ16" s="166">
        <v>-23.246700000000001</v>
      </c>
      <c r="GR16" s="166">
        <v>7.2736000000000001</v>
      </c>
      <c r="GS16" s="166">
        <v>8.0300999999999991</v>
      </c>
      <c r="GT16" s="166">
        <v>107.6307</v>
      </c>
      <c r="GU16" s="166">
        <v>-10.01</v>
      </c>
      <c r="GV16" s="166">
        <v>-8.7367000000000008</v>
      </c>
      <c r="GW16" s="166">
        <v>-1.6593</v>
      </c>
      <c r="GX16" s="166">
        <v>2.6816</v>
      </c>
      <c r="GY16" s="166">
        <v>5.5674999999999999</v>
      </c>
      <c r="GZ16" s="166">
        <v>5.6094999999999997</v>
      </c>
      <c r="HA16" s="167"/>
      <c r="HB16" s="166">
        <v>25.156400000000001</v>
      </c>
      <c r="HC16" s="166">
        <v>26.5655</v>
      </c>
      <c r="HD16" s="166">
        <v>7.54</v>
      </c>
      <c r="HE16" s="166">
        <v>-8.0749999999999993</v>
      </c>
      <c r="HF16" s="166">
        <v>5.1635</v>
      </c>
      <c r="HG16" s="166">
        <v>38.0154</v>
      </c>
      <c r="HH16" s="166">
        <v>142.9256</v>
      </c>
      <c r="HI16" s="166">
        <v>37.0167</v>
      </c>
      <c r="HJ16" s="166">
        <v>38.276000000000003</v>
      </c>
      <c r="HK16" s="166">
        <v>-12.115500000000001</v>
      </c>
      <c r="HL16" s="166">
        <v>0</v>
      </c>
      <c r="HM16" s="166">
        <v>0</v>
      </c>
      <c r="HN16" s="166">
        <v>-11.4495</v>
      </c>
      <c r="HO16" s="167"/>
      <c r="HP16" s="167"/>
      <c r="HQ16" s="166">
        <v>-12.9627</v>
      </c>
      <c r="HR16" s="166">
        <v>-11.9519</v>
      </c>
      <c r="HS16" s="166">
        <v>1.9713000000000001</v>
      </c>
      <c r="HT16" s="166">
        <v>2.3929</v>
      </c>
      <c r="HU16" s="166">
        <v>24.01</v>
      </c>
      <c r="HV16" s="166">
        <v>23.95</v>
      </c>
      <c r="HW16" s="166">
        <v>-25.8</v>
      </c>
      <c r="HX16" s="166">
        <v>-26.5</v>
      </c>
      <c r="HY16" s="166">
        <v>0.66930000000000001</v>
      </c>
      <c r="HZ16" s="166">
        <v>-9.92</v>
      </c>
      <c r="IA16" s="166">
        <v>81.326099999999997</v>
      </c>
      <c r="IB16" s="166">
        <v>20.5016</v>
      </c>
      <c r="IC16" s="166">
        <v>20.417999999999999</v>
      </c>
      <c r="ID16" s="166">
        <v>-19.5</v>
      </c>
      <c r="IE16" s="166">
        <v>-39.299999999999997</v>
      </c>
      <c r="IF16" s="166">
        <v>-2</v>
      </c>
      <c r="IG16" s="166">
        <v>-2.6</v>
      </c>
      <c r="IH16" s="166">
        <v>-18.072500000000002</v>
      </c>
      <c r="II16" s="167"/>
      <c r="IJ16" s="166">
        <v>-144.2441</v>
      </c>
      <c r="IK16" s="166">
        <v>-5.2633000000000001</v>
      </c>
      <c r="IL16" s="166">
        <v>-84.372799999999998</v>
      </c>
      <c r="IM16" s="166">
        <v>-66.892300000000006</v>
      </c>
      <c r="IN16" s="166">
        <v>-7.9663000000000004</v>
      </c>
      <c r="IO16" s="166">
        <v>187.0352</v>
      </c>
      <c r="IP16" s="166">
        <v>-33.318199999999997</v>
      </c>
      <c r="IQ16" s="166">
        <v>242.71360000000001</v>
      </c>
      <c r="IR16" s="167"/>
      <c r="IS16" s="166">
        <v>135.1224</v>
      </c>
      <c r="IT16" s="166">
        <v>23.241800000000001</v>
      </c>
      <c r="IU16" s="166">
        <v>19.690000000000001</v>
      </c>
      <c r="IV16" s="166">
        <v>-123.27889999999999</v>
      </c>
      <c r="IW16" s="166">
        <v>10.505599999999999</v>
      </c>
      <c r="IX16" s="166">
        <v>-114.16800000000001</v>
      </c>
      <c r="IY16" s="166">
        <v>-103.3578</v>
      </c>
      <c r="IZ16" s="166">
        <v>110.0641</v>
      </c>
      <c r="JA16" s="166">
        <v>-0.3967</v>
      </c>
      <c r="JB16" s="167"/>
      <c r="JC16" s="166">
        <v>-4.32</v>
      </c>
      <c r="JD16" s="166">
        <v>0.56599999999999995</v>
      </c>
      <c r="JE16" s="166">
        <v>0.55400000000000005</v>
      </c>
      <c r="JF16" s="166">
        <v>0.48</v>
      </c>
      <c r="JG16" s="167"/>
      <c r="JH16" s="166">
        <v>-1.2897000000000001</v>
      </c>
      <c r="JI16" s="166">
        <v>5.9499999999999997E-2</v>
      </c>
      <c r="JJ16" s="166">
        <v>16.936</v>
      </c>
      <c r="JK16" s="166">
        <v>-8.8762000000000008</v>
      </c>
      <c r="JL16" s="166">
        <v>-12.5</v>
      </c>
      <c r="JM16" s="166">
        <v>-2.1360000000000001</v>
      </c>
      <c r="JN16" s="166">
        <v>-2.9409999999999998</v>
      </c>
      <c r="JO16" s="166">
        <v>2.6728999999999998</v>
      </c>
      <c r="JP16" s="167"/>
      <c r="JQ16" s="166">
        <v>4.1228999999999996</v>
      </c>
      <c r="JR16" s="166">
        <v>2.6745000000000001</v>
      </c>
      <c r="JS16" s="166">
        <v>2.7673000000000001</v>
      </c>
      <c r="JT16" s="167"/>
      <c r="JU16" s="166">
        <v>25.8</v>
      </c>
      <c r="JV16" s="166">
        <v>3.7778</v>
      </c>
      <c r="JW16" s="166">
        <v>-0.11</v>
      </c>
      <c r="JX16" s="167"/>
      <c r="JY16" s="166">
        <v>-16.319400000000002</v>
      </c>
      <c r="JZ16" s="166">
        <v>0.187</v>
      </c>
      <c r="KA16" s="166">
        <v>-20.360600000000002</v>
      </c>
      <c r="KB16" s="166">
        <v>-15.5146</v>
      </c>
      <c r="KC16" s="166">
        <v>-6.7817999999999996</v>
      </c>
      <c r="KD16" s="166">
        <v>-18.869599999999998</v>
      </c>
      <c r="KE16" s="166">
        <v>-5.4970999999999997</v>
      </c>
      <c r="KF16" s="166">
        <v>-27.4</v>
      </c>
      <c r="KG16" s="166">
        <v>11.1</v>
      </c>
      <c r="KH16" s="166">
        <v>89.873500000000007</v>
      </c>
      <c r="KI16" s="166">
        <v>-144.125</v>
      </c>
    </row>
    <row r="17" spans="1:295" ht="18" customHeight="1" x14ac:dyDescent="0.3">
      <c r="A17" s="161" t="s">
        <v>46</v>
      </c>
      <c r="B17" s="161" t="s">
        <v>784</v>
      </c>
      <c r="C17" s="162">
        <v>0</v>
      </c>
      <c r="D17" s="162">
        <v>3.4401999999999999</v>
      </c>
      <c r="E17" s="162">
        <v>-8.5699000000000005</v>
      </c>
      <c r="F17" s="162">
        <v>3.5341</v>
      </c>
      <c r="G17" s="162">
        <v>11.0817</v>
      </c>
      <c r="H17" s="163"/>
      <c r="I17" s="162">
        <v>11.851100000000001</v>
      </c>
      <c r="J17" s="163"/>
      <c r="K17" s="162">
        <v>7.4413999999999998</v>
      </c>
      <c r="L17" s="162">
        <v>2.4119000000000002</v>
      </c>
      <c r="M17" s="162">
        <v>3.8237000000000001</v>
      </c>
      <c r="N17" s="162">
        <v>0</v>
      </c>
      <c r="O17" s="162">
        <v>-15.4</v>
      </c>
      <c r="P17" s="163"/>
      <c r="Q17" s="163"/>
      <c r="R17" s="162">
        <v>-6.6</v>
      </c>
      <c r="S17" s="162">
        <v>-0.53420000000000001</v>
      </c>
      <c r="T17" s="162">
        <v>7.9734999999999996</v>
      </c>
      <c r="U17" s="162">
        <v>3.0350000000000001</v>
      </c>
      <c r="V17" s="162">
        <v>2.9796999999999998</v>
      </c>
      <c r="W17" s="162">
        <v>5.6627000000000001</v>
      </c>
      <c r="X17" s="162">
        <v>3.2383000000000002</v>
      </c>
      <c r="Y17" s="162">
        <v>0.49049999999999999</v>
      </c>
      <c r="Z17" s="162">
        <v>2.7273999999999998</v>
      </c>
      <c r="AA17" s="163"/>
      <c r="AB17" s="162">
        <v>-0.79810000000000003</v>
      </c>
      <c r="AC17" s="163"/>
      <c r="AD17" s="163"/>
      <c r="AE17" s="162">
        <v>2.6259999999999999</v>
      </c>
      <c r="AF17" s="162">
        <v>-22.2</v>
      </c>
      <c r="AG17" s="162">
        <v>-19.8</v>
      </c>
      <c r="AH17" s="163"/>
      <c r="AI17" s="163"/>
      <c r="AJ17" s="163">
        <v>0</v>
      </c>
      <c r="AK17" s="163">
        <v>0</v>
      </c>
      <c r="AL17" s="163"/>
      <c r="AM17" s="163"/>
      <c r="AN17" s="163"/>
      <c r="AO17" s="162">
        <v>3.6387</v>
      </c>
      <c r="AP17" s="162">
        <v>3.8996</v>
      </c>
      <c r="AQ17" s="162">
        <v>11.0304</v>
      </c>
      <c r="AR17" s="162">
        <v>13.2437</v>
      </c>
      <c r="AS17" s="162">
        <v>-22.819400000000002</v>
      </c>
      <c r="AT17" s="162">
        <v>-13.128</v>
      </c>
      <c r="AU17" s="162">
        <v>-12.3902</v>
      </c>
      <c r="AV17" s="162">
        <v>14.5565</v>
      </c>
      <c r="AW17" s="162">
        <v>13.6807</v>
      </c>
      <c r="AX17" s="162">
        <v>-17.4147</v>
      </c>
      <c r="AY17" s="162">
        <v>-15.1374</v>
      </c>
      <c r="AZ17" s="162">
        <v>1.196</v>
      </c>
      <c r="BA17" s="162">
        <v>8.3668999999999993</v>
      </c>
      <c r="BB17" s="162">
        <v>54.356699999999996</v>
      </c>
      <c r="BC17" s="162">
        <v>5.6363000000000003</v>
      </c>
      <c r="BD17" s="162">
        <v>-4.3</v>
      </c>
      <c r="BE17" s="162">
        <v>-4.5</v>
      </c>
      <c r="BF17" s="162">
        <v>-23.154399999999999</v>
      </c>
      <c r="BG17" s="162">
        <v>-21.447700000000001</v>
      </c>
      <c r="BH17" s="162">
        <v>-1.7839</v>
      </c>
      <c r="BI17" s="163"/>
      <c r="BJ17" s="162">
        <v>8.4208999999999996</v>
      </c>
      <c r="BK17" s="162">
        <v>2.5566</v>
      </c>
      <c r="BL17" s="163"/>
      <c r="BM17" s="162">
        <v>-0.25690000000000002</v>
      </c>
      <c r="BN17" s="162">
        <v>-81.453900000000004</v>
      </c>
      <c r="BO17" s="162">
        <v>10.834099999999999</v>
      </c>
      <c r="BP17" s="162">
        <v>10.651</v>
      </c>
      <c r="BQ17" s="162">
        <v>88.210300000000004</v>
      </c>
      <c r="BR17" s="162">
        <v>-167.9632</v>
      </c>
      <c r="BS17" s="163"/>
      <c r="BT17" s="163"/>
      <c r="BU17" s="163"/>
      <c r="BV17" s="162">
        <v>6.0774999999999997</v>
      </c>
      <c r="BW17" s="162">
        <v>5.45</v>
      </c>
      <c r="BX17" s="162">
        <v>4.16</v>
      </c>
      <c r="BY17" s="162">
        <v>-15.78</v>
      </c>
      <c r="BZ17" s="162">
        <v>0.35</v>
      </c>
      <c r="CA17" s="162">
        <v>-24.777899999999999</v>
      </c>
      <c r="CB17" s="162">
        <v>-25.1797</v>
      </c>
      <c r="CC17" s="162">
        <v>46.372599999999998</v>
      </c>
      <c r="CD17" s="162">
        <v>46.231900000000003</v>
      </c>
      <c r="CE17" s="162">
        <v>-2.6288999999999998</v>
      </c>
      <c r="CF17" s="162">
        <v>-1.4459</v>
      </c>
      <c r="CG17" s="162">
        <v>-0.82820000000000005</v>
      </c>
      <c r="CH17" s="162">
        <v>7.7923</v>
      </c>
      <c r="CI17" s="163"/>
      <c r="CJ17" s="163"/>
      <c r="CK17" s="163"/>
      <c r="CL17" s="162">
        <v>17.5</v>
      </c>
      <c r="CM17" s="162">
        <v>14.1</v>
      </c>
      <c r="CN17" s="162">
        <v>-1.34</v>
      </c>
      <c r="CO17" s="162">
        <v>29.728999999999999</v>
      </c>
      <c r="CP17" s="162">
        <v>29.415600000000001</v>
      </c>
      <c r="CQ17" s="162">
        <v>27.980699999999999</v>
      </c>
      <c r="CR17" s="162">
        <v>71.059399999999997</v>
      </c>
      <c r="CS17" s="162">
        <v>71.764200000000002</v>
      </c>
      <c r="CT17" s="162">
        <v>-25.4878</v>
      </c>
      <c r="CU17" s="162">
        <v>-48.565300000000001</v>
      </c>
      <c r="CV17" s="162">
        <v>-24.674399999999999</v>
      </c>
      <c r="CW17" s="162">
        <v>1.4188000000000001</v>
      </c>
      <c r="CX17" s="162">
        <v>27.93</v>
      </c>
      <c r="CY17" s="162">
        <v>-2.63</v>
      </c>
      <c r="CZ17" s="162">
        <v>3.1299000000000001</v>
      </c>
      <c r="DA17" s="162">
        <v>3.4209999999999998</v>
      </c>
      <c r="DB17" s="162">
        <v>-5.73</v>
      </c>
      <c r="DC17" s="163"/>
      <c r="DD17" s="163"/>
      <c r="DE17" s="163"/>
      <c r="DF17" s="162">
        <v>23.1798</v>
      </c>
      <c r="DG17" s="163"/>
      <c r="DH17" s="162">
        <v>-2.6621999999999999</v>
      </c>
      <c r="DI17" s="163"/>
      <c r="DJ17" s="163"/>
      <c r="DK17" s="162">
        <v>-3.0701000000000001</v>
      </c>
      <c r="DL17" s="162">
        <v>-3.9272</v>
      </c>
      <c r="DM17" s="162">
        <v>1.5821000000000001</v>
      </c>
      <c r="DN17" s="162">
        <v>1.1191</v>
      </c>
      <c r="DO17" s="162">
        <v>-3.82</v>
      </c>
      <c r="DP17" s="162">
        <v>-1.18</v>
      </c>
      <c r="DQ17" s="162">
        <v>5.8125</v>
      </c>
      <c r="DR17" s="162">
        <v>-23.176300000000001</v>
      </c>
      <c r="DS17" s="163"/>
      <c r="DT17" s="162">
        <v>-12.99</v>
      </c>
      <c r="DU17" s="162">
        <v>1.92</v>
      </c>
      <c r="DV17" s="162">
        <v>27.33</v>
      </c>
      <c r="DW17" s="162">
        <v>-22.2182</v>
      </c>
      <c r="DX17" s="162">
        <v>-11.4909</v>
      </c>
      <c r="DY17" s="162">
        <v>-40.689</v>
      </c>
      <c r="DZ17" s="162">
        <v>-39.236400000000003</v>
      </c>
      <c r="EA17" s="163"/>
      <c r="EB17" s="162">
        <v>-21.3992</v>
      </c>
      <c r="EC17" s="162">
        <v>-30.665400000000002</v>
      </c>
      <c r="ED17" s="162">
        <v>-30.695699999999999</v>
      </c>
      <c r="EE17" s="162">
        <v>-23.499600000000001</v>
      </c>
      <c r="EF17" s="162">
        <v>-25.822900000000001</v>
      </c>
      <c r="EG17" s="162">
        <v>-12.384</v>
      </c>
      <c r="EH17" s="162">
        <v>-158.13339999999999</v>
      </c>
      <c r="EI17" s="162">
        <v>45.517099999999999</v>
      </c>
      <c r="EJ17" s="163"/>
      <c r="EK17" s="162">
        <v>-6.7481999999999998</v>
      </c>
      <c r="EL17" s="162">
        <v>-6.4013999999999998</v>
      </c>
      <c r="EM17" s="162">
        <v>25.9849</v>
      </c>
      <c r="EN17" s="162">
        <v>-18.0259</v>
      </c>
      <c r="EO17" s="163"/>
      <c r="EP17" s="162">
        <v>-5.6360000000000001</v>
      </c>
      <c r="EQ17" s="162">
        <v>-28.428799999999999</v>
      </c>
      <c r="ER17" s="162">
        <v>-28.179400000000001</v>
      </c>
      <c r="ES17" s="162">
        <v>16.225899999999999</v>
      </c>
      <c r="ET17" s="163"/>
      <c r="EU17" s="162">
        <v>-10.17</v>
      </c>
      <c r="EV17" s="162">
        <v>0</v>
      </c>
      <c r="EW17" s="162">
        <v>2.0632999999999999</v>
      </c>
      <c r="EX17" s="162">
        <v>-25.4391</v>
      </c>
      <c r="EY17" s="162">
        <v>-11.6624</v>
      </c>
      <c r="EZ17" s="162">
        <v>-11.5449</v>
      </c>
      <c r="FA17" s="162">
        <v>10.248900000000001</v>
      </c>
      <c r="FB17" s="162">
        <v>18.216000000000001</v>
      </c>
      <c r="FC17" s="162">
        <v>-35.627200000000002</v>
      </c>
      <c r="FD17" s="162">
        <v>5.4471999999999996</v>
      </c>
      <c r="FE17" s="163"/>
      <c r="FF17" s="162">
        <v>5.0984999999999996</v>
      </c>
      <c r="FG17" s="162">
        <v>0</v>
      </c>
      <c r="FH17" s="162">
        <v>2.8292000000000002</v>
      </c>
      <c r="FI17" s="162">
        <v>0</v>
      </c>
      <c r="FJ17" s="162">
        <v>13.0616</v>
      </c>
      <c r="FK17" s="162">
        <v>13.228999999999999</v>
      </c>
      <c r="FL17" s="162">
        <v>-27.797799999999999</v>
      </c>
      <c r="FM17" s="162">
        <v>28.409500000000001</v>
      </c>
      <c r="FN17" s="162">
        <v>28.344999999999999</v>
      </c>
      <c r="FO17" s="162">
        <v>-11.7813</v>
      </c>
      <c r="FP17" s="163"/>
      <c r="FQ17" s="162">
        <v>28.072900000000001</v>
      </c>
      <c r="FR17" s="162">
        <v>-19.55</v>
      </c>
      <c r="FS17" s="162">
        <v>0.50770000000000004</v>
      </c>
      <c r="FT17" s="162">
        <v>0.16500000000000001</v>
      </c>
      <c r="FU17" s="162">
        <v>-0.67</v>
      </c>
      <c r="FV17" s="162">
        <v>1.31</v>
      </c>
      <c r="FW17" s="162">
        <v>-28.564699999999998</v>
      </c>
      <c r="FX17" s="163"/>
      <c r="FY17" s="162">
        <v>1.7390000000000001</v>
      </c>
      <c r="FZ17" s="162">
        <v>0.28000000000000003</v>
      </c>
      <c r="GA17" s="163"/>
      <c r="GB17" s="163">
        <v>0</v>
      </c>
      <c r="GC17" s="162">
        <v>-8.1321999999999992</v>
      </c>
      <c r="GD17" s="162">
        <v>2.2658</v>
      </c>
      <c r="GE17" s="162">
        <v>-4.1100000000000003</v>
      </c>
      <c r="GF17" s="162">
        <v>29.3249</v>
      </c>
      <c r="GG17" s="163"/>
      <c r="GH17" s="162">
        <v>20.4312</v>
      </c>
      <c r="GI17" s="162">
        <v>-4.3117000000000001</v>
      </c>
      <c r="GJ17" s="162">
        <v>-4.6669999999999998</v>
      </c>
      <c r="GK17" s="162">
        <v>1.7291000000000001</v>
      </c>
      <c r="GL17" s="163"/>
      <c r="GM17" s="163"/>
      <c r="GN17" s="162">
        <v>-12.7203</v>
      </c>
      <c r="GO17" s="162">
        <v>-13.391500000000001</v>
      </c>
      <c r="GP17" s="162">
        <v>0.91690000000000005</v>
      </c>
      <c r="GQ17" s="162">
        <v>-23</v>
      </c>
      <c r="GR17" s="162">
        <v>7.2217000000000002</v>
      </c>
      <c r="GS17" s="162">
        <v>7.9364999999999997</v>
      </c>
      <c r="GT17" s="162">
        <v>113.3098</v>
      </c>
      <c r="GU17" s="162">
        <v>-9.8345000000000002</v>
      </c>
      <c r="GV17" s="162">
        <v>-8.5135000000000005</v>
      </c>
      <c r="GW17" s="162">
        <v>-1.5446</v>
      </c>
      <c r="GX17" s="162">
        <v>2.6715</v>
      </c>
      <c r="GY17" s="162">
        <v>5.6261000000000001</v>
      </c>
      <c r="GZ17" s="162">
        <v>5.6410999999999998</v>
      </c>
      <c r="HA17" s="163"/>
      <c r="HB17" s="162">
        <v>25.2529</v>
      </c>
      <c r="HC17" s="162">
        <v>27.894200000000001</v>
      </c>
      <c r="HD17" s="162">
        <v>10.06</v>
      </c>
      <c r="HE17" s="162">
        <v>-12.1867</v>
      </c>
      <c r="HF17" s="162">
        <v>0</v>
      </c>
      <c r="HG17" s="162">
        <v>42.177999999999997</v>
      </c>
      <c r="HH17" s="162">
        <v>146.86930000000001</v>
      </c>
      <c r="HI17" s="162">
        <v>38.041400000000003</v>
      </c>
      <c r="HJ17" s="162">
        <v>37.296900000000001</v>
      </c>
      <c r="HK17" s="162">
        <v>-11.708399999999999</v>
      </c>
      <c r="HL17" s="162">
        <v>0</v>
      </c>
      <c r="HM17" s="162">
        <v>-11.402200000000001</v>
      </c>
      <c r="HN17" s="162">
        <v>0</v>
      </c>
      <c r="HO17" s="163"/>
      <c r="HP17" s="163"/>
      <c r="HQ17" s="162">
        <v>-12.5562</v>
      </c>
      <c r="HR17" s="162">
        <v>-12.0014</v>
      </c>
      <c r="HS17" s="162">
        <v>1.6182000000000001</v>
      </c>
      <c r="HT17" s="162">
        <v>2.117</v>
      </c>
      <c r="HU17" s="162">
        <v>24.37</v>
      </c>
      <c r="HV17" s="162">
        <v>24.35</v>
      </c>
      <c r="HW17" s="162">
        <v>-24.8</v>
      </c>
      <c r="HX17" s="162">
        <v>-24.9</v>
      </c>
      <c r="HY17" s="162">
        <v>0.66930000000000001</v>
      </c>
      <c r="HZ17" s="162">
        <v>-8.9600000000000009</v>
      </c>
      <c r="IA17" s="162">
        <v>79.763900000000007</v>
      </c>
      <c r="IB17" s="162">
        <v>18.256399999999999</v>
      </c>
      <c r="IC17" s="162">
        <v>18.531500000000001</v>
      </c>
      <c r="ID17" s="162">
        <v>-19.100000000000001</v>
      </c>
      <c r="IE17" s="162">
        <v>-38</v>
      </c>
      <c r="IF17" s="162">
        <v>-2</v>
      </c>
      <c r="IG17" s="162">
        <v>-2.5</v>
      </c>
      <c r="IH17" s="162">
        <v>-17.869800000000001</v>
      </c>
      <c r="II17" s="163"/>
      <c r="IJ17" s="162">
        <v>-146.37020000000001</v>
      </c>
      <c r="IK17" s="162">
        <v>3.9876999999999998</v>
      </c>
      <c r="IL17" s="162">
        <v>-81.792900000000003</v>
      </c>
      <c r="IM17" s="162">
        <v>-56.842399999999998</v>
      </c>
      <c r="IN17" s="162">
        <v>-7.1924000000000001</v>
      </c>
      <c r="IO17" s="162">
        <v>196.5163</v>
      </c>
      <c r="IP17" s="162">
        <v>-33.939100000000003</v>
      </c>
      <c r="IQ17" s="162">
        <v>244.8329</v>
      </c>
      <c r="IR17" s="163"/>
      <c r="IS17" s="162">
        <v>143.3887</v>
      </c>
      <c r="IT17" s="162">
        <v>23.751300000000001</v>
      </c>
      <c r="IU17" s="162">
        <v>22.4513</v>
      </c>
      <c r="IV17" s="162">
        <v>-125.0415</v>
      </c>
      <c r="IW17" s="162">
        <v>13.910399999999999</v>
      </c>
      <c r="IX17" s="162">
        <v>-114.6823</v>
      </c>
      <c r="IY17" s="162">
        <v>-101.1409</v>
      </c>
      <c r="IZ17" s="162">
        <v>110.21899999999999</v>
      </c>
      <c r="JA17" s="162">
        <v>-0.2576</v>
      </c>
      <c r="JB17" s="163"/>
      <c r="JC17" s="162">
        <v>-4.08</v>
      </c>
      <c r="JD17" s="162">
        <v>0.61099999999999999</v>
      </c>
      <c r="JE17" s="162">
        <v>0.60899999999999999</v>
      </c>
      <c r="JF17" s="162">
        <v>0.16</v>
      </c>
      <c r="JG17" s="163"/>
      <c r="JH17" s="162">
        <v>-1.1296999999999999</v>
      </c>
      <c r="JI17" s="162">
        <v>5.9499999999999997E-2</v>
      </c>
      <c r="JJ17" s="162">
        <v>17.140499999999999</v>
      </c>
      <c r="JK17" s="162">
        <v>-9.3460999999999999</v>
      </c>
      <c r="JL17" s="162">
        <v>-12.9</v>
      </c>
      <c r="JM17" s="162">
        <v>-0.3</v>
      </c>
      <c r="JN17" s="162">
        <v>-4.4999999999999998E-2</v>
      </c>
      <c r="JO17" s="162">
        <v>2.6461000000000001</v>
      </c>
      <c r="JP17" s="163"/>
      <c r="JQ17" s="162">
        <v>4.5369999999999999</v>
      </c>
      <c r="JR17" s="162">
        <v>3.6657000000000002</v>
      </c>
      <c r="JS17" s="162">
        <v>3.9403999999999999</v>
      </c>
      <c r="JT17" s="163"/>
      <c r="JU17" s="162">
        <v>24.1</v>
      </c>
      <c r="JV17" s="162">
        <v>3.6299000000000001</v>
      </c>
      <c r="JW17" s="162">
        <v>-0.15</v>
      </c>
      <c r="JX17" s="163"/>
      <c r="JY17" s="162">
        <v>-16.474</v>
      </c>
      <c r="JZ17" s="162">
        <v>0.39269999999999999</v>
      </c>
      <c r="KA17" s="162">
        <v>-20.0443</v>
      </c>
      <c r="KB17" s="162">
        <v>-15.819800000000001</v>
      </c>
      <c r="KC17" s="162">
        <v>-6.9946999999999999</v>
      </c>
      <c r="KD17" s="162">
        <v>-19.241199999999999</v>
      </c>
      <c r="KE17" s="162">
        <v>-4.5789</v>
      </c>
      <c r="KF17" s="162">
        <v>-26.3</v>
      </c>
      <c r="KG17" s="162">
        <v>10.1</v>
      </c>
      <c r="KH17" s="162">
        <v>86.403599999999997</v>
      </c>
      <c r="KI17" s="162">
        <v>-135.2835</v>
      </c>
    </row>
    <row r="18" spans="1:295" ht="18" customHeight="1" x14ac:dyDescent="0.3">
      <c r="A18" s="161" t="s">
        <v>46</v>
      </c>
      <c r="B18" s="161" t="s">
        <v>785</v>
      </c>
      <c r="C18" s="164">
        <v>0</v>
      </c>
      <c r="D18" s="164">
        <v>3.6560999999999999</v>
      </c>
      <c r="E18" s="164">
        <v>-8.7769999999999992</v>
      </c>
      <c r="F18" s="164">
        <v>3.4102000000000001</v>
      </c>
      <c r="G18" s="164">
        <v>11.265700000000001</v>
      </c>
      <c r="H18" s="165"/>
      <c r="I18" s="164">
        <v>12.3398</v>
      </c>
      <c r="J18" s="165"/>
      <c r="K18" s="164">
        <v>7.4292999999999996</v>
      </c>
      <c r="L18" s="164">
        <v>2.4779</v>
      </c>
      <c r="M18" s="164">
        <v>3.9802</v>
      </c>
      <c r="N18" s="165"/>
      <c r="O18" s="164">
        <v>-15.4</v>
      </c>
      <c r="P18" s="164">
        <v>-8.8000000000000007</v>
      </c>
      <c r="Q18" s="164">
        <v>0.82799999999999996</v>
      </c>
      <c r="R18" s="164">
        <v>-6.6</v>
      </c>
      <c r="S18" s="164">
        <v>1.0661</v>
      </c>
      <c r="T18" s="164">
        <v>7.6847000000000003</v>
      </c>
      <c r="U18" s="164">
        <v>3.5680000000000001</v>
      </c>
      <c r="V18" s="164">
        <v>3.4497</v>
      </c>
      <c r="W18" s="164">
        <v>6.2751000000000001</v>
      </c>
      <c r="X18" s="164">
        <v>4.3891</v>
      </c>
      <c r="Y18" s="164">
        <v>0.45669999999999999</v>
      </c>
      <c r="Z18" s="164">
        <v>2.6991000000000001</v>
      </c>
      <c r="AA18" s="165"/>
      <c r="AB18" s="164">
        <v>-0.86119999999999997</v>
      </c>
      <c r="AC18" s="165"/>
      <c r="AD18" s="165"/>
      <c r="AE18" s="164">
        <v>2.4319999999999999</v>
      </c>
      <c r="AF18" s="164">
        <v>-19.98</v>
      </c>
      <c r="AG18" s="165"/>
      <c r="AH18" s="165"/>
      <c r="AI18" s="165"/>
      <c r="AJ18" s="165">
        <v>0</v>
      </c>
      <c r="AK18" s="165">
        <v>0</v>
      </c>
      <c r="AL18" s="165"/>
      <c r="AM18" s="165"/>
      <c r="AN18" s="165"/>
      <c r="AO18" s="164">
        <v>2.7008000000000001</v>
      </c>
      <c r="AP18" s="164">
        <v>4.1814</v>
      </c>
      <c r="AQ18" s="164">
        <v>12.097200000000001</v>
      </c>
      <c r="AR18" s="164">
        <v>14.019</v>
      </c>
      <c r="AS18" s="164">
        <v>-19.992899999999999</v>
      </c>
      <c r="AT18" s="164">
        <v>-13.262</v>
      </c>
      <c r="AU18" s="164">
        <v>-12.385899999999999</v>
      </c>
      <c r="AV18" s="164">
        <v>1.0103</v>
      </c>
      <c r="AW18" s="164">
        <v>1.0136000000000001</v>
      </c>
      <c r="AX18" s="164">
        <v>-15.6732</v>
      </c>
      <c r="AY18" s="164">
        <v>-13.128</v>
      </c>
      <c r="AZ18" s="164">
        <v>0</v>
      </c>
      <c r="BA18" s="164">
        <v>-0.96640000000000004</v>
      </c>
      <c r="BB18" s="164">
        <v>60.720399999999998</v>
      </c>
      <c r="BC18" s="164">
        <v>5.9943999999999997</v>
      </c>
      <c r="BD18" s="164">
        <v>-4.5</v>
      </c>
      <c r="BE18" s="164">
        <v>-4.8</v>
      </c>
      <c r="BF18" s="164">
        <v>-24.044899999999998</v>
      </c>
      <c r="BG18" s="164">
        <v>-23.873899999999999</v>
      </c>
      <c r="BH18" s="164">
        <v>-1.7796000000000001</v>
      </c>
      <c r="BI18" s="165"/>
      <c r="BJ18" s="164">
        <v>10.493499999999999</v>
      </c>
      <c r="BK18" s="164">
        <v>2.6286</v>
      </c>
      <c r="BL18" s="165"/>
      <c r="BM18" s="164">
        <v>-0.23899999999999999</v>
      </c>
      <c r="BN18" s="164">
        <v>-87.618600000000001</v>
      </c>
      <c r="BO18" s="164">
        <v>9.125</v>
      </c>
      <c r="BP18" s="164">
        <v>8.9724000000000004</v>
      </c>
      <c r="BQ18" s="164">
        <v>88.8185</v>
      </c>
      <c r="BR18" s="164">
        <v>-173.11859999999999</v>
      </c>
      <c r="BS18" s="165"/>
      <c r="BT18" s="165"/>
      <c r="BU18" s="165"/>
      <c r="BV18" s="165"/>
      <c r="BW18" s="164">
        <v>5.32</v>
      </c>
      <c r="BX18" s="164">
        <v>4.17</v>
      </c>
      <c r="BY18" s="164">
        <v>-15.51</v>
      </c>
      <c r="BZ18" s="164">
        <v>0.02</v>
      </c>
      <c r="CA18" s="164">
        <v>-25.447700000000001</v>
      </c>
      <c r="CB18" s="164">
        <v>-25.581600000000002</v>
      </c>
      <c r="CC18" s="164">
        <v>46.484999999999999</v>
      </c>
      <c r="CD18" s="164">
        <v>46.556399999999996</v>
      </c>
      <c r="CE18" s="164">
        <v>-2.8517000000000001</v>
      </c>
      <c r="CF18" s="164">
        <v>1.0979000000000001</v>
      </c>
      <c r="CG18" s="164">
        <v>1.069</v>
      </c>
      <c r="CH18" s="164">
        <v>9.1280000000000001</v>
      </c>
      <c r="CI18" s="165"/>
      <c r="CJ18" s="165"/>
      <c r="CK18" s="165"/>
      <c r="CL18" s="164">
        <v>17.7</v>
      </c>
      <c r="CM18" s="164">
        <v>14.4</v>
      </c>
      <c r="CN18" s="164">
        <v>-1.45</v>
      </c>
      <c r="CO18" s="164">
        <v>30.919499999999999</v>
      </c>
      <c r="CP18" s="164">
        <v>30.637</v>
      </c>
      <c r="CQ18" s="164">
        <v>29.268599999999999</v>
      </c>
      <c r="CR18" s="164">
        <v>71.515900000000002</v>
      </c>
      <c r="CS18" s="164">
        <v>71.670500000000004</v>
      </c>
      <c r="CT18" s="164">
        <v>-26.753299999999999</v>
      </c>
      <c r="CU18" s="164">
        <v>-45.853299999999997</v>
      </c>
      <c r="CV18" s="164">
        <v>-27.127099999999999</v>
      </c>
      <c r="CW18" s="164">
        <v>1.4754</v>
      </c>
      <c r="CX18" s="164">
        <v>27.2</v>
      </c>
      <c r="CY18" s="165"/>
      <c r="CZ18" s="164">
        <v>3.2860999999999998</v>
      </c>
      <c r="DA18" s="164">
        <v>3.714</v>
      </c>
      <c r="DB18" s="164">
        <v>-6.01</v>
      </c>
      <c r="DC18" s="165"/>
      <c r="DD18" s="165"/>
      <c r="DE18" s="165"/>
      <c r="DF18" s="164">
        <v>24.825500000000002</v>
      </c>
      <c r="DG18" s="165"/>
      <c r="DH18" s="164">
        <v>-2.85</v>
      </c>
      <c r="DI18" s="165"/>
      <c r="DJ18" s="165"/>
      <c r="DK18" s="164">
        <v>-2.8711000000000002</v>
      </c>
      <c r="DL18" s="164">
        <v>-3.9272</v>
      </c>
      <c r="DM18" s="164">
        <v>1.7398</v>
      </c>
      <c r="DN18" s="164">
        <v>1.4902</v>
      </c>
      <c r="DO18" s="164">
        <v>-3.5</v>
      </c>
      <c r="DP18" s="164">
        <v>-1.1299999999999999</v>
      </c>
      <c r="DQ18" s="164">
        <v>5.9055</v>
      </c>
      <c r="DR18" s="164">
        <v>-23.641300000000001</v>
      </c>
      <c r="DS18" s="165"/>
      <c r="DT18" s="164">
        <v>-13.27</v>
      </c>
      <c r="DU18" s="164">
        <v>2.5099999999999998</v>
      </c>
      <c r="DV18" s="164">
        <v>27.4</v>
      </c>
      <c r="DW18" s="164">
        <v>-23.127300000000002</v>
      </c>
      <c r="DX18" s="164">
        <v>-11.3818</v>
      </c>
      <c r="DY18" s="164">
        <v>-39.753399999999999</v>
      </c>
      <c r="DZ18" s="164">
        <v>-39.700000000000003</v>
      </c>
      <c r="EA18" s="165"/>
      <c r="EB18" s="164">
        <v>-20.933</v>
      </c>
      <c r="EC18" s="164">
        <v>-30.713999999999999</v>
      </c>
      <c r="ED18" s="164">
        <v>-30.700299999999999</v>
      </c>
      <c r="EE18" s="164">
        <v>-23.154599999999999</v>
      </c>
      <c r="EF18" s="164">
        <v>-25.5687</v>
      </c>
      <c r="EG18" s="164">
        <v>-11.901999999999999</v>
      </c>
      <c r="EH18" s="164">
        <v>-155.42160000000001</v>
      </c>
      <c r="EI18" s="164">
        <v>56.166800000000002</v>
      </c>
      <c r="EJ18" s="165"/>
      <c r="EK18" s="164">
        <v>-7.1893000000000002</v>
      </c>
      <c r="EL18" s="164">
        <v>-6.7949000000000002</v>
      </c>
      <c r="EM18" s="164">
        <v>26.8401</v>
      </c>
      <c r="EN18" s="164">
        <v>-18.159700000000001</v>
      </c>
      <c r="EO18" s="165"/>
      <c r="EP18" s="164">
        <v>-6.66</v>
      </c>
      <c r="EQ18" s="164">
        <v>-29.346</v>
      </c>
      <c r="ER18" s="164">
        <v>-29.081600000000002</v>
      </c>
      <c r="ES18" s="164">
        <v>17.106200000000001</v>
      </c>
      <c r="ET18" s="165"/>
      <c r="EU18" s="164">
        <v>-10.92</v>
      </c>
      <c r="EV18" s="164">
        <v>0</v>
      </c>
      <c r="EW18" s="164">
        <v>2.1160999999999999</v>
      </c>
      <c r="EX18" s="164">
        <v>-27.1875</v>
      </c>
      <c r="EY18" s="164">
        <v>-11.398999999999999</v>
      </c>
      <c r="EZ18" s="164">
        <v>-11.3949</v>
      </c>
      <c r="FA18" s="164">
        <v>9.9794999999999998</v>
      </c>
      <c r="FB18" s="164">
        <v>18.436</v>
      </c>
      <c r="FC18" s="164">
        <v>-35.402900000000002</v>
      </c>
      <c r="FD18" s="164">
        <v>5.2476000000000003</v>
      </c>
      <c r="FE18" s="165"/>
      <c r="FF18" s="164">
        <v>4.8350999999999997</v>
      </c>
      <c r="FG18" s="164">
        <v>0</v>
      </c>
      <c r="FH18" s="164">
        <v>0</v>
      </c>
      <c r="FI18" s="164">
        <v>0</v>
      </c>
      <c r="FJ18" s="164">
        <v>13.898899999999999</v>
      </c>
      <c r="FK18" s="164">
        <v>13.898899999999999</v>
      </c>
      <c r="FL18" s="164">
        <v>-29.639800000000001</v>
      </c>
      <c r="FM18" s="164">
        <v>29.7637</v>
      </c>
      <c r="FN18" s="164">
        <v>29.610900000000001</v>
      </c>
      <c r="FO18" s="164">
        <v>-14.5944</v>
      </c>
      <c r="FP18" s="165"/>
      <c r="FQ18" s="164">
        <v>26.910799999999998</v>
      </c>
      <c r="FR18" s="164">
        <v>-21.88</v>
      </c>
      <c r="FS18" s="164">
        <v>-1.2025999999999999</v>
      </c>
      <c r="FT18" s="164">
        <v>0.16500000000000001</v>
      </c>
      <c r="FU18" s="164">
        <v>0.82</v>
      </c>
      <c r="FV18" s="164">
        <v>1.1499999999999999</v>
      </c>
      <c r="FW18" s="164">
        <v>-26.911100000000001</v>
      </c>
      <c r="FX18" s="165"/>
      <c r="FY18" s="164">
        <v>1.7270000000000001</v>
      </c>
      <c r="FZ18" s="164">
        <v>0.41399999999999998</v>
      </c>
      <c r="GA18" s="165"/>
      <c r="GB18" s="165">
        <v>0</v>
      </c>
      <c r="GC18" s="164">
        <v>1.2055</v>
      </c>
      <c r="GD18" s="164">
        <v>10.2302</v>
      </c>
      <c r="GE18" s="164">
        <v>-4.4000000000000004</v>
      </c>
      <c r="GF18" s="164">
        <v>29.047599999999999</v>
      </c>
      <c r="GG18" s="165"/>
      <c r="GH18" s="164">
        <v>20.0166</v>
      </c>
      <c r="GI18" s="164">
        <v>-4.2047999999999996</v>
      </c>
      <c r="GJ18" s="164">
        <v>-4.5552000000000001</v>
      </c>
      <c r="GK18" s="164">
        <v>1.7465999999999999</v>
      </c>
      <c r="GL18" s="165"/>
      <c r="GM18" s="165"/>
      <c r="GN18" s="164">
        <v>-13.0359</v>
      </c>
      <c r="GO18" s="164">
        <v>-12.8612</v>
      </c>
      <c r="GP18" s="164">
        <v>0.9526</v>
      </c>
      <c r="GQ18" s="164">
        <v>-23.060500000000001</v>
      </c>
      <c r="GR18" s="164">
        <v>7.3996000000000004</v>
      </c>
      <c r="GS18" s="164">
        <v>7.6212</v>
      </c>
      <c r="GT18" s="164">
        <v>105.7246</v>
      </c>
      <c r="GU18" s="164">
        <v>-9.8808000000000007</v>
      </c>
      <c r="GV18" s="164">
        <v>-8.4269999999999996</v>
      </c>
      <c r="GW18" s="164">
        <v>-1.5076000000000001</v>
      </c>
      <c r="GX18" s="164">
        <v>3.2063999999999999</v>
      </c>
      <c r="GY18" s="164">
        <v>5.6040999999999999</v>
      </c>
      <c r="GZ18" s="164">
        <v>5.6332000000000004</v>
      </c>
      <c r="HA18" s="164">
        <v>2.7061000000000002</v>
      </c>
      <c r="HB18" s="164">
        <v>27.8795</v>
      </c>
      <c r="HC18" s="164">
        <v>29.268599999999999</v>
      </c>
      <c r="HD18" s="164">
        <v>11.31</v>
      </c>
      <c r="HE18" s="164">
        <v>-15.93</v>
      </c>
      <c r="HF18" s="164">
        <v>-9.6237999999999992</v>
      </c>
      <c r="HG18" s="164">
        <v>47.870699999999999</v>
      </c>
      <c r="HH18" s="164">
        <v>151.28219999999999</v>
      </c>
      <c r="HI18" s="164">
        <v>38.627800000000001</v>
      </c>
      <c r="HJ18" s="164">
        <v>38.844900000000003</v>
      </c>
      <c r="HK18" s="164">
        <v>-12.3238</v>
      </c>
      <c r="HL18" s="164">
        <v>-5.8434999999999997</v>
      </c>
      <c r="HM18" s="164">
        <v>0</v>
      </c>
      <c r="HN18" s="164">
        <v>0</v>
      </c>
      <c r="HO18" s="164">
        <v>78.6815</v>
      </c>
      <c r="HP18" s="164">
        <v>79.245900000000006</v>
      </c>
      <c r="HQ18" s="164">
        <v>-11.962899999999999</v>
      </c>
      <c r="HR18" s="164">
        <v>-10.748900000000001</v>
      </c>
      <c r="HS18" s="164">
        <v>2.1372</v>
      </c>
      <c r="HT18" s="164">
        <v>1.7401</v>
      </c>
      <c r="HU18" s="164">
        <v>23.11</v>
      </c>
      <c r="HV18" s="164">
        <v>22.99</v>
      </c>
      <c r="HW18" s="164">
        <v>-23.4</v>
      </c>
      <c r="HX18" s="164">
        <v>-23.5</v>
      </c>
      <c r="HY18" s="164">
        <v>0.65100000000000002</v>
      </c>
      <c r="HZ18" s="164">
        <v>-8.56</v>
      </c>
      <c r="IA18" s="164">
        <v>85.379000000000005</v>
      </c>
      <c r="IB18" s="164">
        <v>19.930800000000001</v>
      </c>
      <c r="IC18" s="164">
        <v>19.294</v>
      </c>
      <c r="ID18" s="164">
        <v>-19.100000000000001</v>
      </c>
      <c r="IE18" s="164">
        <v>-38</v>
      </c>
      <c r="IF18" s="164">
        <v>-3.3</v>
      </c>
      <c r="IG18" s="164">
        <v>-3.9</v>
      </c>
      <c r="IH18" s="165"/>
      <c r="II18" s="164">
        <v>-17.7254</v>
      </c>
      <c r="IJ18" s="164">
        <v>-145.43170000000001</v>
      </c>
      <c r="IK18" s="164">
        <v>7.4264000000000001</v>
      </c>
      <c r="IL18" s="164">
        <v>-81.054299999999998</v>
      </c>
      <c r="IM18" s="164">
        <v>-67.082700000000003</v>
      </c>
      <c r="IN18" s="164">
        <v>-4.5166000000000004</v>
      </c>
      <c r="IO18" s="164">
        <v>203.59739999999999</v>
      </c>
      <c r="IP18" s="164">
        <v>-39.227600000000002</v>
      </c>
      <c r="IQ18" s="164">
        <v>238.9913</v>
      </c>
      <c r="IR18" s="165"/>
      <c r="IS18" s="164">
        <v>150.65790000000001</v>
      </c>
      <c r="IT18" s="164">
        <v>23.728400000000001</v>
      </c>
      <c r="IU18" s="164">
        <v>21.580100000000002</v>
      </c>
      <c r="IV18" s="164">
        <v>-120.87520000000001</v>
      </c>
      <c r="IW18" s="164">
        <v>18.348500000000001</v>
      </c>
      <c r="IX18" s="164">
        <v>-115.4046</v>
      </c>
      <c r="IY18" s="164">
        <v>-93.676299999999998</v>
      </c>
      <c r="IZ18" s="164">
        <v>101.9183</v>
      </c>
      <c r="JA18" s="164">
        <v>-0.60909999999999997</v>
      </c>
      <c r="JB18" s="165"/>
      <c r="JC18" s="164">
        <v>-4.72</v>
      </c>
      <c r="JD18" s="164">
        <v>0.70899999999999996</v>
      </c>
      <c r="JE18" s="164">
        <v>0.70199999999999996</v>
      </c>
      <c r="JF18" s="164">
        <v>0.72</v>
      </c>
      <c r="JG18" s="165"/>
      <c r="JH18" s="164">
        <v>-2.3969999999999998</v>
      </c>
      <c r="JI18" s="164">
        <v>5.9499999999999997E-2</v>
      </c>
      <c r="JJ18" s="164">
        <v>17.845400000000001</v>
      </c>
      <c r="JK18" s="164">
        <v>-11.131500000000001</v>
      </c>
      <c r="JL18" s="164">
        <v>-12.2</v>
      </c>
      <c r="JM18" s="164">
        <v>-1.145</v>
      </c>
      <c r="JN18" s="164">
        <v>-1.9059999999999999</v>
      </c>
      <c r="JO18" s="165"/>
      <c r="JP18" s="164">
        <v>3.1882000000000001</v>
      </c>
      <c r="JQ18" s="164">
        <v>3.8999000000000001</v>
      </c>
      <c r="JR18" s="164">
        <v>3.6389</v>
      </c>
      <c r="JS18" s="164">
        <v>3.5716999999999999</v>
      </c>
      <c r="JT18" s="165"/>
      <c r="JU18" s="164">
        <v>26.6</v>
      </c>
      <c r="JV18" s="164">
        <v>3.9914999999999998</v>
      </c>
      <c r="JW18" s="164">
        <v>-0.02</v>
      </c>
      <c r="JX18" s="165"/>
      <c r="JY18" s="164">
        <v>-17.247800000000002</v>
      </c>
      <c r="JZ18" s="164">
        <v>0.1731</v>
      </c>
      <c r="KA18" s="164">
        <v>-19.120799999999999</v>
      </c>
      <c r="KB18" s="164">
        <v>-16.464099999999998</v>
      </c>
      <c r="KC18" s="164">
        <v>-7.2337999999999996</v>
      </c>
      <c r="KD18" s="164">
        <v>-17.9193</v>
      </c>
      <c r="KE18" s="164">
        <v>-5.2089999999999996</v>
      </c>
      <c r="KF18" s="164">
        <v>-28</v>
      </c>
      <c r="KG18" s="164">
        <v>12.6</v>
      </c>
      <c r="KH18" s="164">
        <v>87.152199999999993</v>
      </c>
      <c r="KI18" s="164">
        <v>-139.4171</v>
      </c>
    </row>
    <row r="19" spans="1:295" ht="18" customHeight="1" x14ac:dyDescent="0.3">
      <c r="A19" s="161" t="s">
        <v>46</v>
      </c>
      <c r="B19" s="161" t="s">
        <v>786</v>
      </c>
      <c r="C19" s="164">
        <v>0</v>
      </c>
      <c r="D19" s="164">
        <v>4.1501999999999999</v>
      </c>
      <c r="E19" s="164">
        <v>-9.3643999999999998</v>
      </c>
      <c r="F19" s="164">
        <v>2.6741000000000001</v>
      </c>
      <c r="G19" s="164">
        <v>10.6769</v>
      </c>
      <c r="H19" s="165"/>
      <c r="I19" s="164">
        <v>12.878299999999999</v>
      </c>
      <c r="J19" s="165"/>
      <c r="K19" s="164">
        <v>7.7892999999999999</v>
      </c>
      <c r="L19" s="164">
        <v>2.7509000000000001</v>
      </c>
      <c r="M19" s="164">
        <v>4.1910999999999996</v>
      </c>
      <c r="N19" s="164">
        <v>0</v>
      </c>
      <c r="O19" s="164">
        <v>-15.4</v>
      </c>
      <c r="P19" s="164">
        <v>-6.6</v>
      </c>
      <c r="Q19" s="164">
        <v>0.82799999999999996</v>
      </c>
      <c r="R19" s="164">
        <v>-8.8000000000000007</v>
      </c>
      <c r="S19" s="164">
        <v>-0.34350000000000003</v>
      </c>
      <c r="T19" s="164">
        <v>7.4168000000000003</v>
      </c>
      <c r="U19" s="164">
        <v>3.7715000000000001</v>
      </c>
      <c r="V19" s="164">
        <v>3.6877</v>
      </c>
      <c r="W19" s="164">
        <v>6.5446</v>
      </c>
      <c r="X19" s="164">
        <v>4.0664999999999996</v>
      </c>
      <c r="Y19" s="164">
        <v>0.48209999999999997</v>
      </c>
      <c r="Z19" s="164">
        <v>2.5457000000000001</v>
      </c>
      <c r="AA19" s="165"/>
      <c r="AB19" s="164">
        <v>-0.87660000000000005</v>
      </c>
      <c r="AC19" s="165"/>
      <c r="AD19" s="165"/>
      <c r="AE19" s="164">
        <v>2.649</v>
      </c>
      <c r="AF19" s="164">
        <v>-22.2</v>
      </c>
      <c r="AG19" s="164">
        <v>-19.8</v>
      </c>
      <c r="AH19" s="165"/>
      <c r="AI19" s="165"/>
      <c r="AJ19" s="165">
        <v>0</v>
      </c>
      <c r="AK19" s="165">
        <v>0</v>
      </c>
      <c r="AL19" s="165"/>
      <c r="AM19" s="165"/>
      <c r="AN19" s="165"/>
      <c r="AO19" s="164">
        <v>2.6604999999999999</v>
      </c>
      <c r="AP19" s="164">
        <v>3.7953000000000001</v>
      </c>
      <c r="AQ19" s="164">
        <v>10.5281</v>
      </c>
      <c r="AR19" s="164">
        <v>11.739100000000001</v>
      </c>
      <c r="AS19" s="164">
        <v>-20.737500000000001</v>
      </c>
      <c r="AT19" s="164">
        <v>-13.395899999999999</v>
      </c>
      <c r="AU19" s="164">
        <v>-12.7019</v>
      </c>
      <c r="AV19" s="164">
        <v>11.2653</v>
      </c>
      <c r="AW19" s="164">
        <v>18.7926</v>
      </c>
      <c r="AX19" s="164">
        <v>-18.6203</v>
      </c>
      <c r="AY19" s="164">
        <v>-16.209099999999999</v>
      </c>
      <c r="AZ19" s="164">
        <v>1.196</v>
      </c>
      <c r="BA19" s="164">
        <v>6.5747999999999998</v>
      </c>
      <c r="BB19" s="164">
        <v>60.437600000000003</v>
      </c>
      <c r="BC19" s="164">
        <v>6.3714000000000004</v>
      </c>
      <c r="BD19" s="164">
        <v>-4.5999999999999996</v>
      </c>
      <c r="BE19" s="164">
        <v>-4.8</v>
      </c>
      <c r="BF19" s="164">
        <v>-21.508900000000001</v>
      </c>
      <c r="BG19" s="164">
        <v>-21.259899999999998</v>
      </c>
      <c r="BH19" s="164">
        <v>-1.6869000000000001</v>
      </c>
      <c r="BI19" s="165"/>
      <c r="BJ19" s="164">
        <v>8.2081999999999997</v>
      </c>
      <c r="BK19" s="164">
        <v>2.2616000000000001</v>
      </c>
      <c r="BL19" s="165"/>
      <c r="BM19" s="164">
        <v>0.47449999999999998</v>
      </c>
      <c r="BN19" s="164">
        <v>-70.497699999999995</v>
      </c>
      <c r="BO19" s="164">
        <v>7.5991</v>
      </c>
      <c r="BP19" s="164">
        <v>7.5076000000000001</v>
      </c>
      <c r="BQ19" s="164">
        <v>90.174599999999998</v>
      </c>
      <c r="BR19" s="164">
        <v>-157.8023</v>
      </c>
      <c r="BS19" s="165"/>
      <c r="BT19" s="165"/>
      <c r="BU19" s="165"/>
      <c r="BV19" s="164">
        <v>7.1653000000000002</v>
      </c>
      <c r="BW19" s="164">
        <v>5.63</v>
      </c>
      <c r="BX19" s="164">
        <v>4.55</v>
      </c>
      <c r="BY19" s="164">
        <v>-15.04</v>
      </c>
      <c r="BZ19" s="164">
        <v>0.41</v>
      </c>
      <c r="CA19" s="164">
        <v>-27.591000000000001</v>
      </c>
      <c r="CB19" s="164">
        <v>-27.992799999999999</v>
      </c>
      <c r="CC19" s="164">
        <v>48.887900000000002</v>
      </c>
      <c r="CD19" s="164">
        <v>48.7361</v>
      </c>
      <c r="CE19" s="164">
        <v>-2.7334000000000001</v>
      </c>
      <c r="CF19" s="164">
        <v>-2.7101000000000002</v>
      </c>
      <c r="CG19" s="164">
        <v>-2.6589</v>
      </c>
      <c r="CH19" s="164">
        <v>7.8148</v>
      </c>
      <c r="CI19" s="165"/>
      <c r="CJ19" s="165"/>
      <c r="CK19" s="165"/>
      <c r="CL19" s="164">
        <v>18.8</v>
      </c>
      <c r="CM19" s="164">
        <v>15.5</v>
      </c>
      <c r="CN19" s="164">
        <v>-1.73</v>
      </c>
      <c r="CO19" s="164">
        <v>30.313099999999999</v>
      </c>
      <c r="CP19" s="164">
        <v>29.991700000000002</v>
      </c>
      <c r="CQ19" s="164">
        <v>28.8537</v>
      </c>
      <c r="CR19" s="164">
        <v>67.058599999999998</v>
      </c>
      <c r="CS19" s="164">
        <v>66.583399999999997</v>
      </c>
      <c r="CT19" s="164">
        <v>-25.505400000000002</v>
      </c>
      <c r="CU19" s="164">
        <v>-42.963999999999999</v>
      </c>
      <c r="CV19" s="164">
        <v>-25.066600000000001</v>
      </c>
      <c r="CW19" s="164">
        <v>1.4875</v>
      </c>
      <c r="CX19" s="164">
        <v>16.440000000000001</v>
      </c>
      <c r="CY19" s="164">
        <v>5.75</v>
      </c>
      <c r="CZ19" s="164">
        <v>3.9110999999999998</v>
      </c>
      <c r="DA19" s="164">
        <v>4.2999000000000001</v>
      </c>
      <c r="DB19" s="164">
        <v>-6.53</v>
      </c>
      <c r="DC19" s="165"/>
      <c r="DD19" s="165"/>
      <c r="DE19" s="165"/>
      <c r="DF19" s="164">
        <v>22.047499999999999</v>
      </c>
      <c r="DG19" s="165"/>
      <c r="DH19" s="164">
        <v>-3.0127000000000002</v>
      </c>
      <c r="DI19" s="165"/>
      <c r="DJ19" s="165"/>
      <c r="DK19" s="164">
        <v>-2.6636000000000002</v>
      </c>
      <c r="DL19" s="164">
        <v>-3.3660999999999999</v>
      </c>
      <c r="DM19" s="164">
        <v>3.6324000000000001</v>
      </c>
      <c r="DN19" s="164">
        <v>2.2324000000000002</v>
      </c>
      <c r="DO19" s="164">
        <v>-3.04</v>
      </c>
      <c r="DP19" s="164">
        <v>-1.37</v>
      </c>
      <c r="DQ19" s="164">
        <v>6.4169999999999998</v>
      </c>
      <c r="DR19" s="164">
        <v>-21.636199999999999</v>
      </c>
      <c r="DS19" s="165"/>
      <c r="DT19" s="164">
        <v>-9.48</v>
      </c>
      <c r="DU19" s="164">
        <v>3.05</v>
      </c>
      <c r="DV19" s="164">
        <v>25.44</v>
      </c>
      <c r="DW19" s="164">
        <v>-19.854500000000002</v>
      </c>
      <c r="DX19" s="164">
        <v>-10.2273</v>
      </c>
      <c r="DY19" s="164">
        <v>-42.535200000000003</v>
      </c>
      <c r="DZ19" s="164">
        <v>-41.736400000000003</v>
      </c>
      <c r="EA19" s="165"/>
      <c r="EB19" s="164">
        <v>-20.486699999999999</v>
      </c>
      <c r="EC19" s="164">
        <v>-29.808299999999999</v>
      </c>
      <c r="ED19" s="164">
        <v>-29.867899999999999</v>
      </c>
      <c r="EE19" s="164">
        <v>-22.3872</v>
      </c>
      <c r="EF19" s="164">
        <v>-25.2272</v>
      </c>
      <c r="EG19" s="164">
        <v>-11.941000000000001</v>
      </c>
      <c r="EH19" s="164">
        <v>-154.71870000000001</v>
      </c>
      <c r="EI19" s="164">
        <v>48.840499999999999</v>
      </c>
      <c r="EJ19" s="165"/>
      <c r="EK19" s="164">
        <v>-7.3901000000000003</v>
      </c>
      <c r="EL19" s="164">
        <v>-6.9481999999999999</v>
      </c>
      <c r="EM19" s="164">
        <v>25.7714</v>
      </c>
      <c r="EN19" s="164">
        <v>-17.994199999999999</v>
      </c>
      <c r="EO19" s="165"/>
      <c r="EP19" s="164">
        <v>-5.6360000000000001</v>
      </c>
      <c r="EQ19" s="164">
        <v>-29.079899999999999</v>
      </c>
      <c r="ER19" s="164">
        <v>-28.704699999999999</v>
      </c>
      <c r="ES19" s="164">
        <v>16.680499999999999</v>
      </c>
      <c r="ET19" s="165"/>
      <c r="EU19" s="164">
        <v>-10.76</v>
      </c>
      <c r="EV19" s="164">
        <v>0.1</v>
      </c>
      <c r="EW19" s="164">
        <v>2.2970999999999999</v>
      </c>
      <c r="EX19" s="164">
        <v>-27.394400000000001</v>
      </c>
      <c r="EY19" s="164">
        <v>-11.3591</v>
      </c>
      <c r="EZ19" s="164">
        <v>-11.3939</v>
      </c>
      <c r="FA19" s="164">
        <v>10.192600000000001</v>
      </c>
      <c r="FB19" s="164">
        <v>18.1785</v>
      </c>
      <c r="FC19" s="164">
        <v>-34.763199999999998</v>
      </c>
      <c r="FD19" s="164">
        <v>5.2253999999999996</v>
      </c>
      <c r="FE19" s="165"/>
      <c r="FF19" s="164">
        <v>4.9981999999999998</v>
      </c>
      <c r="FG19" s="164">
        <v>0</v>
      </c>
      <c r="FH19" s="164">
        <v>0</v>
      </c>
      <c r="FI19" s="164">
        <v>0</v>
      </c>
      <c r="FJ19" s="164">
        <v>15.406000000000001</v>
      </c>
      <c r="FK19" s="164">
        <v>15.406000000000001</v>
      </c>
      <c r="FL19" s="164">
        <v>-32.319099999999999</v>
      </c>
      <c r="FM19" s="164">
        <v>29.773800000000001</v>
      </c>
      <c r="FN19" s="164">
        <v>29.981400000000001</v>
      </c>
      <c r="FO19" s="164">
        <v>-18.076000000000001</v>
      </c>
      <c r="FP19" s="164">
        <v>0</v>
      </c>
      <c r="FQ19" s="164">
        <v>24.3033</v>
      </c>
      <c r="FR19" s="164">
        <v>-22.33</v>
      </c>
      <c r="FS19" s="164">
        <v>-0.6038</v>
      </c>
      <c r="FT19" s="164">
        <v>0.16500000000000001</v>
      </c>
      <c r="FU19" s="164">
        <v>0.36</v>
      </c>
      <c r="FV19" s="164">
        <v>2.99</v>
      </c>
      <c r="FW19" s="164">
        <v>-23.198799999999999</v>
      </c>
      <c r="FX19" s="165"/>
      <c r="FY19" s="164">
        <v>1.7350000000000001</v>
      </c>
      <c r="FZ19" s="164">
        <v>0.41899999999999998</v>
      </c>
      <c r="GA19" s="165"/>
      <c r="GB19" s="165">
        <v>0</v>
      </c>
      <c r="GC19" s="164">
        <v>-1.9671000000000001</v>
      </c>
      <c r="GD19" s="164">
        <v>6.2320000000000002</v>
      </c>
      <c r="GE19" s="164">
        <v>-4.29</v>
      </c>
      <c r="GF19" s="164">
        <v>30.422599999999999</v>
      </c>
      <c r="GG19" s="165"/>
      <c r="GH19" s="164">
        <v>19.7987</v>
      </c>
      <c r="GI19" s="164">
        <v>-4.5138999999999996</v>
      </c>
      <c r="GJ19" s="164">
        <v>-4.9856999999999996</v>
      </c>
      <c r="GK19" s="164">
        <v>1.8353999999999999</v>
      </c>
      <c r="GL19" s="165"/>
      <c r="GM19" s="165"/>
      <c r="GN19" s="164">
        <v>-14.9358</v>
      </c>
      <c r="GO19" s="164">
        <v>-13.457599999999999</v>
      </c>
      <c r="GP19" s="164">
        <v>0.50070000000000003</v>
      </c>
      <c r="GQ19" s="164">
        <v>-21.6572</v>
      </c>
      <c r="GR19" s="164">
        <v>8.7012999999999998</v>
      </c>
      <c r="GS19" s="164">
        <v>7.0734000000000004</v>
      </c>
      <c r="GT19" s="164">
        <v>129.69290000000001</v>
      </c>
      <c r="GU19" s="164">
        <v>-9.6570999999999998</v>
      </c>
      <c r="GV19" s="164">
        <v>-7.5637999999999996</v>
      </c>
      <c r="GW19" s="164">
        <v>-2.1074999999999999</v>
      </c>
      <c r="GX19" s="164">
        <v>2.8321999999999998</v>
      </c>
      <c r="GY19" s="164">
        <v>5.7872000000000003</v>
      </c>
      <c r="GZ19" s="164">
        <v>5.7914000000000003</v>
      </c>
      <c r="HA19" s="164">
        <v>2.1947000000000001</v>
      </c>
      <c r="HB19" s="164">
        <v>29.3917</v>
      </c>
      <c r="HC19" s="164">
        <v>30.898199999999999</v>
      </c>
      <c r="HD19" s="164">
        <v>12.57</v>
      </c>
      <c r="HE19" s="164">
        <v>-14.188000000000001</v>
      </c>
      <c r="HF19" s="164">
        <v>-11.3896</v>
      </c>
      <c r="HG19" s="164">
        <v>51.1584</v>
      </c>
      <c r="HH19" s="164">
        <v>147.10409999999999</v>
      </c>
      <c r="HI19" s="164">
        <v>36.946199999999997</v>
      </c>
      <c r="HJ19" s="164">
        <v>37.383400000000002</v>
      </c>
      <c r="HK19" s="164">
        <v>-13.209</v>
      </c>
      <c r="HL19" s="164">
        <v>0</v>
      </c>
      <c r="HM19" s="164">
        <v>-10.553699999999999</v>
      </c>
      <c r="HN19" s="164">
        <v>0</v>
      </c>
      <c r="HO19" s="165"/>
      <c r="HP19" s="165"/>
      <c r="HQ19" s="164">
        <v>-10.430300000000001</v>
      </c>
      <c r="HR19" s="164">
        <v>-9.9304000000000006</v>
      </c>
      <c r="HS19" s="164">
        <v>-0.82340000000000002</v>
      </c>
      <c r="HT19" s="164">
        <v>-0.46210000000000001</v>
      </c>
      <c r="HU19" s="164">
        <v>22.71</v>
      </c>
      <c r="HV19" s="164">
        <v>22.76</v>
      </c>
      <c r="HW19" s="164">
        <v>-24.1</v>
      </c>
      <c r="HX19" s="164">
        <v>-24</v>
      </c>
      <c r="HY19" s="164">
        <v>0.72240000000000004</v>
      </c>
      <c r="HZ19" s="164">
        <v>-8</v>
      </c>
      <c r="IA19" s="164">
        <v>79.751300000000001</v>
      </c>
      <c r="IB19" s="164">
        <v>21.122699999999998</v>
      </c>
      <c r="IC19" s="164">
        <v>21.051100000000002</v>
      </c>
      <c r="ID19" s="164">
        <v>-18.2</v>
      </c>
      <c r="IE19" s="164">
        <v>-38.4</v>
      </c>
      <c r="IF19" s="164">
        <v>-3.7</v>
      </c>
      <c r="IG19" s="164">
        <v>-4.7</v>
      </c>
      <c r="IH19" s="164">
        <v>-17.6721</v>
      </c>
      <c r="II19" s="164">
        <v>-17.745799999999999</v>
      </c>
      <c r="IJ19" s="164">
        <v>-147.1961</v>
      </c>
      <c r="IK19" s="164">
        <v>9.1521000000000008</v>
      </c>
      <c r="IL19" s="164">
        <v>-82.3506</v>
      </c>
      <c r="IM19" s="164">
        <v>-62.1083</v>
      </c>
      <c r="IN19" s="164">
        <v>-4.6900000000000004</v>
      </c>
      <c r="IO19" s="164">
        <v>198.679</v>
      </c>
      <c r="IP19" s="164">
        <v>-39.761400000000002</v>
      </c>
      <c r="IQ19" s="164">
        <v>238.1267</v>
      </c>
      <c r="IR19" s="165"/>
      <c r="IS19" s="164">
        <v>143.03399999999999</v>
      </c>
      <c r="IT19" s="164">
        <v>24.437899999999999</v>
      </c>
      <c r="IU19" s="164">
        <v>25.436299999999999</v>
      </c>
      <c r="IV19" s="164">
        <v>-121.5386</v>
      </c>
      <c r="IW19" s="164">
        <v>18.062999999999999</v>
      </c>
      <c r="IX19" s="164">
        <v>-113.8497</v>
      </c>
      <c r="IY19" s="164">
        <v>-97.933099999999996</v>
      </c>
      <c r="IZ19" s="164">
        <v>104.2701</v>
      </c>
      <c r="JA19" s="164">
        <v>-0.77270000000000005</v>
      </c>
      <c r="JB19" s="165"/>
      <c r="JC19" s="164">
        <v>-5.84</v>
      </c>
      <c r="JD19" s="164">
        <v>0.82399999999999995</v>
      </c>
      <c r="JE19" s="164">
        <v>0.81499999999999995</v>
      </c>
      <c r="JF19" s="164">
        <v>1.2</v>
      </c>
      <c r="JG19" s="165"/>
      <c r="JH19" s="164">
        <v>-2.9597000000000002</v>
      </c>
      <c r="JI19" s="164">
        <v>5.9499999999999997E-2</v>
      </c>
      <c r="JJ19" s="164">
        <v>17.668399999999998</v>
      </c>
      <c r="JK19" s="164">
        <v>-11.162000000000001</v>
      </c>
      <c r="JL19" s="164">
        <v>-12.5</v>
      </c>
      <c r="JM19" s="164">
        <v>-1.7190000000000001</v>
      </c>
      <c r="JN19" s="164">
        <v>-1.5840000000000001</v>
      </c>
      <c r="JO19" s="165"/>
      <c r="JP19" s="164">
        <v>2.9043000000000001</v>
      </c>
      <c r="JQ19" s="164">
        <v>4.7986000000000004</v>
      </c>
      <c r="JR19" s="164">
        <v>3.8247</v>
      </c>
      <c r="JS19" s="164">
        <v>3.7507000000000001</v>
      </c>
      <c r="JT19" s="165"/>
      <c r="JU19" s="164">
        <v>26.6</v>
      </c>
      <c r="JV19" s="164">
        <v>3.1297999999999999</v>
      </c>
      <c r="JW19" s="164">
        <v>-0.05</v>
      </c>
      <c r="JX19" s="165"/>
      <c r="JY19" s="164">
        <v>-18.906300000000002</v>
      </c>
      <c r="JZ19" s="164">
        <v>1.1862999999999999</v>
      </c>
      <c r="KA19" s="164">
        <v>-18.3141</v>
      </c>
      <c r="KB19" s="164">
        <v>-17.8066</v>
      </c>
      <c r="KC19" s="164">
        <v>-8.3194999999999997</v>
      </c>
      <c r="KD19" s="164">
        <v>-17.875</v>
      </c>
      <c r="KE19" s="164">
        <v>-4.6612</v>
      </c>
      <c r="KF19" s="164">
        <v>-28.4</v>
      </c>
      <c r="KG19" s="164">
        <v>12.9</v>
      </c>
      <c r="KH19" s="164">
        <v>82.492699999999999</v>
      </c>
      <c r="KI19" s="164">
        <v>-131.69059999999999</v>
      </c>
    </row>
    <row r="20" spans="1:295" ht="18" customHeight="1" x14ac:dyDescent="0.3">
      <c r="A20" s="161" t="s">
        <v>46</v>
      </c>
      <c r="B20" s="161" t="s">
        <v>787</v>
      </c>
      <c r="C20" s="164">
        <v>0</v>
      </c>
      <c r="D20" s="164">
        <v>4.1059999999999999</v>
      </c>
      <c r="E20" s="164">
        <v>-9.3056000000000001</v>
      </c>
      <c r="F20" s="164">
        <v>2.2161</v>
      </c>
      <c r="G20" s="164">
        <v>10.648300000000001</v>
      </c>
      <c r="H20" s="165"/>
      <c r="I20" s="164">
        <v>13.7135</v>
      </c>
      <c r="J20" s="165"/>
      <c r="K20" s="164">
        <v>8.3170000000000002</v>
      </c>
      <c r="L20" s="164">
        <v>2.9979</v>
      </c>
      <c r="M20" s="164">
        <v>4.4162999999999997</v>
      </c>
      <c r="N20" s="164">
        <v>0</v>
      </c>
      <c r="O20" s="164">
        <v>-15.4</v>
      </c>
      <c r="P20" s="164">
        <v>-8.8000000000000007</v>
      </c>
      <c r="Q20" s="165"/>
      <c r="R20" s="164">
        <v>-8.8000000000000007</v>
      </c>
      <c r="S20" s="164">
        <v>8.7999999999999995E-2</v>
      </c>
      <c r="T20" s="164">
        <v>7.1097000000000001</v>
      </c>
      <c r="U20" s="164">
        <v>4.1525999999999996</v>
      </c>
      <c r="V20" s="164">
        <v>4.1661000000000001</v>
      </c>
      <c r="W20" s="164">
        <v>7.2775999999999996</v>
      </c>
      <c r="X20" s="164">
        <v>4.1897000000000002</v>
      </c>
      <c r="Y20" s="164">
        <v>0.54600000000000004</v>
      </c>
      <c r="Z20" s="164">
        <v>2.6248999999999998</v>
      </c>
      <c r="AA20" s="165"/>
      <c r="AB20" s="164">
        <v>-0.5</v>
      </c>
      <c r="AC20" s="165"/>
      <c r="AD20" s="165"/>
      <c r="AE20" s="164">
        <v>3.181</v>
      </c>
      <c r="AF20" s="164">
        <v>-19.98</v>
      </c>
      <c r="AG20" s="165"/>
      <c r="AH20" s="165"/>
      <c r="AI20" s="165"/>
      <c r="AJ20" s="165">
        <v>0</v>
      </c>
      <c r="AK20" s="165">
        <v>0</v>
      </c>
      <c r="AL20" s="165"/>
      <c r="AM20" s="165"/>
      <c r="AN20" s="165"/>
      <c r="AO20" s="164">
        <v>2.2214</v>
      </c>
      <c r="AP20" s="164">
        <v>3.8837999999999999</v>
      </c>
      <c r="AQ20" s="164">
        <v>11.746499999999999</v>
      </c>
      <c r="AR20" s="164">
        <v>12.569800000000001</v>
      </c>
      <c r="AS20" s="164">
        <v>-19.867000000000001</v>
      </c>
      <c r="AT20" s="164">
        <v>-12.726100000000001</v>
      </c>
      <c r="AU20" s="164">
        <v>-12.232699999999999</v>
      </c>
      <c r="AV20" s="164">
        <v>2.2542</v>
      </c>
      <c r="AW20" s="164">
        <v>2.4902000000000002</v>
      </c>
      <c r="AX20" s="164">
        <v>-18.888200000000001</v>
      </c>
      <c r="AY20" s="164">
        <v>-13.931699999999999</v>
      </c>
      <c r="AZ20" s="164">
        <v>-0.39450000000000002</v>
      </c>
      <c r="BA20" s="164">
        <v>0.61229999999999996</v>
      </c>
      <c r="BB20" s="164">
        <v>63.174900000000001</v>
      </c>
      <c r="BC20" s="164">
        <v>6.3479999999999999</v>
      </c>
      <c r="BD20" s="164">
        <v>-4.5</v>
      </c>
      <c r="BE20" s="164">
        <v>-4.8</v>
      </c>
      <c r="BF20" s="164">
        <v>-23.234200000000001</v>
      </c>
      <c r="BG20" s="164">
        <v>-22.323699999999999</v>
      </c>
      <c r="BH20" s="164">
        <v>-1.7152000000000001</v>
      </c>
      <c r="BI20" s="165"/>
      <c r="BJ20" s="164">
        <v>10.756399999999999</v>
      </c>
      <c r="BK20" s="164">
        <v>2.0676000000000001</v>
      </c>
      <c r="BL20" s="164">
        <v>0.1145</v>
      </c>
      <c r="BM20" s="164">
        <v>0.3841</v>
      </c>
      <c r="BN20" s="164">
        <v>-77.516999999999996</v>
      </c>
      <c r="BO20" s="164">
        <v>9.6744000000000003</v>
      </c>
      <c r="BP20" s="164">
        <v>9.6133000000000006</v>
      </c>
      <c r="BQ20" s="164">
        <v>86.408699999999996</v>
      </c>
      <c r="BR20" s="164">
        <v>-160.04570000000001</v>
      </c>
      <c r="BS20" s="165"/>
      <c r="BT20" s="165"/>
      <c r="BU20" s="165"/>
      <c r="BV20" s="165"/>
      <c r="BW20" s="164">
        <v>5.73</v>
      </c>
      <c r="BX20" s="164">
        <v>4.75</v>
      </c>
      <c r="BY20" s="164">
        <v>-14.66</v>
      </c>
      <c r="BZ20" s="164">
        <v>0.52</v>
      </c>
      <c r="CA20" s="164">
        <v>-27.992799999999999</v>
      </c>
      <c r="CB20" s="164">
        <v>-28.528700000000001</v>
      </c>
      <c r="CC20" s="164">
        <v>48.939100000000003</v>
      </c>
      <c r="CD20" s="164">
        <v>48.901299999999999</v>
      </c>
      <c r="CE20" s="164">
        <v>-2.8437000000000001</v>
      </c>
      <c r="CF20" s="164">
        <v>-0.70889999999999997</v>
      </c>
      <c r="CG20" s="164">
        <v>-0.68489999999999995</v>
      </c>
      <c r="CH20" s="164">
        <v>9.8945000000000007</v>
      </c>
      <c r="CI20" s="165"/>
      <c r="CJ20" s="165"/>
      <c r="CK20" s="165"/>
      <c r="CL20" s="164">
        <v>19.3</v>
      </c>
      <c r="CM20" s="164">
        <v>15.8</v>
      </c>
      <c r="CN20" s="164">
        <v>-1.73</v>
      </c>
      <c r="CO20" s="164">
        <v>31.7073</v>
      </c>
      <c r="CP20" s="164">
        <v>30.848099999999999</v>
      </c>
      <c r="CQ20" s="164">
        <v>30.1661</v>
      </c>
      <c r="CR20" s="164">
        <v>65.060299999999998</v>
      </c>
      <c r="CS20" s="164">
        <v>65.416200000000003</v>
      </c>
      <c r="CT20" s="164">
        <v>-24.9086</v>
      </c>
      <c r="CU20" s="164">
        <v>-42.119799999999998</v>
      </c>
      <c r="CV20" s="164">
        <v>-25.1492</v>
      </c>
      <c r="CW20" s="164">
        <v>1.5858000000000001</v>
      </c>
      <c r="CX20" s="164">
        <v>16.97</v>
      </c>
      <c r="CY20" s="164">
        <v>5.96</v>
      </c>
      <c r="CZ20" s="164">
        <v>4.5361000000000002</v>
      </c>
      <c r="DA20" s="164">
        <v>4.7881999999999998</v>
      </c>
      <c r="DB20" s="164">
        <v>-6.97</v>
      </c>
      <c r="DC20" s="165"/>
      <c r="DD20" s="165"/>
      <c r="DE20" s="165"/>
      <c r="DF20" s="164">
        <v>21.212299999999999</v>
      </c>
      <c r="DG20" s="165"/>
      <c r="DH20" s="164">
        <v>-3.2271999999999998</v>
      </c>
      <c r="DI20" s="164">
        <v>13</v>
      </c>
      <c r="DJ20" s="164">
        <v>13</v>
      </c>
      <c r="DK20" s="164">
        <v>-2.4731000000000001</v>
      </c>
      <c r="DL20" s="164">
        <v>-2.0571000000000002</v>
      </c>
      <c r="DM20" s="164">
        <v>4.7363999999999997</v>
      </c>
      <c r="DN20" s="164">
        <v>3.9022999999999999</v>
      </c>
      <c r="DO20" s="164">
        <v>-1.9</v>
      </c>
      <c r="DP20" s="164">
        <v>-1.5</v>
      </c>
      <c r="DQ20" s="164">
        <v>6.758</v>
      </c>
      <c r="DR20" s="164">
        <v>-21.356200000000001</v>
      </c>
      <c r="DS20" s="165"/>
      <c r="DT20" s="164">
        <v>-9.93</v>
      </c>
      <c r="DU20" s="164">
        <v>4.24</v>
      </c>
      <c r="DV20" s="164">
        <v>26.77</v>
      </c>
      <c r="DW20" s="164">
        <v>-18.2364</v>
      </c>
      <c r="DX20" s="164">
        <v>-9.3818000000000001</v>
      </c>
      <c r="DY20" s="164">
        <v>-42.581699999999998</v>
      </c>
      <c r="DZ20" s="164">
        <v>-42.4</v>
      </c>
      <c r="EA20" s="165"/>
      <c r="EB20" s="164">
        <v>-17.354199999999999</v>
      </c>
      <c r="EC20" s="164">
        <v>-27.187100000000001</v>
      </c>
      <c r="ED20" s="164">
        <v>-27.2807</v>
      </c>
      <c r="EE20" s="164">
        <v>-22.201000000000001</v>
      </c>
      <c r="EF20" s="164">
        <v>-26.153300000000002</v>
      </c>
      <c r="EG20" s="164">
        <v>-11.505000000000001</v>
      </c>
      <c r="EH20" s="164">
        <v>-148.77359999999999</v>
      </c>
      <c r="EI20" s="164">
        <v>46.235500000000002</v>
      </c>
      <c r="EJ20" s="165"/>
      <c r="EK20" s="164">
        <v>-7.4600999999999997</v>
      </c>
      <c r="EL20" s="164">
        <v>-7.0389999999999997</v>
      </c>
      <c r="EM20" s="164">
        <v>24.718399999999999</v>
      </c>
      <c r="EN20" s="164">
        <v>-17.902000000000001</v>
      </c>
      <c r="EO20" s="165"/>
      <c r="EP20" s="164">
        <v>-7.1719999999999997</v>
      </c>
      <c r="EQ20" s="164">
        <v>-28.446200000000001</v>
      </c>
      <c r="ER20" s="164">
        <v>-27.966799999999999</v>
      </c>
      <c r="ES20" s="164">
        <v>16.568300000000001</v>
      </c>
      <c r="ET20" s="165"/>
      <c r="EU20" s="164">
        <v>-9.6199999999999992</v>
      </c>
      <c r="EV20" s="164">
        <v>0.3</v>
      </c>
      <c r="EW20" s="164">
        <v>2.6124000000000001</v>
      </c>
      <c r="EX20" s="164">
        <v>-28.631</v>
      </c>
      <c r="EY20" s="164">
        <v>-10.655900000000001</v>
      </c>
      <c r="EZ20" s="164">
        <v>-10.537800000000001</v>
      </c>
      <c r="FA20" s="164">
        <v>9.7887000000000004</v>
      </c>
      <c r="FB20" s="164">
        <v>18.4573</v>
      </c>
      <c r="FC20" s="164">
        <v>-33.557899999999997</v>
      </c>
      <c r="FD20" s="164">
        <v>5.0193000000000003</v>
      </c>
      <c r="FE20" s="165"/>
      <c r="FF20" s="164">
        <v>4.6490999999999998</v>
      </c>
      <c r="FG20" s="164">
        <v>3.1610999999999998</v>
      </c>
      <c r="FH20" s="164">
        <v>0</v>
      </c>
      <c r="FI20" s="164">
        <v>0</v>
      </c>
      <c r="FJ20" s="164">
        <v>16.410699999999999</v>
      </c>
      <c r="FK20" s="164">
        <v>16.243300000000001</v>
      </c>
      <c r="FL20" s="164">
        <v>-34.161099999999998</v>
      </c>
      <c r="FM20" s="164">
        <v>29.791899999999998</v>
      </c>
      <c r="FN20" s="164">
        <v>29.726299999999998</v>
      </c>
      <c r="FO20" s="164">
        <v>-19.052399999999999</v>
      </c>
      <c r="FP20" s="165"/>
      <c r="FQ20" s="164">
        <v>24.210599999999999</v>
      </c>
      <c r="FR20" s="164">
        <v>-22.31</v>
      </c>
      <c r="FS20" s="164">
        <v>-0.79790000000000005</v>
      </c>
      <c r="FT20" s="164">
        <v>0.13850000000000001</v>
      </c>
      <c r="FU20" s="164">
        <v>0.28999999999999998</v>
      </c>
      <c r="FV20" s="164">
        <v>3.39</v>
      </c>
      <c r="FW20" s="164">
        <v>-23.7499</v>
      </c>
      <c r="FX20" s="165"/>
      <c r="FY20" s="164">
        <v>1.7050000000000001</v>
      </c>
      <c r="FZ20" s="164">
        <v>0.57799999999999996</v>
      </c>
      <c r="GA20" s="165"/>
      <c r="GB20" s="165">
        <v>0</v>
      </c>
      <c r="GC20" s="164">
        <v>-0.5272</v>
      </c>
      <c r="GD20" s="164">
        <v>7.1273</v>
      </c>
      <c r="GE20" s="164">
        <v>-4.59</v>
      </c>
      <c r="GF20" s="164">
        <v>29.8718</v>
      </c>
      <c r="GG20" s="165"/>
      <c r="GH20" s="164">
        <v>20.203700000000001</v>
      </c>
      <c r="GI20" s="164">
        <v>-4.5004999999999997</v>
      </c>
      <c r="GJ20" s="164">
        <v>-4.7579000000000002</v>
      </c>
      <c r="GK20" s="164">
        <v>1.9375</v>
      </c>
      <c r="GL20" s="165"/>
      <c r="GM20" s="165"/>
      <c r="GN20" s="164">
        <v>-14.2691</v>
      </c>
      <c r="GO20" s="164">
        <v>-13.6265</v>
      </c>
      <c r="GP20" s="164">
        <v>-5.3199999999999997E-2</v>
      </c>
      <c r="GQ20" s="164">
        <v>-21.473199999999999</v>
      </c>
      <c r="GR20" s="164">
        <v>6.9790999999999999</v>
      </c>
      <c r="GS20" s="164">
        <v>5.9875999999999996</v>
      </c>
      <c r="GT20" s="164">
        <v>128.74109999999999</v>
      </c>
      <c r="GU20" s="164">
        <v>-9.5495999999999999</v>
      </c>
      <c r="GV20" s="164">
        <v>-8.0324000000000009</v>
      </c>
      <c r="GW20" s="164">
        <v>-1.9032</v>
      </c>
      <c r="GX20" s="164">
        <v>3.4260000000000002</v>
      </c>
      <c r="GY20" s="164">
        <v>5.7798999999999996</v>
      </c>
      <c r="GZ20" s="164">
        <v>5.8388999999999998</v>
      </c>
      <c r="HA20" s="164">
        <v>3</v>
      </c>
      <c r="HB20" s="164">
        <v>29.1983</v>
      </c>
      <c r="HC20" s="164">
        <v>30.1922</v>
      </c>
      <c r="HD20" s="164">
        <v>12.99</v>
      </c>
      <c r="HE20" s="164">
        <v>-13.0113</v>
      </c>
      <c r="HF20" s="164">
        <v>-5.3617999999999997</v>
      </c>
      <c r="HG20" s="164">
        <v>51.501899999999999</v>
      </c>
      <c r="HH20" s="164">
        <v>145.65780000000001</v>
      </c>
      <c r="HI20" s="164">
        <v>38.945700000000002</v>
      </c>
      <c r="HJ20" s="164">
        <v>39.798000000000002</v>
      </c>
      <c r="HK20" s="164">
        <v>-13.0611</v>
      </c>
      <c r="HL20" s="164">
        <v>-5.1993999999999998</v>
      </c>
      <c r="HM20" s="164">
        <v>-10.4275</v>
      </c>
      <c r="HN20" s="164">
        <v>0</v>
      </c>
      <c r="HO20" s="165"/>
      <c r="HP20" s="165"/>
      <c r="HQ20" s="164">
        <v>-9.9962999999999997</v>
      </c>
      <c r="HR20" s="164">
        <v>-9.4085999999999999</v>
      </c>
      <c r="HS20" s="164">
        <v>1.2196</v>
      </c>
      <c r="HT20" s="164">
        <v>0.85880000000000001</v>
      </c>
      <c r="HU20" s="164">
        <v>23.45</v>
      </c>
      <c r="HV20" s="164">
        <v>23.33</v>
      </c>
      <c r="HW20" s="164">
        <v>-23.3</v>
      </c>
      <c r="HX20" s="164">
        <v>-23.6</v>
      </c>
      <c r="HY20" s="164">
        <v>0.81030000000000002</v>
      </c>
      <c r="HZ20" s="164">
        <v>-10.4</v>
      </c>
      <c r="IA20" s="164">
        <v>78.560699999999997</v>
      </c>
      <c r="IB20" s="164">
        <v>23.026900000000001</v>
      </c>
      <c r="IC20" s="164">
        <v>22.766300000000001</v>
      </c>
      <c r="ID20" s="164">
        <v>-17.8</v>
      </c>
      <c r="IE20" s="164">
        <v>-38.799999999999997</v>
      </c>
      <c r="IF20" s="164">
        <v>-4.5999999999999996</v>
      </c>
      <c r="IG20" s="164">
        <v>-5.0999999999999996</v>
      </c>
      <c r="IH20" s="165"/>
      <c r="II20" s="165"/>
      <c r="IJ20" s="164">
        <v>-139.66309999999999</v>
      </c>
      <c r="IK20" s="164">
        <v>8.6251999999999995</v>
      </c>
      <c r="IL20" s="164">
        <v>-83.677899999999994</v>
      </c>
      <c r="IM20" s="164">
        <v>-60.969499999999996</v>
      </c>
      <c r="IN20" s="164">
        <v>-3.4811999999999999</v>
      </c>
      <c r="IO20" s="164">
        <v>200.81659999999999</v>
      </c>
      <c r="IP20" s="164">
        <v>-39.185000000000002</v>
      </c>
      <c r="IQ20" s="164">
        <v>234.4675</v>
      </c>
      <c r="IR20" s="165"/>
      <c r="IS20" s="164">
        <v>151.07140000000001</v>
      </c>
      <c r="IT20" s="164">
        <v>24.147099999999998</v>
      </c>
      <c r="IU20" s="164">
        <v>26.241</v>
      </c>
      <c r="IV20" s="164">
        <v>-121.19370000000001</v>
      </c>
      <c r="IW20" s="164">
        <v>18.647400000000001</v>
      </c>
      <c r="IX20" s="164">
        <v>-113.1503</v>
      </c>
      <c r="IY20" s="164">
        <v>-92.167900000000003</v>
      </c>
      <c r="IZ20" s="164">
        <v>102.1755</v>
      </c>
      <c r="JA20" s="164">
        <v>-1.2415</v>
      </c>
      <c r="JB20" s="165"/>
      <c r="JC20" s="164">
        <v>-6.4</v>
      </c>
      <c r="JD20" s="164">
        <v>1.2010000000000001</v>
      </c>
      <c r="JE20" s="164">
        <v>1.194</v>
      </c>
      <c r="JF20" s="164">
        <v>2.16</v>
      </c>
      <c r="JG20" s="165"/>
      <c r="JH20" s="164">
        <v>-3.0911</v>
      </c>
      <c r="JI20" s="164">
        <v>5.9499999999999997E-2</v>
      </c>
      <c r="JJ20" s="164">
        <v>16.9665</v>
      </c>
      <c r="JK20" s="164">
        <v>-10.8385</v>
      </c>
      <c r="JL20" s="164">
        <v>-11.5</v>
      </c>
      <c r="JM20" s="164">
        <v>-0.78500000000000003</v>
      </c>
      <c r="JN20" s="164">
        <v>-1.024</v>
      </c>
      <c r="JO20" s="165"/>
      <c r="JP20" s="165"/>
      <c r="JQ20" s="164">
        <v>4.1718000000000002</v>
      </c>
      <c r="JR20" s="164">
        <v>3.1240000000000001</v>
      </c>
      <c r="JS20" s="164">
        <v>3.4214000000000002</v>
      </c>
      <c r="JT20" s="165"/>
      <c r="JU20" s="164">
        <v>26.8</v>
      </c>
      <c r="JV20" s="164">
        <v>3.3195999999999999</v>
      </c>
      <c r="JW20" s="164">
        <v>0.06</v>
      </c>
      <c r="JX20" s="165"/>
      <c r="JY20" s="164">
        <v>-18.2254</v>
      </c>
      <c r="JZ20" s="164">
        <v>1.5787</v>
      </c>
      <c r="KA20" s="164">
        <v>-18.808199999999999</v>
      </c>
      <c r="KB20" s="164">
        <v>-17.7683</v>
      </c>
      <c r="KC20" s="164">
        <v>-8.7845999999999993</v>
      </c>
      <c r="KD20" s="164">
        <v>-17.061599999999999</v>
      </c>
      <c r="KE20" s="164">
        <v>-4.2892999999999999</v>
      </c>
      <c r="KF20" s="164">
        <v>-28.3</v>
      </c>
      <c r="KG20" s="164">
        <v>12.9</v>
      </c>
      <c r="KH20" s="164">
        <v>83.085499999999996</v>
      </c>
      <c r="KI20" s="164">
        <v>-134.52209999999999</v>
      </c>
    </row>
    <row r="21" spans="1:295" ht="18" customHeight="1" x14ac:dyDescent="0.3">
      <c r="A21" s="161" t="s">
        <v>46</v>
      </c>
      <c r="B21" s="161" t="s">
        <v>788</v>
      </c>
      <c r="C21" s="164">
        <v>0</v>
      </c>
      <c r="D21" s="164">
        <v>4.4645999999999999</v>
      </c>
      <c r="E21" s="164">
        <v>-9.6041000000000007</v>
      </c>
      <c r="F21" s="164">
        <v>1.3864000000000001</v>
      </c>
      <c r="G21" s="164">
        <v>10.6374</v>
      </c>
      <c r="H21" s="165"/>
      <c r="I21" s="164">
        <v>14.5852</v>
      </c>
      <c r="J21" s="165"/>
      <c r="K21" s="164">
        <v>10.252599999999999</v>
      </c>
      <c r="L21" s="164">
        <v>3.8319000000000001</v>
      </c>
      <c r="M21" s="164">
        <v>5.3396999999999997</v>
      </c>
      <c r="N21" s="164">
        <v>-2.2200000000000002</v>
      </c>
      <c r="O21" s="164">
        <v>-19.8</v>
      </c>
      <c r="P21" s="164">
        <v>-2.2000000000000002</v>
      </c>
      <c r="Q21" s="164">
        <v>1.6559999999999999</v>
      </c>
      <c r="R21" s="164">
        <v>-11</v>
      </c>
      <c r="S21" s="164">
        <v>0.98199999999999998</v>
      </c>
      <c r="T21" s="164">
        <v>5.7222</v>
      </c>
      <c r="U21" s="164">
        <v>4.6196999999999999</v>
      </c>
      <c r="V21" s="164">
        <v>4.5621999999999998</v>
      </c>
      <c r="W21" s="164">
        <v>8.2584</v>
      </c>
      <c r="X21" s="164">
        <v>4.0262000000000002</v>
      </c>
      <c r="Y21" s="164">
        <v>0.438</v>
      </c>
      <c r="Z21" s="164">
        <v>2.6913</v>
      </c>
      <c r="AA21" s="165"/>
      <c r="AB21" s="164">
        <v>-0.50539999999999996</v>
      </c>
      <c r="AC21" s="165"/>
      <c r="AD21" s="165"/>
      <c r="AE21" s="164">
        <v>3.6949999999999998</v>
      </c>
      <c r="AF21" s="164">
        <v>-17.760000000000002</v>
      </c>
      <c r="AG21" s="164">
        <v>-13.2</v>
      </c>
      <c r="AH21" s="165"/>
      <c r="AI21" s="165"/>
      <c r="AJ21" s="165">
        <v>0</v>
      </c>
      <c r="AK21" s="165">
        <v>0</v>
      </c>
      <c r="AL21" s="165"/>
      <c r="AM21" s="165"/>
      <c r="AN21" s="165"/>
      <c r="AO21" s="164">
        <v>2.2351999999999999</v>
      </c>
      <c r="AP21" s="164">
        <v>4.0693999999999999</v>
      </c>
      <c r="AQ21" s="164">
        <v>11.557</v>
      </c>
      <c r="AR21" s="164">
        <v>12.1327</v>
      </c>
      <c r="AS21" s="164">
        <v>-24.665800000000001</v>
      </c>
      <c r="AT21" s="164">
        <v>-11.788399999999999</v>
      </c>
      <c r="AU21" s="164">
        <v>-11.0731</v>
      </c>
      <c r="AV21" s="164">
        <v>11.5121</v>
      </c>
      <c r="AW21" s="164">
        <v>13.519500000000001</v>
      </c>
      <c r="AX21" s="164">
        <v>-21.7014</v>
      </c>
      <c r="AY21" s="164">
        <v>-20.227799999999998</v>
      </c>
      <c r="AZ21" s="164">
        <v>0.8014</v>
      </c>
      <c r="BA21" s="164">
        <v>4.4566999999999997</v>
      </c>
      <c r="BB21" s="164">
        <v>70.095500000000001</v>
      </c>
      <c r="BC21" s="164">
        <v>10.742100000000001</v>
      </c>
      <c r="BD21" s="164">
        <v>-6.8</v>
      </c>
      <c r="BE21" s="164">
        <v>-7.2</v>
      </c>
      <c r="BF21" s="164">
        <v>-22.664999999999999</v>
      </c>
      <c r="BG21" s="164">
        <v>-23.177</v>
      </c>
      <c r="BH21" s="164">
        <v>-1.6238999999999999</v>
      </c>
      <c r="BI21" s="165"/>
      <c r="BJ21" s="164">
        <v>7.194</v>
      </c>
      <c r="BK21" s="164">
        <v>2.1678999999999999</v>
      </c>
      <c r="BL21" s="164">
        <v>1.0502</v>
      </c>
      <c r="BM21" s="164">
        <v>0.8054</v>
      </c>
      <c r="BN21" s="164">
        <v>-48.554900000000004</v>
      </c>
      <c r="BO21" s="164">
        <v>10.254200000000001</v>
      </c>
      <c r="BP21" s="164">
        <v>10.0101</v>
      </c>
      <c r="BQ21" s="164">
        <v>82.368099999999998</v>
      </c>
      <c r="BR21" s="164">
        <v>-132.87020000000001</v>
      </c>
      <c r="BS21" s="165"/>
      <c r="BT21" s="165"/>
      <c r="BU21" s="165"/>
      <c r="BV21" s="164">
        <v>6.0774999999999997</v>
      </c>
      <c r="BW21" s="164">
        <v>5.04</v>
      </c>
      <c r="BX21" s="164">
        <v>3.8</v>
      </c>
      <c r="BY21" s="164">
        <v>-15.09</v>
      </c>
      <c r="BZ21" s="164">
        <v>-0.21</v>
      </c>
      <c r="CA21" s="164">
        <v>-27.992799999999999</v>
      </c>
      <c r="CB21" s="164">
        <v>-28.930499999999999</v>
      </c>
      <c r="CC21" s="164">
        <v>50.020800000000001</v>
      </c>
      <c r="CD21" s="164">
        <v>49.438200000000002</v>
      </c>
      <c r="CE21" s="164">
        <v>-3.3801999999999999</v>
      </c>
      <c r="CF21" s="164">
        <v>-3.3908999999999998</v>
      </c>
      <c r="CG21" s="164">
        <v>-3.883</v>
      </c>
      <c r="CH21" s="164">
        <v>7.2316000000000003</v>
      </c>
      <c r="CI21" s="165"/>
      <c r="CJ21" s="165"/>
      <c r="CK21" s="165"/>
      <c r="CL21" s="164">
        <v>20.399999999999999</v>
      </c>
      <c r="CM21" s="164">
        <v>16.7</v>
      </c>
      <c r="CN21" s="164">
        <v>-1.74</v>
      </c>
      <c r="CO21" s="164">
        <v>29.920300000000001</v>
      </c>
      <c r="CP21" s="164">
        <v>29.984200000000001</v>
      </c>
      <c r="CQ21" s="164">
        <v>28.8203</v>
      </c>
      <c r="CR21" s="164">
        <v>60.806600000000003</v>
      </c>
      <c r="CS21" s="164">
        <v>62.322000000000003</v>
      </c>
      <c r="CT21" s="164">
        <v>-22.474699999999999</v>
      </c>
      <c r="CU21" s="164">
        <v>-40.014000000000003</v>
      </c>
      <c r="CV21" s="164">
        <v>-22.5809</v>
      </c>
      <c r="CW21" s="164">
        <v>1.6003000000000001</v>
      </c>
      <c r="CX21" s="164">
        <v>15.68</v>
      </c>
      <c r="CY21" s="164">
        <v>5.28</v>
      </c>
      <c r="CZ21" s="164">
        <v>5.4736000000000002</v>
      </c>
      <c r="DA21" s="164">
        <v>5.7648000000000001</v>
      </c>
      <c r="DB21" s="164">
        <v>-7.25</v>
      </c>
      <c r="DC21" s="165"/>
      <c r="DD21" s="165"/>
      <c r="DE21" s="165"/>
      <c r="DF21" s="164">
        <v>22.4697</v>
      </c>
      <c r="DG21" s="165"/>
      <c r="DH21" s="164">
        <v>-3.5992000000000002</v>
      </c>
      <c r="DI21" s="164">
        <v>13</v>
      </c>
      <c r="DJ21" s="164">
        <v>13</v>
      </c>
      <c r="DK21" s="164">
        <v>-2.1997</v>
      </c>
      <c r="DL21" s="164">
        <v>-1.1220000000000001</v>
      </c>
      <c r="DM21" s="164">
        <v>5.9981</v>
      </c>
      <c r="DN21" s="164">
        <v>5.3867000000000003</v>
      </c>
      <c r="DO21" s="164">
        <v>-0.7</v>
      </c>
      <c r="DP21" s="164">
        <v>-1.77</v>
      </c>
      <c r="DQ21" s="164">
        <v>5.5025000000000004</v>
      </c>
      <c r="DR21" s="164">
        <v>-22.276299999999999</v>
      </c>
      <c r="DS21" s="165"/>
      <c r="DT21" s="164">
        <v>-10.02</v>
      </c>
      <c r="DU21" s="164">
        <v>3.59</v>
      </c>
      <c r="DV21" s="164">
        <v>26.75</v>
      </c>
      <c r="DW21" s="164">
        <v>-20.7818</v>
      </c>
      <c r="DX21" s="164">
        <v>-10.454499999999999</v>
      </c>
      <c r="DY21" s="164">
        <v>-44.813000000000002</v>
      </c>
      <c r="DZ21" s="164">
        <v>-44.054499999999997</v>
      </c>
      <c r="EA21" s="165"/>
      <c r="EB21" s="164">
        <v>-16.616599999999998</v>
      </c>
      <c r="EC21" s="164">
        <v>-26.756399999999999</v>
      </c>
      <c r="ED21" s="164">
        <v>-26.797999999999998</v>
      </c>
      <c r="EE21" s="164">
        <v>-22.768799999999999</v>
      </c>
      <c r="EF21" s="164">
        <v>-25.503399999999999</v>
      </c>
      <c r="EG21" s="164">
        <v>-10.414</v>
      </c>
      <c r="EH21" s="164">
        <v>-142.9881</v>
      </c>
      <c r="EI21" s="164">
        <v>14.9665</v>
      </c>
      <c r="EJ21" s="165"/>
      <c r="EK21" s="164">
        <v>-8.5646000000000004</v>
      </c>
      <c r="EL21" s="164">
        <v>-7.8653000000000004</v>
      </c>
      <c r="EM21" s="164">
        <v>25.218</v>
      </c>
      <c r="EN21" s="164">
        <v>-18.279599999999999</v>
      </c>
      <c r="EO21" s="165"/>
      <c r="EP21" s="164">
        <v>-5.6360000000000001</v>
      </c>
      <c r="EQ21" s="164">
        <v>-29.114000000000001</v>
      </c>
      <c r="ER21" s="164">
        <v>-28.8889</v>
      </c>
      <c r="ES21" s="164">
        <v>16.279599999999999</v>
      </c>
      <c r="ET21" s="165"/>
      <c r="EU21" s="164">
        <v>-10.36</v>
      </c>
      <c r="EV21" s="164">
        <v>0</v>
      </c>
      <c r="EW21" s="164">
        <v>3.0333000000000001</v>
      </c>
      <c r="EX21" s="164">
        <v>-29.9206</v>
      </c>
      <c r="EY21" s="164">
        <v>-11.064399999999999</v>
      </c>
      <c r="EZ21" s="164">
        <v>-11.019399999999999</v>
      </c>
      <c r="FA21" s="164">
        <v>10.0549</v>
      </c>
      <c r="FB21" s="164">
        <v>17.039000000000001</v>
      </c>
      <c r="FC21" s="164">
        <v>-31.805599999999998</v>
      </c>
      <c r="FD21" s="164">
        <v>5.5983999999999998</v>
      </c>
      <c r="FE21" s="165"/>
      <c r="FF21" s="164">
        <v>5.1673999999999998</v>
      </c>
      <c r="FG21" s="164">
        <v>0</v>
      </c>
      <c r="FH21" s="164">
        <v>0</v>
      </c>
      <c r="FI21" s="164">
        <v>0</v>
      </c>
      <c r="FJ21" s="164">
        <v>15.573399999999999</v>
      </c>
      <c r="FK21" s="164">
        <v>15.406000000000001</v>
      </c>
      <c r="FL21" s="164">
        <v>-32.486499999999999</v>
      </c>
      <c r="FM21" s="164">
        <v>29.678599999999999</v>
      </c>
      <c r="FN21" s="164">
        <v>29.980599999999999</v>
      </c>
      <c r="FO21" s="164">
        <v>-15.2662</v>
      </c>
      <c r="FP21" s="165"/>
      <c r="FQ21" s="164">
        <v>26.027000000000001</v>
      </c>
      <c r="FR21" s="164">
        <v>-21.28</v>
      </c>
      <c r="FS21" s="164">
        <v>-0.90410000000000001</v>
      </c>
      <c r="FT21" s="164">
        <v>0.16689999999999999</v>
      </c>
      <c r="FU21" s="164">
        <v>0.38</v>
      </c>
      <c r="FV21" s="164">
        <v>2.5</v>
      </c>
      <c r="FW21" s="164">
        <v>-25.419699999999999</v>
      </c>
      <c r="FX21" s="165"/>
      <c r="FY21" s="164">
        <v>1.7090000000000001</v>
      </c>
      <c r="FZ21" s="164">
        <v>0.63200000000000001</v>
      </c>
      <c r="GA21" s="165"/>
      <c r="GB21" s="165">
        <v>0</v>
      </c>
      <c r="GC21" s="164">
        <v>-8.1044</v>
      </c>
      <c r="GD21" s="164">
        <v>0.31480000000000002</v>
      </c>
      <c r="GE21" s="165"/>
      <c r="GF21" s="164">
        <v>28.356400000000001</v>
      </c>
      <c r="GG21" s="165"/>
      <c r="GH21" s="164">
        <v>20.816500000000001</v>
      </c>
      <c r="GI21" s="164">
        <v>-4.6102999999999996</v>
      </c>
      <c r="GJ21" s="164">
        <v>-5.0631000000000004</v>
      </c>
      <c r="GK21" s="164">
        <v>1.9261999999999999</v>
      </c>
      <c r="GL21" s="165"/>
      <c r="GM21" s="165"/>
      <c r="GN21" s="165"/>
      <c r="GO21" s="164">
        <v>-13.177099999999999</v>
      </c>
      <c r="GP21" s="164">
        <v>-2.3300000000000001E-2</v>
      </c>
      <c r="GQ21" s="164">
        <v>-20.8245</v>
      </c>
      <c r="GR21" s="164">
        <v>5.2899000000000003</v>
      </c>
      <c r="GS21" s="164">
        <v>5.3776999999999999</v>
      </c>
      <c r="GT21" s="164">
        <v>143.78700000000001</v>
      </c>
      <c r="GU21" s="164">
        <v>-9.1117000000000008</v>
      </c>
      <c r="GV21" s="164">
        <v>-8.2058999999999997</v>
      </c>
      <c r="GW21" s="164">
        <v>-2.4672999999999998</v>
      </c>
      <c r="GX21" s="164">
        <v>2.6518000000000002</v>
      </c>
      <c r="GY21" s="164">
        <v>6.0728999999999997</v>
      </c>
      <c r="GZ21" s="164">
        <v>6.1395</v>
      </c>
      <c r="HA21" s="164">
        <v>1.8898999999999999</v>
      </c>
      <c r="HB21" s="164">
        <v>5.7013999999999996</v>
      </c>
      <c r="HC21" s="164">
        <v>7.4089</v>
      </c>
      <c r="HD21" s="164">
        <v>6.71</v>
      </c>
      <c r="HE21" s="164">
        <v>-10.466900000000001</v>
      </c>
      <c r="HF21" s="164">
        <v>0</v>
      </c>
      <c r="HG21" s="164">
        <v>38.331600000000002</v>
      </c>
      <c r="HH21" s="164">
        <v>127.9526</v>
      </c>
      <c r="HI21" s="164">
        <v>46.366500000000002</v>
      </c>
      <c r="HJ21" s="164">
        <v>45.806100000000001</v>
      </c>
      <c r="HK21" s="164">
        <v>-8.3139000000000003</v>
      </c>
      <c r="HL21" s="164">
        <v>0</v>
      </c>
      <c r="HM21" s="164">
        <v>0</v>
      </c>
      <c r="HN21" s="164">
        <v>0</v>
      </c>
      <c r="HO21" s="164">
        <v>56.756</v>
      </c>
      <c r="HP21" s="164">
        <v>54.9313</v>
      </c>
      <c r="HQ21" s="164">
        <v>-14.6821</v>
      </c>
      <c r="HR21" s="164">
        <v>-13.6439</v>
      </c>
      <c r="HS21" s="164">
        <v>-2.1543999999999999</v>
      </c>
      <c r="HT21" s="164">
        <v>-2.2233000000000001</v>
      </c>
      <c r="HU21" s="164">
        <v>32.51</v>
      </c>
      <c r="HV21" s="164">
        <v>32.340000000000003</v>
      </c>
      <c r="HW21" s="164">
        <v>-24.1</v>
      </c>
      <c r="HX21" s="164">
        <v>-24</v>
      </c>
      <c r="HY21" s="164">
        <v>0.66930000000000001</v>
      </c>
      <c r="HZ21" s="164">
        <v>-8.64</v>
      </c>
      <c r="IA21" s="164">
        <v>82.634399999999999</v>
      </c>
      <c r="IB21" s="164">
        <v>21.022099999999998</v>
      </c>
      <c r="IC21" s="164">
        <v>20.6462</v>
      </c>
      <c r="ID21" s="164">
        <v>-17.8</v>
      </c>
      <c r="IE21" s="164">
        <v>-37.1</v>
      </c>
      <c r="IF21" s="164">
        <v>-1.6</v>
      </c>
      <c r="IG21" s="164">
        <v>-2.1</v>
      </c>
      <c r="IH21" s="164">
        <v>-18.2563</v>
      </c>
      <c r="II21" s="164">
        <v>-18.171199999999999</v>
      </c>
      <c r="IJ21" s="164">
        <v>-146.8656</v>
      </c>
      <c r="IK21" s="164">
        <v>8.9605999999999995</v>
      </c>
      <c r="IL21" s="164">
        <v>-92.850399999999993</v>
      </c>
      <c r="IM21" s="164">
        <v>-74.302000000000007</v>
      </c>
      <c r="IN21" s="164">
        <v>-9.6107999999999993</v>
      </c>
      <c r="IO21" s="164">
        <v>178.0265</v>
      </c>
      <c r="IP21" s="164">
        <v>-9.1585999999999999</v>
      </c>
      <c r="IQ21" s="164">
        <v>255.3897</v>
      </c>
      <c r="IR21" s="165"/>
      <c r="IS21" s="164">
        <v>123.1117</v>
      </c>
      <c r="IT21" s="164">
        <v>16.896899999999999</v>
      </c>
      <c r="IU21" s="164">
        <v>17.936</v>
      </c>
      <c r="IV21" s="164">
        <v>-133.78899999999999</v>
      </c>
      <c r="IW21" s="164">
        <v>-5.3933</v>
      </c>
      <c r="IX21" s="164">
        <v>-113.0562</v>
      </c>
      <c r="IY21" s="164">
        <v>-117.7304</v>
      </c>
      <c r="IZ21" s="164">
        <v>125.12179999999999</v>
      </c>
      <c r="JA21" s="164">
        <v>0.4456</v>
      </c>
      <c r="JB21" s="165"/>
      <c r="JC21" s="164">
        <v>-5.76</v>
      </c>
      <c r="JD21" s="164">
        <v>1.204</v>
      </c>
      <c r="JE21" s="164">
        <v>1.208</v>
      </c>
      <c r="JF21" s="164">
        <v>1.28</v>
      </c>
      <c r="JG21" s="165"/>
      <c r="JH21" s="164">
        <v>-2.8549000000000002</v>
      </c>
      <c r="JI21" s="164">
        <v>3.2000000000000001E-2</v>
      </c>
      <c r="JJ21" s="164">
        <v>14.7692</v>
      </c>
      <c r="JK21" s="164">
        <v>-9.7856000000000005</v>
      </c>
      <c r="JL21" s="164">
        <v>-10.3</v>
      </c>
      <c r="JM21" s="164">
        <v>-1.611</v>
      </c>
      <c r="JN21" s="164">
        <v>-1.3859999999999999</v>
      </c>
      <c r="JO21" s="165"/>
      <c r="JP21" s="164">
        <v>2.9373</v>
      </c>
      <c r="JQ21" s="164">
        <v>0</v>
      </c>
      <c r="JR21" s="164">
        <v>6.9286000000000003</v>
      </c>
      <c r="JS21" s="164">
        <v>6.8071000000000002</v>
      </c>
      <c r="JT21" s="165"/>
      <c r="JU21" s="164">
        <v>25.2</v>
      </c>
      <c r="JV21" s="164">
        <v>2.9921000000000002</v>
      </c>
      <c r="JW21" s="164">
        <v>0.32</v>
      </c>
      <c r="JX21" s="165"/>
      <c r="JY21" s="164">
        <v>-9.3003</v>
      </c>
      <c r="JZ21" s="164">
        <v>-2.5341999999999998</v>
      </c>
      <c r="KA21" s="164">
        <v>-24.9193</v>
      </c>
      <c r="KB21" s="164">
        <v>-8.6692999999999998</v>
      </c>
      <c r="KC21" s="164">
        <v>-5.1978999999999997</v>
      </c>
      <c r="KD21" s="164">
        <v>-24.293299999999999</v>
      </c>
      <c r="KE21" s="164">
        <v>-2.1160999999999999</v>
      </c>
      <c r="KF21" s="164">
        <v>-27.2</v>
      </c>
      <c r="KG21" s="164">
        <v>11.4</v>
      </c>
      <c r="KH21" s="164">
        <v>63.685000000000002</v>
      </c>
      <c r="KI21" s="164">
        <v>-115.1429</v>
      </c>
    </row>
    <row r="22" spans="1:295" ht="18" customHeight="1" x14ac:dyDescent="0.3">
      <c r="A22" s="161" t="s">
        <v>46</v>
      </c>
      <c r="B22" s="161" t="s">
        <v>789</v>
      </c>
      <c r="C22" s="164">
        <v>0</v>
      </c>
      <c r="D22" s="164">
        <v>4.2727000000000004</v>
      </c>
      <c r="E22" s="164">
        <v>-9.4530999999999992</v>
      </c>
      <c r="F22" s="164">
        <v>1.4773000000000001</v>
      </c>
      <c r="G22" s="164">
        <v>10.530799999999999</v>
      </c>
      <c r="H22" s="165"/>
      <c r="I22" s="164">
        <v>14.3156</v>
      </c>
      <c r="J22" s="165"/>
      <c r="K22" s="164">
        <v>10.663500000000001</v>
      </c>
      <c r="L22" s="164">
        <v>4.1969000000000003</v>
      </c>
      <c r="M22" s="164">
        <v>5.5720000000000001</v>
      </c>
      <c r="N22" s="164">
        <v>-6.66</v>
      </c>
      <c r="O22" s="164">
        <v>-22</v>
      </c>
      <c r="P22" s="164">
        <v>-2.2000000000000002</v>
      </c>
      <c r="Q22" s="165"/>
      <c r="R22" s="164">
        <v>-13.2</v>
      </c>
      <c r="S22" s="164">
        <v>1.0075000000000001</v>
      </c>
      <c r="T22" s="164">
        <v>6.1875</v>
      </c>
      <c r="U22" s="164">
        <v>4.8746</v>
      </c>
      <c r="V22" s="164">
        <v>4.8498000000000001</v>
      </c>
      <c r="W22" s="164">
        <v>8.5145</v>
      </c>
      <c r="X22" s="164">
        <v>3.8917999999999999</v>
      </c>
      <c r="Y22" s="164">
        <v>0.42709999999999998</v>
      </c>
      <c r="Z22" s="164">
        <v>2.7046000000000001</v>
      </c>
      <c r="AA22" s="165"/>
      <c r="AB22" s="164">
        <v>-0.42149999999999999</v>
      </c>
      <c r="AC22" s="165"/>
      <c r="AD22" s="165"/>
      <c r="AE22" s="164">
        <v>3.2029999999999998</v>
      </c>
      <c r="AF22" s="164">
        <v>-13.32</v>
      </c>
      <c r="AG22" s="164">
        <v>-13.2</v>
      </c>
      <c r="AH22" s="165"/>
      <c r="AI22" s="165"/>
      <c r="AJ22" s="165">
        <v>0</v>
      </c>
      <c r="AK22" s="165">
        <v>0</v>
      </c>
      <c r="AL22" s="165"/>
      <c r="AM22" s="165"/>
      <c r="AN22" s="165"/>
      <c r="AO22" s="164">
        <v>2.33</v>
      </c>
      <c r="AP22" s="164">
        <v>3.9041000000000001</v>
      </c>
      <c r="AQ22" s="164">
        <v>14.037699999999999</v>
      </c>
      <c r="AR22" s="164">
        <v>14.9291</v>
      </c>
      <c r="AS22" s="164">
        <v>-22.278600000000001</v>
      </c>
      <c r="AT22" s="164">
        <v>-11.788399999999999</v>
      </c>
      <c r="AU22" s="164">
        <v>-11.4481</v>
      </c>
      <c r="AV22" s="164">
        <v>0.68240000000000001</v>
      </c>
      <c r="AW22" s="164">
        <v>0.72350000000000003</v>
      </c>
      <c r="AX22" s="164">
        <v>-17.2807</v>
      </c>
      <c r="AY22" s="164">
        <v>-15.003399999999999</v>
      </c>
      <c r="AZ22" s="164">
        <v>-0.78910000000000002</v>
      </c>
      <c r="BA22" s="164">
        <v>-2.9712999999999998</v>
      </c>
      <c r="BB22" s="164">
        <v>72.137600000000006</v>
      </c>
      <c r="BC22" s="164">
        <v>10.4346</v>
      </c>
      <c r="BD22" s="164">
        <v>-6.7</v>
      </c>
      <c r="BE22" s="164">
        <v>-7.1</v>
      </c>
      <c r="BF22" s="164">
        <v>-23.867000000000001</v>
      </c>
      <c r="BG22" s="164">
        <v>-23.304400000000001</v>
      </c>
      <c r="BH22" s="164">
        <v>-2.5448</v>
      </c>
      <c r="BI22" s="165"/>
      <c r="BJ22" s="164">
        <v>9.7493999999999996</v>
      </c>
      <c r="BK22" s="164">
        <v>2.8921000000000001</v>
      </c>
      <c r="BL22" s="164">
        <v>1.6914</v>
      </c>
      <c r="BM22" s="164">
        <v>1.1915</v>
      </c>
      <c r="BN22" s="164">
        <v>-61.494799999999998</v>
      </c>
      <c r="BO22" s="164">
        <v>14.618399999999999</v>
      </c>
      <c r="BP22" s="164">
        <v>14.4963</v>
      </c>
      <c r="BQ22" s="164">
        <v>86.865099999999998</v>
      </c>
      <c r="BR22" s="164">
        <v>-129.31049999999999</v>
      </c>
      <c r="BS22" s="165"/>
      <c r="BT22" s="165"/>
      <c r="BU22" s="165"/>
      <c r="BV22" s="164">
        <v>6.0875000000000004</v>
      </c>
      <c r="BW22" s="164">
        <v>5.16</v>
      </c>
      <c r="BX22" s="164">
        <v>3.7</v>
      </c>
      <c r="BY22" s="164">
        <v>-15.18</v>
      </c>
      <c r="BZ22" s="164">
        <v>0.18</v>
      </c>
      <c r="CA22" s="164">
        <v>-30.939900000000002</v>
      </c>
      <c r="CB22" s="164">
        <v>-30.538</v>
      </c>
      <c r="CC22" s="164">
        <v>51.598700000000001</v>
      </c>
      <c r="CD22" s="164">
        <v>51.556800000000003</v>
      </c>
      <c r="CE22" s="164">
        <v>-3.6505000000000001</v>
      </c>
      <c r="CF22" s="164">
        <v>-3.0434000000000001</v>
      </c>
      <c r="CG22" s="164">
        <v>-3.1947999999999999</v>
      </c>
      <c r="CH22" s="164">
        <v>9.4412000000000003</v>
      </c>
      <c r="CI22" s="165"/>
      <c r="CJ22" s="165"/>
      <c r="CK22" s="165"/>
      <c r="CL22" s="164">
        <v>20.8</v>
      </c>
      <c r="CM22" s="164">
        <v>17.3</v>
      </c>
      <c r="CN22" s="164">
        <v>-1.71</v>
      </c>
      <c r="CO22" s="164">
        <v>31.101099999999999</v>
      </c>
      <c r="CP22" s="164">
        <v>30.749099999999999</v>
      </c>
      <c r="CQ22" s="164">
        <v>29.3203</v>
      </c>
      <c r="CR22" s="164">
        <v>66.484399999999994</v>
      </c>
      <c r="CS22" s="164">
        <v>66.567499999999995</v>
      </c>
      <c r="CT22" s="164">
        <v>-25.289100000000001</v>
      </c>
      <c r="CU22" s="164">
        <v>-43.442999999999998</v>
      </c>
      <c r="CV22" s="164">
        <v>-24.778300000000002</v>
      </c>
      <c r="CW22" s="164">
        <v>1.6997</v>
      </c>
      <c r="CX22" s="164">
        <v>16.13</v>
      </c>
      <c r="CY22" s="164">
        <v>5.52</v>
      </c>
      <c r="CZ22" s="164">
        <v>6.0986000000000002</v>
      </c>
      <c r="DA22" s="164">
        <v>6.4484000000000004</v>
      </c>
      <c r="DB22" s="164">
        <v>-7.58</v>
      </c>
      <c r="DC22" s="165"/>
      <c r="DD22" s="165"/>
      <c r="DE22" s="165"/>
      <c r="DF22" s="164">
        <v>23.5654</v>
      </c>
      <c r="DG22" s="165"/>
      <c r="DH22" s="164">
        <v>-3.4660000000000002</v>
      </c>
      <c r="DI22" s="164">
        <v>12.1</v>
      </c>
      <c r="DJ22" s="164">
        <v>12.7</v>
      </c>
      <c r="DK22" s="164">
        <v>-1.8408</v>
      </c>
      <c r="DL22" s="164">
        <v>-0.187</v>
      </c>
      <c r="DM22" s="164">
        <v>6.7866999999999997</v>
      </c>
      <c r="DN22" s="164">
        <v>6.6855000000000002</v>
      </c>
      <c r="DO22" s="164">
        <v>0.19</v>
      </c>
      <c r="DP22" s="164">
        <v>-1.8</v>
      </c>
      <c r="DQ22" s="164">
        <v>4.3710000000000004</v>
      </c>
      <c r="DR22" s="164">
        <v>-23.8414</v>
      </c>
      <c r="DS22" s="165"/>
      <c r="DT22" s="164">
        <v>-11.42</v>
      </c>
      <c r="DU22" s="164">
        <v>4.99</v>
      </c>
      <c r="DV22" s="164">
        <v>27.84</v>
      </c>
      <c r="DW22" s="164">
        <v>-23.945499999999999</v>
      </c>
      <c r="DX22" s="164">
        <v>-11.8</v>
      </c>
      <c r="DY22" s="164">
        <v>-46.976599999999998</v>
      </c>
      <c r="DZ22" s="164">
        <v>-46.818199999999997</v>
      </c>
      <c r="EA22" s="165"/>
      <c r="EB22" s="164">
        <v>-14.638500000000001</v>
      </c>
      <c r="EC22" s="164">
        <v>-25.1846</v>
      </c>
      <c r="ED22" s="164">
        <v>-25.068000000000001</v>
      </c>
      <c r="EE22" s="164">
        <v>-24.757200000000001</v>
      </c>
      <c r="EF22" s="164">
        <v>-27.443200000000001</v>
      </c>
      <c r="EG22" s="164">
        <v>-9.8840000000000003</v>
      </c>
      <c r="EH22" s="164">
        <v>-145.47489999999999</v>
      </c>
      <c r="EI22" s="164">
        <v>-16.966999999999999</v>
      </c>
      <c r="EJ22" s="165"/>
      <c r="EK22" s="164">
        <v>-9.3690999999999995</v>
      </c>
      <c r="EL22" s="164">
        <v>-8.7413000000000007</v>
      </c>
      <c r="EM22" s="164">
        <v>27.334299999999999</v>
      </c>
      <c r="EN22" s="164">
        <v>-17.7315</v>
      </c>
      <c r="EO22" s="165"/>
      <c r="EP22" s="164">
        <v>-8.7080000000000002</v>
      </c>
      <c r="EQ22" s="164">
        <v>-30.202100000000002</v>
      </c>
      <c r="ER22" s="164">
        <v>-29.8748</v>
      </c>
      <c r="ES22" s="164">
        <v>16.546600000000002</v>
      </c>
      <c r="ET22" s="165"/>
      <c r="EU22" s="164">
        <v>-7.52</v>
      </c>
      <c r="EV22" s="164">
        <v>0</v>
      </c>
      <c r="EW22" s="164">
        <v>3.3267000000000002</v>
      </c>
      <c r="EX22" s="164">
        <v>-28.332999999999998</v>
      </c>
      <c r="EY22" s="164">
        <v>-9.8635999999999999</v>
      </c>
      <c r="EZ22" s="164">
        <v>-9.8774999999999995</v>
      </c>
      <c r="FA22" s="164">
        <v>7.923</v>
      </c>
      <c r="FB22" s="164">
        <v>17.764700000000001</v>
      </c>
      <c r="FC22" s="164">
        <v>-31.438099999999999</v>
      </c>
      <c r="FD22" s="164">
        <v>5.8262</v>
      </c>
      <c r="FE22" s="165"/>
      <c r="FF22" s="164">
        <v>5.5387000000000004</v>
      </c>
      <c r="FG22" s="164">
        <v>0</v>
      </c>
      <c r="FH22" s="164">
        <v>0</v>
      </c>
      <c r="FI22" s="165"/>
      <c r="FJ22" s="164">
        <v>18.587599999999998</v>
      </c>
      <c r="FK22" s="164">
        <v>18.0853</v>
      </c>
      <c r="FL22" s="164">
        <v>-37.845100000000002</v>
      </c>
      <c r="FM22" s="164">
        <v>33.968299999999999</v>
      </c>
      <c r="FN22" s="164">
        <v>33.263399999999997</v>
      </c>
      <c r="FO22" s="164">
        <v>-22.7254</v>
      </c>
      <c r="FP22" s="164">
        <v>-11.1366</v>
      </c>
      <c r="FQ22" s="164">
        <v>26.910799999999998</v>
      </c>
      <c r="FR22" s="164">
        <v>-21.89</v>
      </c>
      <c r="FS22" s="164">
        <v>-1.1147</v>
      </c>
      <c r="FT22" s="164">
        <v>0.1714</v>
      </c>
      <c r="FU22" s="164">
        <v>0.6</v>
      </c>
      <c r="FV22" s="164">
        <v>1.97</v>
      </c>
      <c r="FW22" s="164">
        <v>-26.821999999999999</v>
      </c>
      <c r="FX22" s="164">
        <v>1.0565</v>
      </c>
      <c r="FY22" s="164">
        <v>1.835</v>
      </c>
      <c r="FZ22" s="164">
        <v>0.46600000000000003</v>
      </c>
      <c r="GA22" s="165"/>
      <c r="GB22" s="165">
        <v>0</v>
      </c>
      <c r="GC22" s="164">
        <v>6.3677999999999999</v>
      </c>
      <c r="GD22" s="164">
        <v>13.948600000000001</v>
      </c>
      <c r="GE22" s="164">
        <v>-4.8499999999999996</v>
      </c>
      <c r="GF22" s="164">
        <v>24.0992</v>
      </c>
      <c r="GG22" s="165"/>
      <c r="GH22" s="164">
        <v>20.095700000000001</v>
      </c>
      <c r="GI22" s="164">
        <v>-4.9455</v>
      </c>
      <c r="GJ22" s="164">
        <v>-5.4398999999999997</v>
      </c>
      <c r="GK22" s="164">
        <v>1.9738</v>
      </c>
      <c r="GL22" s="165"/>
      <c r="GM22" s="165"/>
      <c r="GN22" s="165"/>
      <c r="GO22" s="164">
        <v>-13.551600000000001</v>
      </c>
      <c r="GP22" s="164">
        <v>-0.57050000000000001</v>
      </c>
      <c r="GQ22" s="164">
        <v>-20.695799999999998</v>
      </c>
      <c r="GR22" s="164">
        <v>6.3147000000000002</v>
      </c>
      <c r="GS22" s="164">
        <v>6.5831</v>
      </c>
      <c r="GT22" s="164">
        <v>123.0262</v>
      </c>
      <c r="GU22" s="164">
        <v>-8.7744999999999997</v>
      </c>
      <c r="GV22" s="164">
        <v>-6.9638999999999998</v>
      </c>
      <c r="GW22" s="164">
        <v>-3.4982000000000002</v>
      </c>
      <c r="GX22" s="164">
        <v>2.0316999999999998</v>
      </c>
      <c r="GY22" s="164">
        <v>6.3878000000000004</v>
      </c>
      <c r="GZ22" s="164">
        <v>6.4954000000000001</v>
      </c>
      <c r="HA22" s="164">
        <v>1.2625</v>
      </c>
      <c r="HB22" s="164">
        <v>-2.3948</v>
      </c>
      <c r="HC22" s="164">
        <v>0</v>
      </c>
      <c r="HD22" s="164">
        <v>2.5099999999999998</v>
      </c>
      <c r="HE22" s="164">
        <v>-8.9733000000000001</v>
      </c>
      <c r="HF22" s="164">
        <v>0</v>
      </c>
      <c r="HG22" s="164">
        <v>24.3385</v>
      </c>
      <c r="HH22" s="164">
        <v>111.7041</v>
      </c>
      <c r="HI22" s="164">
        <v>36.690399999999997</v>
      </c>
      <c r="HJ22" s="164">
        <v>36.403799999999997</v>
      </c>
      <c r="HK22" s="164">
        <v>-5.4309000000000003</v>
      </c>
      <c r="HL22" s="165"/>
      <c r="HM22" s="164">
        <v>0</v>
      </c>
      <c r="HN22" s="164">
        <v>0</v>
      </c>
      <c r="HO22" s="164">
        <v>34.699599999999997</v>
      </c>
      <c r="HP22" s="164">
        <v>32.994900000000001</v>
      </c>
      <c r="HQ22" s="164">
        <v>-13.852600000000001</v>
      </c>
      <c r="HR22" s="164">
        <v>-13.286799999999999</v>
      </c>
      <c r="HS22" s="164">
        <v>-7.5228999999999999</v>
      </c>
      <c r="HT22" s="164">
        <v>-7.5590000000000002</v>
      </c>
      <c r="HU22" s="164">
        <v>44.49</v>
      </c>
      <c r="HV22" s="164">
        <v>44.18</v>
      </c>
      <c r="HW22" s="164">
        <v>-23.5</v>
      </c>
      <c r="HX22" s="164">
        <v>-23.8</v>
      </c>
      <c r="HY22" s="164">
        <v>0.81030000000000002</v>
      </c>
      <c r="HZ22" s="164">
        <v>-7.12</v>
      </c>
      <c r="IA22" s="164">
        <v>89.375500000000002</v>
      </c>
      <c r="IB22" s="164">
        <v>12.9186</v>
      </c>
      <c r="IC22" s="164">
        <v>12.9085</v>
      </c>
      <c r="ID22" s="164">
        <v>-17</v>
      </c>
      <c r="IE22" s="164">
        <v>-35.4</v>
      </c>
      <c r="IF22" s="164">
        <v>-3.3</v>
      </c>
      <c r="IG22" s="164">
        <v>-3.8</v>
      </c>
      <c r="IH22" s="165"/>
      <c r="II22" s="164">
        <v>-18.174800000000001</v>
      </c>
      <c r="IJ22" s="164">
        <v>-164.9074</v>
      </c>
      <c r="IK22" s="164">
        <v>17.218900000000001</v>
      </c>
      <c r="IL22" s="164">
        <v>-99.6143</v>
      </c>
      <c r="IM22" s="164">
        <v>-83.204599999999999</v>
      </c>
      <c r="IN22" s="164">
        <v>-17.2941</v>
      </c>
      <c r="IO22" s="164">
        <v>163.19399999999999</v>
      </c>
      <c r="IP22" s="164">
        <v>5.6032000000000002</v>
      </c>
      <c r="IQ22" s="164">
        <v>234.90770000000001</v>
      </c>
      <c r="IR22" s="165"/>
      <c r="IS22" s="164">
        <v>95.955299999999994</v>
      </c>
      <c r="IT22" s="164">
        <v>2.8895</v>
      </c>
      <c r="IU22" s="164">
        <v>5.0541</v>
      </c>
      <c r="IV22" s="164">
        <v>-116.6305</v>
      </c>
      <c r="IW22" s="164">
        <v>-30.231400000000001</v>
      </c>
      <c r="IX22" s="164">
        <v>-114.2253</v>
      </c>
      <c r="IY22" s="164">
        <v>-136.1729</v>
      </c>
      <c r="IZ22" s="164">
        <v>145.10730000000001</v>
      </c>
      <c r="JA22" s="164">
        <v>-2.3199999999999998E-2</v>
      </c>
      <c r="JB22" s="165"/>
      <c r="JC22" s="164">
        <v>-6.48</v>
      </c>
      <c r="JD22" s="164">
        <v>1.0920000000000001</v>
      </c>
      <c r="JE22" s="164">
        <v>1.091</v>
      </c>
      <c r="JF22" s="164">
        <v>2</v>
      </c>
      <c r="JG22" s="165"/>
      <c r="JH22" s="164">
        <v>-3.4205000000000001</v>
      </c>
      <c r="JI22" s="164">
        <v>5.9499999999999997E-2</v>
      </c>
      <c r="JJ22" s="164">
        <v>12.9808</v>
      </c>
      <c r="JK22" s="164">
        <v>-10.6645</v>
      </c>
      <c r="JL22" s="164">
        <v>-7</v>
      </c>
      <c r="JM22" s="164">
        <v>0.64400000000000002</v>
      </c>
      <c r="JN22" s="164">
        <v>-0.193</v>
      </c>
      <c r="JO22" s="165"/>
      <c r="JP22" s="165"/>
      <c r="JQ22" s="165"/>
      <c r="JR22" s="164">
        <v>6.5925000000000002</v>
      </c>
      <c r="JS22" s="164">
        <v>7.1332000000000004</v>
      </c>
      <c r="JT22" s="165"/>
      <c r="JU22" s="164">
        <v>25.4</v>
      </c>
      <c r="JV22" s="164">
        <v>3.8268</v>
      </c>
      <c r="JW22" s="164">
        <v>0.36</v>
      </c>
      <c r="JX22" s="165"/>
      <c r="JY22" s="164">
        <v>-4.1261999999999999</v>
      </c>
      <c r="JZ22" s="164">
        <v>-4.9157000000000002</v>
      </c>
      <c r="KA22" s="164">
        <v>-27.653700000000001</v>
      </c>
      <c r="KB22" s="164">
        <v>-3.5426000000000002</v>
      </c>
      <c r="KC22" s="164">
        <v>-2.8378000000000001</v>
      </c>
      <c r="KD22" s="164">
        <v>-27.300599999999999</v>
      </c>
      <c r="KE22" s="164">
        <v>-1.804</v>
      </c>
      <c r="KF22" s="164">
        <v>-26.3</v>
      </c>
      <c r="KG22" s="164">
        <v>13.4</v>
      </c>
      <c r="KH22" s="164">
        <v>44.316000000000003</v>
      </c>
      <c r="KI22" s="164">
        <v>-102.80159999999999</v>
      </c>
    </row>
    <row r="23" spans="1:295" ht="18" customHeight="1" x14ac:dyDescent="0.3">
      <c r="A23" s="161" t="s">
        <v>46</v>
      </c>
      <c r="B23" s="161" t="s">
        <v>790</v>
      </c>
      <c r="C23" s="164">
        <v>0</v>
      </c>
      <c r="D23" s="164">
        <v>3.8611</v>
      </c>
      <c r="E23" s="164">
        <v>-8.9282000000000004</v>
      </c>
      <c r="F23" s="164">
        <v>1.1084000000000001</v>
      </c>
      <c r="G23" s="164">
        <v>11.058299999999999</v>
      </c>
      <c r="H23" s="165"/>
      <c r="I23" s="164">
        <v>15.234500000000001</v>
      </c>
      <c r="J23" s="165"/>
      <c r="K23" s="164">
        <v>13.2174</v>
      </c>
      <c r="L23" s="164">
        <v>5.4488000000000003</v>
      </c>
      <c r="M23" s="164">
        <v>6.8928000000000003</v>
      </c>
      <c r="N23" s="164">
        <v>-8.8800000000000008</v>
      </c>
      <c r="O23" s="164">
        <v>-22</v>
      </c>
      <c r="P23" s="164">
        <v>0</v>
      </c>
      <c r="Q23" s="164">
        <v>2.484</v>
      </c>
      <c r="R23" s="164">
        <v>-15.4</v>
      </c>
      <c r="S23" s="164">
        <v>0.96430000000000005</v>
      </c>
      <c r="T23" s="164">
        <v>5.3578000000000001</v>
      </c>
      <c r="U23" s="164">
        <v>5.3780999999999999</v>
      </c>
      <c r="V23" s="164">
        <v>5.4310999999999998</v>
      </c>
      <c r="W23" s="164">
        <v>9.5524000000000004</v>
      </c>
      <c r="X23" s="164">
        <v>3.9498000000000002</v>
      </c>
      <c r="Y23" s="164">
        <v>0.5171</v>
      </c>
      <c r="Z23" s="164">
        <v>2.7040999999999999</v>
      </c>
      <c r="AA23" s="165"/>
      <c r="AB23" s="164">
        <v>-0.56320000000000003</v>
      </c>
      <c r="AC23" s="165"/>
      <c r="AD23" s="165"/>
      <c r="AE23" s="164">
        <v>3.3319999999999999</v>
      </c>
      <c r="AF23" s="164">
        <v>-13.32</v>
      </c>
      <c r="AG23" s="164">
        <v>-8.8000000000000007</v>
      </c>
      <c r="AH23" s="165"/>
      <c r="AI23" s="165"/>
      <c r="AJ23" s="165">
        <v>0</v>
      </c>
      <c r="AK23" s="165">
        <v>0</v>
      </c>
      <c r="AL23" s="165"/>
      <c r="AM23" s="165"/>
      <c r="AN23" s="165"/>
      <c r="AO23" s="164">
        <v>2.0703999999999998</v>
      </c>
      <c r="AP23" s="164">
        <v>3.8932000000000002</v>
      </c>
      <c r="AQ23" s="164">
        <v>12.679500000000001</v>
      </c>
      <c r="AR23" s="164">
        <v>13.541499999999999</v>
      </c>
      <c r="AS23" s="164">
        <v>-20.699200000000001</v>
      </c>
      <c r="AT23" s="164">
        <v>-12.190300000000001</v>
      </c>
      <c r="AU23" s="164">
        <v>-11.915699999999999</v>
      </c>
      <c r="AV23" s="164">
        <v>0.1757</v>
      </c>
      <c r="AW23" s="164">
        <v>0.13070000000000001</v>
      </c>
      <c r="AX23" s="164">
        <v>-17.2807</v>
      </c>
      <c r="AY23" s="164">
        <v>-14.8695</v>
      </c>
      <c r="AZ23" s="164">
        <v>-0.78910000000000002</v>
      </c>
      <c r="BA23" s="164">
        <v>-3.6741999999999999</v>
      </c>
      <c r="BB23" s="164">
        <v>76.366100000000003</v>
      </c>
      <c r="BC23" s="164">
        <v>9.8317999999999994</v>
      </c>
      <c r="BD23" s="164">
        <v>-6.4</v>
      </c>
      <c r="BE23" s="164">
        <v>-6.7</v>
      </c>
      <c r="BF23" s="164">
        <v>-23.706</v>
      </c>
      <c r="BG23" s="164">
        <v>-23.338999999999999</v>
      </c>
      <c r="BH23" s="164">
        <v>-2.4156</v>
      </c>
      <c r="BI23" s="165"/>
      <c r="BJ23" s="164">
        <v>10.486800000000001</v>
      </c>
      <c r="BK23" s="164">
        <v>3.3809999999999998</v>
      </c>
      <c r="BL23" s="164">
        <v>1.9514</v>
      </c>
      <c r="BM23" s="164">
        <v>1.4641999999999999</v>
      </c>
      <c r="BN23" s="164">
        <v>-58.168300000000002</v>
      </c>
      <c r="BO23" s="164">
        <v>17.944900000000001</v>
      </c>
      <c r="BP23" s="164">
        <v>17.761800000000001</v>
      </c>
      <c r="BQ23" s="164">
        <v>79.051900000000003</v>
      </c>
      <c r="BR23" s="164">
        <v>-118.2393</v>
      </c>
      <c r="BS23" s="165"/>
      <c r="BT23" s="165"/>
      <c r="BU23" s="165"/>
      <c r="BV23" s="164">
        <v>10.1492</v>
      </c>
      <c r="BW23" s="164">
        <v>6.24</v>
      </c>
      <c r="BX23" s="164">
        <v>5.05</v>
      </c>
      <c r="BY23" s="164">
        <v>-12.87</v>
      </c>
      <c r="BZ23" s="164">
        <v>2.0099999999999998</v>
      </c>
      <c r="CA23" s="164">
        <v>-29.734300000000001</v>
      </c>
      <c r="CB23" s="164">
        <v>-29.4664</v>
      </c>
      <c r="CC23" s="164">
        <v>50.622799999999998</v>
      </c>
      <c r="CD23" s="164">
        <v>50.757399999999997</v>
      </c>
      <c r="CE23" s="164">
        <v>-3.7946</v>
      </c>
      <c r="CF23" s="164">
        <v>-7.7746000000000004</v>
      </c>
      <c r="CG23" s="164">
        <v>-7.7697000000000003</v>
      </c>
      <c r="CH23" s="164">
        <v>10.3164</v>
      </c>
      <c r="CI23" s="165"/>
      <c r="CJ23" s="165"/>
      <c r="CK23" s="165"/>
      <c r="CL23" s="164">
        <v>23.1</v>
      </c>
      <c r="CM23" s="164">
        <v>19.100000000000001</v>
      </c>
      <c r="CN23" s="164">
        <v>-2.0099999999999998</v>
      </c>
      <c r="CO23" s="164">
        <v>31.802</v>
      </c>
      <c r="CP23" s="164">
        <v>31.648099999999999</v>
      </c>
      <c r="CQ23" s="164">
        <v>30.130800000000001</v>
      </c>
      <c r="CR23" s="164">
        <v>61.970599999999997</v>
      </c>
      <c r="CS23" s="164">
        <v>61.7988</v>
      </c>
      <c r="CT23" s="164">
        <v>-25.251300000000001</v>
      </c>
      <c r="CU23" s="164">
        <v>-41.479399999999998</v>
      </c>
      <c r="CV23" s="164">
        <v>-23.738199999999999</v>
      </c>
      <c r="CW23" s="164">
        <v>1.9998</v>
      </c>
      <c r="CX23" s="164">
        <v>18.739999999999998</v>
      </c>
      <c r="CY23" s="164">
        <v>6.93</v>
      </c>
      <c r="CZ23" s="164">
        <v>6.8799000000000001</v>
      </c>
      <c r="DA23" s="164">
        <v>7.0343</v>
      </c>
      <c r="DB23" s="164">
        <v>-7.88</v>
      </c>
      <c r="DC23" s="165"/>
      <c r="DD23" s="165"/>
      <c r="DE23" s="165"/>
      <c r="DF23" s="164">
        <v>26.7133</v>
      </c>
      <c r="DG23" s="165"/>
      <c r="DH23" s="164">
        <v>-3.9462999999999999</v>
      </c>
      <c r="DI23" s="164">
        <v>9.1</v>
      </c>
      <c r="DJ23" s="164">
        <v>9.5</v>
      </c>
      <c r="DK23" s="164">
        <v>-1.1962999999999999</v>
      </c>
      <c r="DL23" s="164">
        <v>1.1278999999999999</v>
      </c>
      <c r="DM23" s="164">
        <v>7.8906999999999998</v>
      </c>
      <c r="DN23" s="164">
        <v>8.5410000000000004</v>
      </c>
      <c r="DO23" s="164">
        <v>1.42</v>
      </c>
      <c r="DP23" s="164">
        <v>-1.9</v>
      </c>
      <c r="DQ23" s="164">
        <v>5.6885000000000003</v>
      </c>
      <c r="DR23" s="164">
        <v>-26.266500000000001</v>
      </c>
      <c r="DS23" s="165"/>
      <c r="DT23" s="164">
        <v>-11.65</v>
      </c>
      <c r="DU23" s="164">
        <v>4.3899999999999997</v>
      </c>
      <c r="DV23" s="164">
        <v>30.43</v>
      </c>
      <c r="DW23" s="164">
        <v>-24.690899999999999</v>
      </c>
      <c r="DX23" s="164">
        <v>-12.927300000000001</v>
      </c>
      <c r="DY23" s="164">
        <v>-47.1922</v>
      </c>
      <c r="DZ23" s="164">
        <v>-46.690899999999999</v>
      </c>
      <c r="EA23" s="164">
        <v>9.8703000000000003</v>
      </c>
      <c r="EB23" s="164">
        <v>-11.2003</v>
      </c>
      <c r="EC23" s="164">
        <v>-22.595199999999998</v>
      </c>
      <c r="ED23" s="164">
        <v>-22.651399999999999</v>
      </c>
      <c r="EE23" s="164">
        <v>-22.438600000000001</v>
      </c>
      <c r="EF23" s="164">
        <v>-24.590800000000002</v>
      </c>
      <c r="EG23" s="164">
        <v>-9.032</v>
      </c>
      <c r="EH23" s="164">
        <v>-134.07230000000001</v>
      </c>
      <c r="EI23" s="164">
        <v>-25.214200000000002</v>
      </c>
      <c r="EJ23" s="165"/>
      <c r="EK23" s="164">
        <v>-10.364000000000001</v>
      </c>
      <c r="EL23" s="164">
        <v>-9.4282000000000004</v>
      </c>
      <c r="EM23" s="164">
        <v>25.4297</v>
      </c>
      <c r="EN23" s="164">
        <v>-18.392199999999999</v>
      </c>
      <c r="EO23" s="165"/>
      <c r="EP23" s="164">
        <v>-2.5640000000000001</v>
      </c>
      <c r="EQ23" s="164">
        <v>-30.1952</v>
      </c>
      <c r="ER23" s="164">
        <v>-29.925699999999999</v>
      </c>
      <c r="ES23" s="164">
        <v>14.1845</v>
      </c>
      <c r="ET23" s="165"/>
      <c r="EU23" s="164">
        <v>-10.06</v>
      </c>
      <c r="EV23" s="164">
        <v>0</v>
      </c>
      <c r="EW23" s="164">
        <v>3.6741000000000001</v>
      </c>
      <c r="EX23" s="164">
        <v>-30.167200000000001</v>
      </c>
      <c r="EY23" s="164">
        <v>-11.0611</v>
      </c>
      <c r="EZ23" s="164">
        <v>-10.9863</v>
      </c>
      <c r="FA23" s="164">
        <v>8.9149999999999991</v>
      </c>
      <c r="FB23" s="164">
        <v>14.5595</v>
      </c>
      <c r="FC23" s="164">
        <v>-28.9328</v>
      </c>
      <c r="FD23" s="164">
        <v>5.8571</v>
      </c>
      <c r="FE23" s="165"/>
      <c r="FF23" s="164">
        <v>5.5382999999999996</v>
      </c>
      <c r="FG23" s="164">
        <v>0</v>
      </c>
      <c r="FH23" s="164">
        <v>0</v>
      </c>
      <c r="FI23" s="165"/>
      <c r="FJ23" s="164">
        <v>16.7456</v>
      </c>
      <c r="FK23" s="164">
        <v>16.9131</v>
      </c>
      <c r="FL23" s="164">
        <v>-40.189500000000002</v>
      </c>
      <c r="FM23" s="164">
        <v>33.700000000000003</v>
      </c>
      <c r="FN23" s="164">
        <v>33.724699999999999</v>
      </c>
      <c r="FO23" s="164">
        <v>-23.787500000000001</v>
      </c>
      <c r="FP23" s="164">
        <v>-12.800700000000001</v>
      </c>
      <c r="FQ23" s="164">
        <v>26.378599999999999</v>
      </c>
      <c r="FR23" s="164">
        <v>-22.21</v>
      </c>
      <c r="FS23" s="164">
        <v>-1.0085</v>
      </c>
      <c r="FT23" s="164">
        <v>0.19159999999999999</v>
      </c>
      <c r="FU23" s="164">
        <v>0.48</v>
      </c>
      <c r="FV23" s="164">
        <v>2.64</v>
      </c>
      <c r="FW23" s="164">
        <v>-27.0562</v>
      </c>
      <c r="FX23" s="165"/>
      <c r="FY23" s="164">
        <v>1.752</v>
      </c>
      <c r="FZ23" s="164">
        <v>0.45900000000000002</v>
      </c>
      <c r="GA23" s="165"/>
      <c r="GB23" s="165">
        <v>0</v>
      </c>
      <c r="GC23" s="164">
        <v>8.9839000000000002</v>
      </c>
      <c r="GD23" s="164">
        <v>16.8873</v>
      </c>
      <c r="GE23" s="164">
        <v>-4.6500000000000004</v>
      </c>
      <c r="GF23" s="164">
        <v>24.455300000000001</v>
      </c>
      <c r="GG23" s="165"/>
      <c r="GH23" s="164">
        <v>20.410900000000002</v>
      </c>
      <c r="GI23" s="164">
        <v>-5.4288999999999996</v>
      </c>
      <c r="GJ23" s="164">
        <v>-5.7213000000000003</v>
      </c>
      <c r="GK23" s="164">
        <v>2.0095999999999998</v>
      </c>
      <c r="GL23" s="165"/>
      <c r="GM23" s="165"/>
      <c r="GN23" s="164">
        <v>-12.6311</v>
      </c>
      <c r="GO23" s="164">
        <v>-17.593499999999999</v>
      </c>
      <c r="GP23" s="164">
        <v>9.0399999999999994E-2</v>
      </c>
      <c r="GQ23" s="164">
        <v>-20.1797</v>
      </c>
      <c r="GR23" s="164">
        <v>9.5670999999999999</v>
      </c>
      <c r="GS23" s="164">
        <v>8.6674000000000007</v>
      </c>
      <c r="GT23" s="164">
        <v>129.7287</v>
      </c>
      <c r="GU23" s="164">
        <v>-7.3403</v>
      </c>
      <c r="GV23" s="164">
        <v>-6.6631</v>
      </c>
      <c r="GW23" s="164">
        <v>-4.0742000000000003</v>
      </c>
      <c r="GX23" s="164">
        <v>1.5845</v>
      </c>
      <c r="GY23" s="164">
        <v>6.5343</v>
      </c>
      <c r="GZ23" s="164">
        <v>6.6536</v>
      </c>
      <c r="HA23" s="164">
        <v>1</v>
      </c>
      <c r="HB23" s="164">
        <v>9.5097000000000005</v>
      </c>
      <c r="HC23" s="164">
        <v>9.9206000000000003</v>
      </c>
      <c r="HD23" s="164">
        <v>4.1900000000000004</v>
      </c>
      <c r="HE23" s="164">
        <v>-10.9711</v>
      </c>
      <c r="HF23" s="164">
        <v>0</v>
      </c>
      <c r="HG23" s="164">
        <v>24.646599999999999</v>
      </c>
      <c r="HH23" s="164">
        <v>112.8352</v>
      </c>
      <c r="HI23" s="164">
        <v>13.557600000000001</v>
      </c>
      <c r="HJ23" s="164">
        <v>14.1447</v>
      </c>
      <c r="HK23" s="164">
        <v>-7.3859000000000004</v>
      </c>
      <c r="HL23" s="164">
        <v>0</v>
      </c>
      <c r="HM23" s="164">
        <v>0</v>
      </c>
      <c r="HN23" s="164">
        <v>0</v>
      </c>
      <c r="HO23" s="165"/>
      <c r="HP23" s="165"/>
      <c r="HQ23" s="164">
        <v>-12.5672</v>
      </c>
      <c r="HR23" s="164">
        <v>-12.391400000000001</v>
      </c>
      <c r="HS23" s="164">
        <v>-6.2609000000000004</v>
      </c>
      <c r="HT23" s="164">
        <v>-6.3384999999999998</v>
      </c>
      <c r="HU23" s="164">
        <v>38.32</v>
      </c>
      <c r="HV23" s="164">
        <v>38.409999999999997</v>
      </c>
      <c r="HW23" s="164">
        <v>-19.399999999999999</v>
      </c>
      <c r="HX23" s="164">
        <v>-19.600000000000001</v>
      </c>
      <c r="HY23" s="164">
        <v>0.81030000000000002</v>
      </c>
      <c r="HZ23" s="164">
        <v>-2.88</v>
      </c>
      <c r="IA23" s="164">
        <v>88.385599999999997</v>
      </c>
      <c r="IB23" s="164">
        <v>10.754200000000001</v>
      </c>
      <c r="IC23" s="164">
        <v>10.6983</v>
      </c>
      <c r="ID23" s="164">
        <v>-16.5</v>
      </c>
      <c r="IE23" s="164">
        <v>-32.799999999999997</v>
      </c>
      <c r="IF23" s="164">
        <v>-4.0999999999999996</v>
      </c>
      <c r="IG23" s="164">
        <v>-4.7</v>
      </c>
      <c r="IH23" s="164">
        <v>-17.776199999999999</v>
      </c>
      <c r="II23" s="164">
        <v>-17.875800000000002</v>
      </c>
      <c r="IJ23" s="164">
        <v>-180.1859</v>
      </c>
      <c r="IK23" s="164">
        <v>2.1844999999999999</v>
      </c>
      <c r="IL23" s="164">
        <v>-74.423000000000002</v>
      </c>
      <c r="IM23" s="164">
        <v>-81.003</v>
      </c>
      <c r="IN23" s="164">
        <v>-17.472100000000001</v>
      </c>
      <c r="IO23" s="164">
        <v>139.36580000000001</v>
      </c>
      <c r="IP23" s="164">
        <v>28.9575</v>
      </c>
      <c r="IQ23" s="164">
        <v>193.3365</v>
      </c>
      <c r="IR23" s="164">
        <v>47.465600000000002</v>
      </c>
      <c r="IS23" s="164">
        <v>65.140799999999999</v>
      </c>
      <c r="IT23" s="164">
        <v>15.522399999999999</v>
      </c>
      <c r="IU23" s="164">
        <v>12.9512</v>
      </c>
      <c r="IV23" s="164">
        <v>-75.429699999999997</v>
      </c>
      <c r="IW23" s="164">
        <v>-70.382499999999993</v>
      </c>
      <c r="IX23" s="164">
        <v>-173.71430000000001</v>
      </c>
      <c r="IY23" s="164">
        <v>-89.944699999999997</v>
      </c>
      <c r="IZ23" s="164">
        <v>95.938699999999997</v>
      </c>
      <c r="JA23" s="164">
        <v>-0.79469999999999996</v>
      </c>
      <c r="JB23" s="165"/>
      <c r="JC23" s="164">
        <v>-6.16</v>
      </c>
      <c r="JD23" s="164">
        <v>1.175</v>
      </c>
      <c r="JE23" s="164">
        <v>1.167</v>
      </c>
      <c r="JF23" s="164">
        <v>2.08</v>
      </c>
      <c r="JG23" s="165"/>
      <c r="JH23" s="164">
        <v>-3.6006</v>
      </c>
      <c r="JI23" s="164">
        <v>3.2000000000000001E-2</v>
      </c>
      <c r="JJ23" s="164">
        <v>11.134499999999999</v>
      </c>
      <c r="JK23" s="164">
        <v>-10.984999999999999</v>
      </c>
      <c r="JL23" s="164">
        <v>-5.0999999999999996</v>
      </c>
      <c r="JM23" s="164">
        <v>2.1389999999999998</v>
      </c>
      <c r="JN23" s="164">
        <v>2.9569999999999999</v>
      </c>
      <c r="JO23" s="164">
        <v>2.3791000000000002</v>
      </c>
      <c r="JP23" s="165"/>
      <c r="JQ23" s="165"/>
      <c r="JR23" s="164">
        <v>6.6319999999999997</v>
      </c>
      <c r="JS23" s="164">
        <v>6.6045999999999996</v>
      </c>
      <c r="JT23" s="165"/>
      <c r="JU23" s="164">
        <v>24</v>
      </c>
      <c r="JV23" s="164">
        <v>4.4093999999999998</v>
      </c>
      <c r="JW23" s="164">
        <v>0.38</v>
      </c>
      <c r="JX23" s="165"/>
      <c r="JY23" s="164">
        <v>-9.1708999999999996</v>
      </c>
      <c r="JZ23" s="164">
        <v>-2.3976999999999999</v>
      </c>
      <c r="KA23" s="164">
        <v>-25.2483</v>
      </c>
      <c r="KB23" s="164">
        <v>-8.3190000000000008</v>
      </c>
      <c r="KC23" s="164">
        <v>-4.9241999999999999</v>
      </c>
      <c r="KD23" s="164">
        <v>-24.195499999999999</v>
      </c>
      <c r="KE23" s="164">
        <v>-1.9903999999999999</v>
      </c>
      <c r="KF23" s="164">
        <v>-25.5</v>
      </c>
      <c r="KG23" s="164">
        <v>13</v>
      </c>
      <c r="KH23" s="164">
        <v>44.433199999999999</v>
      </c>
      <c r="KI23" s="164">
        <v>-98.473500000000001</v>
      </c>
    </row>
    <row r="24" spans="1:295" ht="18" customHeight="1" x14ac:dyDescent="0.3">
      <c r="A24" s="161" t="s">
        <v>46</v>
      </c>
      <c r="B24" s="161" t="s">
        <v>791</v>
      </c>
      <c r="C24" s="166">
        <v>0</v>
      </c>
      <c r="D24" s="166">
        <v>3.8582000000000001</v>
      </c>
      <c r="E24" s="166">
        <v>-8.891</v>
      </c>
      <c r="F24" s="166">
        <v>0.9798</v>
      </c>
      <c r="G24" s="166">
        <v>10.5747</v>
      </c>
      <c r="H24" s="167"/>
      <c r="I24" s="166">
        <v>16.703299999999999</v>
      </c>
      <c r="J24" s="167"/>
      <c r="K24" s="166">
        <v>14.725300000000001</v>
      </c>
      <c r="L24" s="166">
        <v>6.1528</v>
      </c>
      <c r="M24" s="166">
        <v>7.6223999999999998</v>
      </c>
      <c r="N24" s="166">
        <v>-8.8800000000000008</v>
      </c>
      <c r="O24" s="166">
        <v>-24.2</v>
      </c>
      <c r="P24" s="166">
        <v>2.2000000000000002</v>
      </c>
      <c r="Q24" s="166">
        <v>3.3119999999999998</v>
      </c>
      <c r="R24" s="166">
        <v>-15.4</v>
      </c>
      <c r="S24" s="166">
        <v>1.2344999999999999</v>
      </c>
      <c r="T24" s="166">
        <v>7.0163000000000002</v>
      </c>
      <c r="U24" s="166">
        <v>5.9672000000000001</v>
      </c>
      <c r="V24" s="166">
        <v>5.9302000000000001</v>
      </c>
      <c r="W24" s="166">
        <v>10.1816</v>
      </c>
      <c r="X24" s="166">
        <v>4.0006000000000004</v>
      </c>
      <c r="Y24" s="166">
        <v>0.50549999999999995</v>
      </c>
      <c r="Z24" s="166">
        <v>2.6869999999999998</v>
      </c>
      <c r="AA24" s="167"/>
      <c r="AB24" s="166">
        <v>-0.82120000000000004</v>
      </c>
      <c r="AC24" s="167"/>
      <c r="AD24" s="167"/>
      <c r="AE24" s="166">
        <v>3.1949999999999998</v>
      </c>
      <c r="AF24" s="166">
        <v>-13.32</v>
      </c>
      <c r="AG24" s="166">
        <v>-8.8000000000000007</v>
      </c>
      <c r="AH24" s="167"/>
      <c r="AI24" s="167"/>
      <c r="AJ24" s="167">
        <v>0</v>
      </c>
      <c r="AK24" s="167">
        <v>0</v>
      </c>
      <c r="AL24" s="167"/>
      <c r="AM24" s="167"/>
      <c r="AN24" s="167"/>
      <c r="AO24" s="166">
        <v>2.7422</v>
      </c>
      <c r="AP24" s="166">
        <v>3.6438999999999999</v>
      </c>
      <c r="AQ24" s="166">
        <v>17.7393</v>
      </c>
      <c r="AR24" s="166">
        <v>19.476700000000001</v>
      </c>
      <c r="AS24" s="166">
        <v>-16.913</v>
      </c>
      <c r="AT24" s="166">
        <v>-8.0374999999999996</v>
      </c>
      <c r="AU24" s="166">
        <v>-7.6607000000000003</v>
      </c>
      <c r="AV24" s="166">
        <v>0.7046</v>
      </c>
      <c r="AW24" s="166">
        <v>1.0684</v>
      </c>
      <c r="AX24" s="166">
        <v>-13.262</v>
      </c>
      <c r="AY24" s="166">
        <v>-10.4488</v>
      </c>
      <c r="AZ24" s="166">
        <v>0.40689999999999998</v>
      </c>
      <c r="BA24" s="166">
        <v>2.89</v>
      </c>
      <c r="BB24" s="166">
        <v>125.8819</v>
      </c>
      <c r="BC24" s="166">
        <v>7.4070999999999998</v>
      </c>
      <c r="BD24" s="166">
        <v>-5</v>
      </c>
      <c r="BE24" s="166">
        <v>-5.3</v>
      </c>
      <c r="BF24" s="166">
        <v>-28.040400000000002</v>
      </c>
      <c r="BG24" s="166">
        <v>-27.591699999999999</v>
      </c>
      <c r="BH24" s="166">
        <v>-2.8218000000000001</v>
      </c>
      <c r="BI24" s="167"/>
      <c r="BJ24" s="166">
        <v>12.4566</v>
      </c>
      <c r="BK24" s="166">
        <v>3.9626999999999999</v>
      </c>
      <c r="BL24" s="166">
        <v>2.2663000000000002</v>
      </c>
      <c r="BM24" s="166">
        <v>1.7098</v>
      </c>
      <c r="BN24" s="166">
        <v>-102.66419999999999</v>
      </c>
      <c r="BO24" s="166">
        <v>57.161200000000001</v>
      </c>
      <c r="BP24" s="166">
        <v>57.191699999999997</v>
      </c>
      <c r="BQ24" s="166">
        <v>49.096600000000002</v>
      </c>
      <c r="BR24" s="166">
        <v>-98.608999999999995</v>
      </c>
      <c r="BS24" s="167"/>
      <c r="BT24" s="167"/>
      <c r="BU24" s="167"/>
      <c r="BV24" s="166">
        <v>16.775600000000001</v>
      </c>
      <c r="BW24" s="166">
        <v>6.76</v>
      </c>
      <c r="BX24" s="166">
        <v>5.74</v>
      </c>
      <c r="BY24" s="166">
        <v>-10.97</v>
      </c>
      <c r="BZ24" s="166">
        <v>3.94</v>
      </c>
      <c r="CA24" s="166">
        <v>-30.136199999999999</v>
      </c>
      <c r="CB24" s="166">
        <v>-30.270099999999999</v>
      </c>
      <c r="CC24" s="166">
        <v>37.326000000000001</v>
      </c>
      <c r="CD24" s="166">
        <v>36.851199999999999</v>
      </c>
      <c r="CE24" s="166">
        <v>-4.8631000000000002</v>
      </c>
      <c r="CF24" s="166">
        <v>4.3785999999999996</v>
      </c>
      <c r="CG24" s="166">
        <v>4.4583000000000004</v>
      </c>
      <c r="CH24" s="166">
        <v>12.393800000000001</v>
      </c>
      <c r="CI24" s="167"/>
      <c r="CJ24" s="167"/>
      <c r="CK24" s="167"/>
      <c r="CL24" s="166">
        <v>23.9</v>
      </c>
      <c r="CM24" s="166">
        <v>19.899999999999999</v>
      </c>
      <c r="CN24" s="166">
        <v>-2.54</v>
      </c>
      <c r="CO24" s="166">
        <v>39.023600000000002</v>
      </c>
      <c r="CP24" s="166">
        <v>39.208399999999997</v>
      </c>
      <c r="CQ24" s="166">
        <v>37.232900000000001</v>
      </c>
      <c r="CR24" s="166">
        <v>86.145200000000003</v>
      </c>
      <c r="CS24" s="166">
        <v>86.629000000000005</v>
      </c>
      <c r="CT24" s="166">
        <v>-24.6905</v>
      </c>
      <c r="CU24" s="166">
        <v>-70.426900000000003</v>
      </c>
      <c r="CV24" s="166">
        <v>-23.27</v>
      </c>
      <c r="CW24" s="166">
        <v>1.8203</v>
      </c>
      <c r="CX24" s="166">
        <v>22.91</v>
      </c>
      <c r="CY24" s="166">
        <v>8.48</v>
      </c>
      <c r="CZ24" s="166">
        <v>7.8174000000000001</v>
      </c>
      <c r="DA24" s="166">
        <v>7.9131999999999998</v>
      </c>
      <c r="DB24" s="166">
        <v>-8.4700000000000006</v>
      </c>
      <c r="DC24" s="167"/>
      <c r="DD24" s="167"/>
      <c r="DE24" s="167"/>
      <c r="DF24" s="166">
        <v>25.922899999999998</v>
      </c>
      <c r="DG24" s="167"/>
      <c r="DH24" s="166">
        <v>-4.3756000000000004</v>
      </c>
      <c r="DI24" s="166">
        <v>5.2</v>
      </c>
      <c r="DJ24" s="166">
        <v>5.7</v>
      </c>
      <c r="DK24" s="166">
        <v>-3.6095999999999999</v>
      </c>
      <c r="DL24" s="166">
        <v>2.2498999999999998</v>
      </c>
      <c r="DM24" s="166">
        <v>10.256399999999999</v>
      </c>
      <c r="DN24" s="166">
        <v>9.6541999999999994</v>
      </c>
      <c r="DO24" s="166">
        <v>2.62</v>
      </c>
      <c r="DP24" s="166">
        <v>-2.93</v>
      </c>
      <c r="DQ24" s="166">
        <v>8.3544999999999998</v>
      </c>
      <c r="DR24" s="166">
        <v>-26.441500000000001</v>
      </c>
      <c r="DS24" s="167"/>
      <c r="DT24" s="166">
        <v>-12.38</v>
      </c>
      <c r="DU24" s="166">
        <v>5.45</v>
      </c>
      <c r="DV24" s="166">
        <v>32.56</v>
      </c>
      <c r="DW24" s="166">
        <v>-25.545500000000001</v>
      </c>
      <c r="DX24" s="166">
        <v>-12.672700000000001</v>
      </c>
      <c r="DY24" s="166">
        <v>-43.848799999999997</v>
      </c>
      <c r="DZ24" s="166">
        <v>-43.063600000000001</v>
      </c>
      <c r="EA24" s="166">
        <v>16.3813</v>
      </c>
      <c r="EB24" s="166">
        <v>-7.2965</v>
      </c>
      <c r="EC24" s="166">
        <v>-17.6904</v>
      </c>
      <c r="ED24" s="166">
        <v>-17.761399999999998</v>
      </c>
      <c r="EE24" s="166">
        <v>-15.9831</v>
      </c>
      <c r="EF24" s="166">
        <v>-21.194199999999999</v>
      </c>
      <c r="EG24" s="166">
        <v>-9.7070000000000007</v>
      </c>
      <c r="EH24" s="166">
        <v>-105.9354</v>
      </c>
      <c r="EI24" s="166">
        <v>-26.08</v>
      </c>
      <c r="EJ24" s="167"/>
      <c r="EK24" s="166">
        <v>-11.7362</v>
      </c>
      <c r="EL24" s="166">
        <v>-9.9699000000000009</v>
      </c>
      <c r="EM24" s="166">
        <v>27.205300000000001</v>
      </c>
      <c r="EN24" s="166">
        <v>-19.1418</v>
      </c>
      <c r="EO24" s="167"/>
      <c r="EP24" s="166">
        <v>4.6239999999999997</v>
      </c>
      <c r="EQ24" s="166">
        <v>-27.9194</v>
      </c>
      <c r="ER24" s="166">
        <v>-27.942599999999999</v>
      </c>
      <c r="ES24" s="166">
        <v>16.788</v>
      </c>
      <c r="ET24" s="167"/>
      <c r="EU24" s="166">
        <v>-10.71</v>
      </c>
      <c r="EV24" s="166">
        <v>-0.9</v>
      </c>
      <c r="EW24" s="166">
        <v>4.0509000000000004</v>
      </c>
      <c r="EX24" s="166">
        <v>-33.094299999999997</v>
      </c>
      <c r="EY24" s="166">
        <v>-9.4918999999999993</v>
      </c>
      <c r="EZ24" s="166">
        <v>-9.5266999999999999</v>
      </c>
      <c r="FA24" s="166">
        <v>7.4549000000000003</v>
      </c>
      <c r="FB24" s="166">
        <v>15.5047</v>
      </c>
      <c r="FC24" s="166">
        <v>-30.183599999999998</v>
      </c>
      <c r="FD24" s="166">
        <v>4.9515000000000002</v>
      </c>
      <c r="FE24" s="167"/>
      <c r="FF24" s="166">
        <v>4.6326999999999998</v>
      </c>
      <c r="FG24" s="166">
        <v>7.7065999999999999</v>
      </c>
      <c r="FH24" s="166">
        <v>7.2523</v>
      </c>
      <c r="FI24" s="166">
        <v>6.242</v>
      </c>
      <c r="FJ24" s="166">
        <v>17.582899999999999</v>
      </c>
      <c r="FK24" s="166">
        <v>17.750399999999999</v>
      </c>
      <c r="FL24" s="166">
        <v>-41.194299999999998</v>
      </c>
      <c r="FM24" s="166">
        <v>27.892299999999999</v>
      </c>
      <c r="FN24" s="166">
        <v>28.998899999999999</v>
      </c>
      <c r="FO24" s="166">
        <v>-26.553799999999999</v>
      </c>
      <c r="FP24" s="166">
        <v>-16.558900000000001</v>
      </c>
      <c r="FQ24" s="166">
        <v>25.0016</v>
      </c>
      <c r="FR24" s="166">
        <v>-23.64</v>
      </c>
      <c r="FS24" s="166">
        <v>-0.90410000000000001</v>
      </c>
      <c r="FT24" s="166">
        <v>0.14760000000000001</v>
      </c>
      <c r="FU24" s="166">
        <v>0.41</v>
      </c>
      <c r="FV24" s="166">
        <v>3.71</v>
      </c>
      <c r="FW24" s="166">
        <v>-25.594799999999999</v>
      </c>
      <c r="FX24" s="167"/>
      <c r="FY24" s="166">
        <v>1.875</v>
      </c>
      <c r="FZ24" s="166">
        <v>0.55000000000000004</v>
      </c>
      <c r="GA24" s="167"/>
      <c r="GB24" s="167">
        <v>0</v>
      </c>
      <c r="GC24" s="166">
        <v>11.513999999999999</v>
      </c>
      <c r="GD24" s="166">
        <v>19.848600000000001</v>
      </c>
      <c r="GE24" s="166">
        <v>-4.45</v>
      </c>
      <c r="GF24" s="166">
        <v>24.262599999999999</v>
      </c>
      <c r="GG24" s="167"/>
      <c r="GH24" s="166">
        <v>24.416799999999999</v>
      </c>
      <c r="GI24" s="166">
        <v>-8.218</v>
      </c>
      <c r="GJ24" s="166">
        <v>-8.7312999999999992</v>
      </c>
      <c r="GK24" s="166">
        <v>2.1920000000000002</v>
      </c>
      <c r="GL24" s="167"/>
      <c r="GM24" s="167"/>
      <c r="GN24" s="166">
        <v>-13.141999999999999</v>
      </c>
      <c r="GO24" s="166">
        <v>-18.306699999999999</v>
      </c>
      <c r="GP24" s="166">
        <v>0.27250000000000002</v>
      </c>
      <c r="GQ24" s="166">
        <v>-22.5183</v>
      </c>
      <c r="GR24" s="166">
        <v>7.5019999999999998</v>
      </c>
      <c r="GS24" s="166">
        <v>7.0761000000000003</v>
      </c>
      <c r="GT24" s="166">
        <v>128.6491</v>
      </c>
      <c r="GU24" s="166">
        <v>-5.4634999999999998</v>
      </c>
      <c r="GV24" s="166">
        <v>-4.8442999999999996</v>
      </c>
      <c r="GW24" s="166">
        <v>-8.7588000000000008</v>
      </c>
      <c r="GX24" s="166">
        <v>1.2327999999999999</v>
      </c>
      <c r="GY24" s="166">
        <v>6.6807999999999996</v>
      </c>
      <c r="GZ24" s="166">
        <v>6.7011000000000003</v>
      </c>
      <c r="HA24" s="166">
        <v>0</v>
      </c>
      <c r="HB24" s="166">
        <v>7.7727000000000004</v>
      </c>
      <c r="HC24" s="166">
        <v>9.0289000000000001</v>
      </c>
      <c r="HD24" s="166">
        <v>4.6100000000000003</v>
      </c>
      <c r="HE24" s="166">
        <v>-11.9514</v>
      </c>
      <c r="HF24" s="166">
        <v>0</v>
      </c>
      <c r="HG24" s="166">
        <v>24.9194</v>
      </c>
      <c r="HH24" s="166">
        <v>110.0051</v>
      </c>
      <c r="HI24" s="166">
        <v>11.2075</v>
      </c>
      <c r="HJ24" s="166">
        <v>11.2973</v>
      </c>
      <c r="HK24" s="166">
        <v>-6.5373000000000001</v>
      </c>
      <c r="HL24" s="167"/>
      <c r="HM24" s="166">
        <v>-10.9428</v>
      </c>
      <c r="HN24" s="166">
        <v>-12.0596</v>
      </c>
      <c r="HO24" s="166">
        <v>23.995200000000001</v>
      </c>
      <c r="HP24" s="166">
        <v>22.7468</v>
      </c>
      <c r="HQ24" s="166">
        <v>-11.8531</v>
      </c>
      <c r="HR24" s="166">
        <v>-11.6168</v>
      </c>
      <c r="HS24" s="166">
        <v>-10.323700000000001</v>
      </c>
      <c r="HT24" s="166">
        <v>-10.385300000000001</v>
      </c>
      <c r="HU24" s="166">
        <v>37.86</v>
      </c>
      <c r="HV24" s="166">
        <v>37.659999999999997</v>
      </c>
      <c r="HW24" s="166">
        <v>-21.9</v>
      </c>
      <c r="HX24" s="166">
        <v>-21.8</v>
      </c>
      <c r="HY24" s="166">
        <v>0.84499999999999997</v>
      </c>
      <c r="HZ24" s="166">
        <v>0.56000000000000005</v>
      </c>
      <c r="IA24" s="166">
        <v>92.381699999999995</v>
      </c>
      <c r="IB24" s="166">
        <v>10.853999999999999</v>
      </c>
      <c r="IC24" s="166">
        <v>10.792199999999999</v>
      </c>
      <c r="ID24" s="166">
        <v>-16.100000000000001</v>
      </c>
      <c r="IE24" s="166">
        <v>-33.700000000000003</v>
      </c>
      <c r="IF24" s="166">
        <v>-4.5999999999999996</v>
      </c>
      <c r="IG24" s="166">
        <v>-5.0999999999999996</v>
      </c>
      <c r="IH24" s="166">
        <v>-18.102599999999999</v>
      </c>
      <c r="II24" s="166">
        <v>-17.838699999999999</v>
      </c>
      <c r="IJ24" s="166">
        <v>-178.57589999999999</v>
      </c>
      <c r="IK24" s="166">
        <v>-1.6946000000000001</v>
      </c>
      <c r="IL24" s="166">
        <v>-75.751300000000001</v>
      </c>
      <c r="IM24" s="166">
        <v>-77.851200000000006</v>
      </c>
      <c r="IN24" s="166">
        <v>-18.318999999999999</v>
      </c>
      <c r="IO24" s="166">
        <v>132.9573</v>
      </c>
      <c r="IP24" s="166">
        <v>37.573099999999997</v>
      </c>
      <c r="IQ24" s="166">
        <v>192.62110000000001</v>
      </c>
      <c r="IR24" s="166">
        <v>45.555599999999998</v>
      </c>
      <c r="IS24" s="166">
        <v>60.963999999999999</v>
      </c>
      <c r="IT24" s="166">
        <v>12.2402</v>
      </c>
      <c r="IU24" s="166">
        <v>10.006399999999999</v>
      </c>
      <c r="IV24" s="166">
        <v>-76.849100000000007</v>
      </c>
      <c r="IW24" s="166">
        <v>-74.877600000000001</v>
      </c>
      <c r="IX24" s="166">
        <v>-170.37299999999999</v>
      </c>
      <c r="IY24" s="166">
        <v>-92.040300000000002</v>
      </c>
      <c r="IZ24" s="166">
        <v>96.489099999999993</v>
      </c>
      <c r="JA24" s="166">
        <v>-0.74829999999999997</v>
      </c>
      <c r="JB24" s="167"/>
      <c r="JC24" s="166">
        <v>-5.84</v>
      </c>
      <c r="JD24" s="166">
        <v>1.0489999999999999</v>
      </c>
      <c r="JE24" s="166">
        <v>1.048</v>
      </c>
      <c r="JF24" s="166">
        <v>1.52</v>
      </c>
      <c r="JG24" s="167"/>
      <c r="JH24" s="166">
        <v>-2.8433999999999999</v>
      </c>
      <c r="JI24" s="166">
        <v>1.5E-3</v>
      </c>
      <c r="JJ24" s="166">
        <v>9.9351000000000003</v>
      </c>
      <c r="JK24" s="166">
        <v>-9.1691000000000003</v>
      </c>
      <c r="JL24" s="166">
        <v>-6.1</v>
      </c>
      <c r="JM24" s="166">
        <v>1.714</v>
      </c>
      <c r="JN24" s="166">
        <v>1.7390000000000001</v>
      </c>
      <c r="JO24" s="166">
        <v>2.6038999999999999</v>
      </c>
      <c r="JP24" s="167"/>
      <c r="JQ24" s="167"/>
      <c r="JR24" s="166">
        <v>7.8802000000000003</v>
      </c>
      <c r="JS24" s="166">
        <v>8.5734999999999992</v>
      </c>
      <c r="JT24" s="167"/>
      <c r="JU24" s="166">
        <v>23.7</v>
      </c>
      <c r="JV24" s="166">
        <v>3.5880999999999998</v>
      </c>
      <c r="JW24" s="166">
        <v>0.43</v>
      </c>
      <c r="JX24" s="167"/>
      <c r="JY24" s="166">
        <v>-8.7931000000000008</v>
      </c>
      <c r="JZ24" s="166">
        <v>-2.6726000000000001</v>
      </c>
      <c r="KA24" s="166">
        <v>-24.9802</v>
      </c>
      <c r="KB24" s="166">
        <v>-7.8068999999999997</v>
      </c>
      <c r="KC24" s="166">
        <v>-4.7485999999999997</v>
      </c>
      <c r="KD24" s="166">
        <v>-25.8049</v>
      </c>
      <c r="KE24" s="166">
        <v>0</v>
      </c>
      <c r="KF24" s="166">
        <v>-25.3</v>
      </c>
      <c r="KG24" s="166">
        <v>12.1</v>
      </c>
      <c r="KH24" s="166">
        <v>43.0777</v>
      </c>
      <c r="KI24" s="166">
        <v>-101.3425</v>
      </c>
    </row>
    <row r="25" spans="1:295" ht="18" customHeight="1" x14ac:dyDescent="0.3">
      <c r="A25" s="161" t="s">
        <v>46</v>
      </c>
      <c r="B25" s="161" t="s">
        <v>792</v>
      </c>
      <c r="C25" s="162">
        <v>0</v>
      </c>
      <c r="D25" s="162">
        <v>3.8016999999999999</v>
      </c>
      <c r="E25" s="162">
        <v>-8.3628</v>
      </c>
      <c r="F25" s="162">
        <v>6.8356000000000003</v>
      </c>
      <c r="G25" s="162">
        <v>10.731</v>
      </c>
      <c r="H25" s="163"/>
      <c r="I25" s="162">
        <v>17.7483</v>
      </c>
      <c r="J25" s="163"/>
      <c r="K25" s="162">
        <v>16.6266</v>
      </c>
      <c r="L25" s="162">
        <v>7.2178000000000004</v>
      </c>
      <c r="M25" s="162">
        <v>8.3829999999999991</v>
      </c>
      <c r="N25" s="162">
        <v>-11.1</v>
      </c>
      <c r="O25" s="162">
        <v>-28.6</v>
      </c>
      <c r="P25" s="162">
        <v>6.6</v>
      </c>
      <c r="Q25" s="162">
        <v>4.968</v>
      </c>
      <c r="R25" s="162">
        <v>-19.8</v>
      </c>
      <c r="S25" s="162">
        <v>1.4486000000000001</v>
      </c>
      <c r="T25" s="162">
        <v>4.4436999999999998</v>
      </c>
      <c r="U25" s="162">
        <v>6.5191999999999997</v>
      </c>
      <c r="V25" s="162">
        <v>6.4436999999999998</v>
      </c>
      <c r="W25" s="162">
        <v>11.0427</v>
      </c>
      <c r="X25" s="162">
        <v>4.3716999999999997</v>
      </c>
      <c r="Y25" s="162">
        <v>0.68120000000000003</v>
      </c>
      <c r="Z25" s="162">
        <v>2.7766000000000002</v>
      </c>
      <c r="AA25" s="163"/>
      <c r="AB25" s="162">
        <v>-1.1922999999999999</v>
      </c>
      <c r="AC25" s="163"/>
      <c r="AD25" s="163"/>
      <c r="AE25" s="162">
        <v>3.5430000000000001</v>
      </c>
      <c r="AF25" s="162">
        <v>-8.8800000000000008</v>
      </c>
      <c r="AG25" s="162">
        <v>-4.4000000000000004</v>
      </c>
      <c r="AH25" s="163"/>
      <c r="AI25" s="163"/>
      <c r="AJ25" s="163">
        <v>0</v>
      </c>
      <c r="AK25" s="163">
        <v>0</v>
      </c>
      <c r="AL25" s="163"/>
      <c r="AM25" s="163"/>
      <c r="AN25" s="163"/>
      <c r="AO25" s="162">
        <v>4.3192000000000004</v>
      </c>
      <c r="AP25" s="162">
        <v>3.9295</v>
      </c>
      <c r="AQ25" s="162">
        <v>15.452199999999999</v>
      </c>
      <c r="AR25" s="162">
        <v>16.234100000000002</v>
      </c>
      <c r="AS25" s="162">
        <v>-17.936</v>
      </c>
      <c r="AT25" s="162">
        <v>-7.3677000000000001</v>
      </c>
      <c r="AU25" s="162">
        <v>-6.4398</v>
      </c>
      <c r="AV25" s="162">
        <v>18.715599999999998</v>
      </c>
      <c r="AW25" s="162">
        <v>15.276</v>
      </c>
      <c r="AX25" s="162">
        <v>-13.931699999999999</v>
      </c>
      <c r="AY25" s="162">
        <v>-13.797800000000001</v>
      </c>
      <c r="AZ25" s="162">
        <v>1.5905</v>
      </c>
      <c r="BA25" s="162">
        <v>8.6997999999999998</v>
      </c>
      <c r="BB25" s="162">
        <v>132.71809999999999</v>
      </c>
      <c r="BC25" s="162">
        <v>5.9063999999999997</v>
      </c>
      <c r="BD25" s="162">
        <v>-4.5999999999999996</v>
      </c>
      <c r="BE25" s="162">
        <v>-4.9000000000000004</v>
      </c>
      <c r="BF25" s="162">
        <v>-25.0684</v>
      </c>
      <c r="BG25" s="162">
        <v>-25.400500000000001</v>
      </c>
      <c r="BH25" s="162">
        <v>-2.5108000000000001</v>
      </c>
      <c r="BI25" s="163"/>
      <c r="BJ25" s="162">
        <v>13.824299999999999</v>
      </c>
      <c r="BK25" s="162">
        <v>5.4187000000000003</v>
      </c>
      <c r="BL25" s="162">
        <v>3.1674000000000002</v>
      </c>
      <c r="BM25" s="162">
        <v>2.3315999999999999</v>
      </c>
      <c r="BN25" s="162">
        <v>-81.392799999999994</v>
      </c>
      <c r="BO25" s="162">
        <v>60.243499999999997</v>
      </c>
      <c r="BP25" s="162">
        <v>60.762300000000003</v>
      </c>
      <c r="BQ25" s="162">
        <v>23.150200000000002</v>
      </c>
      <c r="BR25" s="162">
        <v>-74.493700000000004</v>
      </c>
      <c r="BS25" s="163"/>
      <c r="BT25" s="163"/>
      <c r="BU25" s="163"/>
      <c r="BV25" s="162">
        <v>22.214500000000001</v>
      </c>
      <c r="BW25" s="162">
        <v>7.58</v>
      </c>
      <c r="BX25" s="162">
        <v>6.8</v>
      </c>
      <c r="BY25" s="162">
        <v>-7.56</v>
      </c>
      <c r="BZ25" s="162">
        <v>6.87</v>
      </c>
      <c r="CA25" s="162">
        <v>-31.877600000000001</v>
      </c>
      <c r="CB25" s="162">
        <v>-31.877600000000001</v>
      </c>
      <c r="CC25" s="162">
        <v>42.581800000000001</v>
      </c>
      <c r="CD25" s="162">
        <v>42.691299999999998</v>
      </c>
      <c r="CE25" s="162">
        <v>-5.2576999999999998</v>
      </c>
      <c r="CF25" s="162">
        <v>6.1571999999999996</v>
      </c>
      <c r="CG25" s="162">
        <v>5.4138999999999999</v>
      </c>
      <c r="CH25" s="162">
        <v>13.881500000000001</v>
      </c>
      <c r="CI25" s="163"/>
      <c r="CJ25" s="163"/>
      <c r="CK25" s="163"/>
      <c r="CL25" s="162">
        <v>26.4</v>
      </c>
      <c r="CM25" s="162">
        <v>22.2</v>
      </c>
      <c r="CN25" s="162">
        <v>-2.79</v>
      </c>
      <c r="CO25" s="162">
        <v>43.340899999999998</v>
      </c>
      <c r="CP25" s="162">
        <v>43.663600000000002</v>
      </c>
      <c r="CQ25" s="162">
        <v>41.497300000000003</v>
      </c>
      <c r="CR25" s="162">
        <v>80.398899999999998</v>
      </c>
      <c r="CS25" s="162">
        <v>79.391000000000005</v>
      </c>
      <c r="CT25" s="162">
        <v>-21.557300000000001</v>
      </c>
      <c r="CU25" s="162">
        <v>-69.310900000000004</v>
      </c>
      <c r="CV25" s="162">
        <v>-18.710799999999999</v>
      </c>
      <c r="CW25" s="162">
        <v>2.3167</v>
      </c>
      <c r="CX25" s="162">
        <v>23.61</v>
      </c>
      <c r="CY25" s="162">
        <v>9.4700000000000006</v>
      </c>
      <c r="CZ25" s="162">
        <v>9.3798999999999992</v>
      </c>
      <c r="DA25" s="162">
        <v>9.3780999999999999</v>
      </c>
      <c r="DB25" s="162">
        <v>-10.119999999999999</v>
      </c>
      <c r="DC25" s="163"/>
      <c r="DD25" s="163"/>
      <c r="DE25" s="163"/>
      <c r="DF25" s="162">
        <v>24.589200000000002</v>
      </c>
      <c r="DG25" s="163"/>
      <c r="DH25" s="162">
        <v>-5.1688999999999998</v>
      </c>
      <c r="DI25" s="162">
        <v>0</v>
      </c>
      <c r="DJ25" s="162">
        <v>0</v>
      </c>
      <c r="DK25" s="162">
        <v>-2.7271000000000001</v>
      </c>
      <c r="DL25" s="162">
        <v>3.1850000000000001</v>
      </c>
      <c r="DM25" s="162">
        <v>9.6255000000000006</v>
      </c>
      <c r="DN25" s="162">
        <v>11.324199999999999</v>
      </c>
      <c r="DO25" s="162">
        <v>3.62</v>
      </c>
      <c r="DP25" s="162">
        <v>-2.52</v>
      </c>
      <c r="DQ25" s="162">
        <v>9.0675000000000008</v>
      </c>
      <c r="DR25" s="162">
        <v>-23.491299999999999</v>
      </c>
      <c r="DS25" s="163"/>
      <c r="DT25" s="162">
        <v>-12.15</v>
      </c>
      <c r="DU25" s="162">
        <v>5.7</v>
      </c>
      <c r="DV25" s="162">
        <v>35.24</v>
      </c>
      <c r="DW25" s="162">
        <v>-23.2727</v>
      </c>
      <c r="DX25" s="162">
        <v>-11.9727</v>
      </c>
      <c r="DY25" s="162">
        <v>-46.653199999999998</v>
      </c>
      <c r="DZ25" s="162">
        <v>-45.881799999999998</v>
      </c>
      <c r="EA25" s="162">
        <v>23.4343</v>
      </c>
      <c r="EB25" s="162">
        <v>-0.8075</v>
      </c>
      <c r="EC25" s="162">
        <v>-13.2928</v>
      </c>
      <c r="ED25" s="162">
        <v>-13.052099999999999</v>
      </c>
      <c r="EE25" s="162">
        <v>-8.5893999999999995</v>
      </c>
      <c r="EF25" s="162">
        <v>-19.042999999999999</v>
      </c>
      <c r="EG25" s="162">
        <v>-11.349</v>
      </c>
      <c r="EH25" s="162">
        <v>-79.134</v>
      </c>
      <c r="EI25" s="162">
        <v>-30.056000000000001</v>
      </c>
      <c r="EJ25" s="163"/>
      <c r="EK25" s="162">
        <v>-11.160500000000001</v>
      </c>
      <c r="EL25" s="162">
        <v>-9.0558999999999994</v>
      </c>
      <c r="EM25" s="162">
        <v>17.727499999999999</v>
      </c>
      <c r="EN25" s="162">
        <v>-22.8123</v>
      </c>
      <c r="EO25" s="163"/>
      <c r="EP25" s="162">
        <v>-6.1479999999999997</v>
      </c>
      <c r="EQ25" s="162">
        <v>-26.622199999999999</v>
      </c>
      <c r="ER25" s="162">
        <v>-26.742999999999999</v>
      </c>
      <c r="ES25" s="162">
        <v>21.4543</v>
      </c>
      <c r="ET25" s="162">
        <v>-5.59</v>
      </c>
      <c r="EU25" s="162">
        <v>-12.46</v>
      </c>
      <c r="EV25" s="162">
        <v>3.9</v>
      </c>
      <c r="EW25" s="162">
        <v>7.3753000000000002</v>
      </c>
      <c r="EX25" s="162">
        <v>-40.6599</v>
      </c>
      <c r="EY25" s="162">
        <v>-9.4657999999999998</v>
      </c>
      <c r="EZ25" s="162">
        <v>-9.5267999999999997</v>
      </c>
      <c r="FA25" s="162">
        <v>8.1694999999999993</v>
      </c>
      <c r="FB25" s="162">
        <v>0</v>
      </c>
      <c r="FC25" s="162">
        <v>-15.431800000000001</v>
      </c>
      <c r="FD25" s="162">
        <v>4.4180999999999999</v>
      </c>
      <c r="FE25" s="163"/>
      <c r="FF25" s="162">
        <v>4.3263999999999996</v>
      </c>
      <c r="FG25" s="162">
        <v>3.6402999999999999</v>
      </c>
      <c r="FH25" s="162">
        <v>3.7311000000000001</v>
      </c>
      <c r="FI25" s="162">
        <v>3.2195</v>
      </c>
      <c r="FJ25" s="162">
        <v>20.094799999999999</v>
      </c>
      <c r="FK25" s="162">
        <v>19.927299999999999</v>
      </c>
      <c r="FL25" s="162">
        <v>-43.371200000000002</v>
      </c>
      <c r="FM25" s="162">
        <v>32.231900000000003</v>
      </c>
      <c r="FN25" s="162">
        <v>32.680100000000003</v>
      </c>
      <c r="FO25" s="162">
        <v>-25.9026</v>
      </c>
      <c r="FP25" s="162">
        <v>-16.325800000000001</v>
      </c>
      <c r="FQ25" s="162">
        <v>29.113</v>
      </c>
      <c r="FR25" s="162">
        <v>-21.69</v>
      </c>
      <c r="FS25" s="162">
        <v>0.40150000000000002</v>
      </c>
      <c r="FT25" s="162">
        <v>0.19980000000000001</v>
      </c>
      <c r="FU25" s="162">
        <v>0.51</v>
      </c>
      <c r="FV25" s="162">
        <v>2.1800000000000002</v>
      </c>
      <c r="FW25" s="162">
        <v>-28.8932</v>
      </c>
      <c r="FX25" s="162">
        <v>2.3487</v>
      </c>
      <c r="FY25" s="162">
        <v>1.83</v>
      </c>
      <c r="FZ25" s="162">
        <v>0.63700000000000001</v>
      </c>
      <c r="GA25" s="163"/>
      <c r="GB25" s="163">
        <v>0</v>
      </c>
      <c r="GC25" s="162">
        <v>12.791700000000001</v>
      </c>
      <c r="GD25" s="162">
        <v>21.564499999999999</v>
      </c>
      <c r="GE25" s="162">
        <v>-3.96</v>
      </c>
      <c r="GF25" s="162">
        <v>25.517199999999999</v>
      </c>
      <c r="GG25" s="163"/>
      <c r="GH25" s="162">
        <v>24.373899999999999</v>
      </c>
      <c r="GI25" s="162">
        <v>-8.7827000000000002</v>
      </c>
      <c r="GJ25" s="162">
        <v>-9.6130999999999993</v>
      </c>
      <c r="GK25" s="162">
        <v>2.2604000000000002</v>
      </c>
      <c r="GL25" s="163"/>
      <c r="GM25" s="163"/>
      <c r="GN25" s="162">
        <v>-14.0204</v>
      </c>
      <c r="GO25" s="162">
        <v>-22.7212</v>
      </c>
      <c r="GP25" s="162">
        <v>0.56820000000000004</v>
      </c>
      <c r="GQ25" s="162">
        <v>-21.409700000000001</v>
      </c>
      <c r="GR25" s="162">
        <v>7.3273999999999999</v>
      </c>
      <c r="GS25" s="162">
        <v>7.8818000000000001</v>
      </c>
      <c r="GT25" s="162">
        <v>133.41829999999999</v>
      </c>
      <c r="GU25" s="162">
        <v>-3.5444</v>
      </c>
      <c r="GV25" s="162">
        <v>-3.8656999999999999</v>
      </c>
      <c r="GW25" s="162">
        <v>-9.9753000000000007</v>
      </c>
      <c r="GX25" s="162">
        <v>0.84219999999999995</v>
      </c>
      <c r="GY25" s="162">
        <v>7.069</v>
      </c>
      <c r="GZ25" s="162">
        <v>7.1914999999999996</v>
      </c>
      <c r="HA25" s="163"/>
      <c r="HB25" s="162">
        <v>7.3701999999999996</v>
      </c>
      <c r="HC25" s="162">
        <v>8.6425000000000001</v>
      </c>
      <c r="HD25" s="162">
        <v>5.03</v>
      </c>
      <c r="HE25" s="162">
        <v>-13.055300000000001</v>
      </c>
      <c r="HF25" s="162">
        <v>0</v>
      </c>
      <c r="HG25" s="162">
        <v>29.1036</v>
      </c>
      <c r="HH25" s="162">
        <v>99.455100000000002</v>
      </c>
      <c r="HI25" s="162">
        <v>12.473599999999999</v>
      </c>
      <c r="HJ25" s="162">
        <v>13.4382</v>
      </c>
      <c r="HK25" s="162">
        <v>-7.6637000000000004</v>
      </c>
      <c r="HL25" s="163"/>
      <c r="HM25" s="162">
        <v>0</v>
      </c>
      <c r="HN25" s="162">
        <v>0</v>
      </c>
      <c r="HO25" s="163"/>
      <c r="HP25" s="163"/>
      <c r="HQ25" s="162">
        <v>-11.3147</v>
      </c>
      <c r="HR25" s="162">
        <v>-10.9686</v>
      </c>
      <c r="HS25" s="162">
        <v>-12.976800000000001</v>
      </c>
      <c r="HT25" s="162">
        <v>-12.853199999999999</v>
      </c>
      <c r="HU25" s="162">
        <v>32.58</v>
      </c>
      <c r="HV25" s="162">
        <v>32.409999999999997</v>
      </c>
      <c r="HW25" s="162">
        <v>-19.100000000000001</v>
      </c>
      <c r="HX25" s="162">
        <v>-19.2</v>
      </c>
      <c r="HY25" s="162">
        <v>0.94940000000000002</v>
      </c>
      <c r="HZ25" s="162">
        <v>2.72</v>
      </c>
      <c r="IA25" s="162">
        <v>85.486099999999993</v>
      </c>
      <c r="IB25" s="162">
        <v>14.860900000000001</v>
      </c>
      <c r="IC25" s="162">
        <v>14.598800000000001</v>
      </c>
      <c r="ID25" s="162">
        <v>-15.3</v>
      </c>
      <c r="IE25" s="162">
        <v>-32</v>
      </c>
      <c r="IF25" s="162">
        <v>-5.4</v>
      </c>
      <c r="IG25" s="162">
        <v>-6</v>
      </c>
      <c r="IH25" s="162">
        <v>-17.875599999999999</v>
      </c>
      <c r="II25" s="163"/>
      <c r="IJ25" s="162">
        <v>-169.20670000000001</v>
      </c>
      <c r="IK25" s="162">
        <v>1.9295</v>
      </c>
      <c r="IL25" s="162">
        <v>-77.537999999999997</v>
      </c>
      <c r="IM25" s="162">
        <v>-87.139300000000006</v>
      </c>
      <c r="IN25" s="162">
        <v>-16.166</v>
      </c>
      <c r="IO25" s="162">
        <v>142.066</v>
      </c>
      <c r="IP25" s="162">
        <v>27.636500000000002</v>
      </c>
      <c r="IQ25" s="162">
        <v>186.06469999999999</v>
      </c>
      <c r="IR25" s="162">
        <v>47.953800000000001</v>
      </c>
      <c r="IS25" s="162">
        <v>67.195800000000006</v>
      </c>
      <c r="IT25" s="162">
        <v>16.026</v>
      </c>
      <c r="IU25" s="162">
        <v>14.740600000000001</v>
      </c>
      <c r="IV25" s="162">
        <v>-69.541300000000007</v>
      </c>
      <c r="IW25" s="162">
        <v>-70.089100000000002</v>
      </c>
      <c r="IX25" s="162">
        <v>-174.6901</v>
      </c>
      <c r="IY25" s="162">
        <v>-90.265900000000002</v>
      </c>
      <c r="IZ25" s="162">
        <v>96.590100000000007</v>
      </c>
      <c r="JA25" s="162">
        <v>-1.0071000000000001</v>
      </c>
      <c r="JB25" s="163"/>
      <c r="JC25" s="162">
        <v>-4.32</v>
      </c>
      <c r="JD25" s="162">
        <v>0.97299999999999998</v>
      </c>
      <c r="JE25" s="162">
        <v>0.97599999999999998</v>
      </c>
      <c r="JF25" s="162">
        <v>0.48</v>
      </c>
      <c r="JG25" s="163"/>
      <c r="JH25" s="162">
        <v>-1.8461000000000001</v>
      </c>
      <c r="JI25" s="162">
        <v>5.9499999999999997E-2</v>
      </c>
      <c r="JJ25" s="162">
        <v>9.3766999999999996</v>
      </c>
      <c r="JK25" s="162">
        <v>-9.5780999999999992</v>
      </c>
      <c r="JL25" s="162">
        <v>-6.4</v>
      </c>
      <c r="JM25" s="162">
        <v>2.9750000000000001</v>
      </c>
      <c r="JN25" s="162">
        <v>1.738</v>
      </c>
      <c r="JO25" s="162">
        <v>2.3826999999999998</v>
      </c>
      <c r="JP25" s="163"/>
      <c r="JQ25" s="163"/>
      <c r="JR25" s="162">
        <v>6.5860000000000003</v>
      </c>
      <c r="JS25" s="162">
        <v>6.5503999999999998</v>
      </c>
      <c r="JT25" s="163"/>
      <c r="JU25" s="162">
        <v>22.4</v>
      </c>
      <c r="JV25" s="162">
        <v>3.9239000000000002</v>
      </c>
      <c r="JW25" s="162">
        <v>0.7</v>
      </c>
      <c r="JX25" s="163"/>
      <c r="JY25" s="162">
        <v>-8.3825000000000003</v>
      </c>
      <c r="JZ25" s="162">
        <v>-2.5377000000000001</v>
      </c>
      <c r="KA25" s="162">
        <v>-25.497900000000001</v>
      </c>
      <c r="KB25" s="162">
        <v>-8.1393000000000004</v>
      </c>
      <c r="KC25" s="162">
        <v>-4.8361999999999998</v>
      </c>
      <c r="KD25" s="162">
        <v>-24.141200000000001</v>
      </c>
      <c r="KE25" s="162">
        <v>-2.2204999999999999</v>
      </c>
      <c r="KF25" s="162">
        <v>-24.7</v>
      </c>
      <c r="KG25" s="162">
        <v>11.1</v>
      </c>
      <c r="KH25" s="162">
        <v>37.086399999999998</v>
      </c>
      <c r="KI25" s="162">
        <v>-94.785300000000007</v>
      </c>
    </row>
    <row r="26" spans="1:295" ht="18" customHeight="1" x14ac:dyDescent="0.3">
      <c r="A26" s="161" t="s">
        <v>46</v>
      </c>
      <c r="B26" s="161" t="s">
        <v>793</v>
      </c>
      <c r="C26" s="164">
        <v>0</v>
      </c>
      <c r="D26" s="164">
        <v>3.7147000000000001</v>
      </c>
      <c r="E26" s="164">
        <v>-8.1495999999999995</v>
      </c>
      <c r="F26" s="164">
        <v>7.2210999999999999</v>
      </c>
      <c r="G26" s="164">
        <v>11.5174</v>
      </c>
      <c r="H26" s="165"/>
      <c r="I26" s="164">
        <v>17.582599999999999</v>
      </c>
      <c r="J26" s="165"/>
      <c r="K26" s="164">
        <v>18.061199999999999</v>
      </c>
      <c r="L26" s="164">
        <v>7.9458000000000002</v>
      </c>
      <c r="M26" s="164">
        <v>9.3945000000000007</v>
      </c>
      <c r="N26" s="164">
        <v>-11.1</v>
      </c>
      <c r="O26" s="164">
        <v>-28.6</v>
      </c>
      <c r="P26" s="164">
        <v>4.4000000000000004</v>
      </c>
      <c r="Q26" s="164">
        <v>4.968</v>
      </c>
      <c r="R26" s="164">
        <v>-17.600000000000001</v>
      </c>
      <c r="S26" s="164">
        <v>0.90820000000000001</v>
      </c>
      <c r="T26" s="164">
        <v>4.5369999999999999</v>
      </c>
      <c r="U26" s="164">
        <v>7.0335999999999999</v>
      </c>
      <c r="V26" s="164">
        <v>7.1113</v>
      </c>
      <c r="W26" s="164">
        <v>12.016</v>
      </c>
      <c r="X26" s="164">
        <v>3.2164000000000001</v>
      </c>
      <c r="Y26" s="164">
        <v>2.1356999999999999</v>
      </c>
      <c r="Z26" s="164">
        <v>2.5226999999999999</v>
      </c>
      <c r="AA26" s="165"/>
      <c r="AB26" s="164">
        <v>-1.0871999999999999</v>
      </c>
      <c r="AC26" s="165"/>
      <c r="AD26" s="165"/>
      <c r="AE26" s="164">
        <v>3.734</v>
      </c>
      <c r="AF26" s="164">
        <v>-8.8800000000000008</v>
      </c>
      <c r="AG26" s="164">
        <v>-4.4000000000000004</v>
      </c>
      <c r="AH26" s="165"/>
      <c r="AI26" s="165"/>
      <c r="AJ26" s="165">
        <v>0</v>
      </c>
      <c r="AK26" s="165">
        <v>0</v>
      </c>
      <c r="AL26" s="165"/>
      <c r="AM26" s="165"/>
      <c r="AN26" s="165"/>
      <c r="AO26" s="164">
        <v>5.0928000000000004</v>
      </c>
      <c r="AP26" s="164">
        <v>3.5070000000000001</v>
      </c>
      <c r="AQ26" s="164">
        <v>18.885000000000002</v>
      </c>
      <c r="AR26" s="164">
        <v>19.488099999999999</v>
      </c>
      <c r="AS26" s="164">
        <v>-14.1248</v>
      </c>
      <c r="AT26" s="164">
        <v>-13.262</v>
      </c>
      <c r="AU26" s="164">
        <v>-13.762</v>
      </c>
      <c r="AV26" s="164">
        <v>15.302199999999999</v>
      </c>
      <c r="AW26" s="164">
        <v>16.234200000000001</v>
      </c>
      <c r="AX26" s="164">
        <v>-14.333600000000001</v>
      </c>
      <c r="AY26" s="164">
        <v>-10.582800000000001</v>
      </c>
      <c r="AZ26" s="164">
        <v>2.7742</v>
      </c>
      <c r="BA26" s="164">
        <v>16.026299999999999</v>
      </c>
      <c r="BB26" s="164">
        <v>112.5856</v>
      </c>
      <c r="BC26" s="164">
        <v>9.5896000000000008</v>
      </c>
      <c r="BD26" s="164">
        <v>-6.4</v>
      </c>
      <c r="BE26" s="164">
        <v>-6.7</v>
      </c>
      <c r="BF26" s="164">
        <v>-20.994900000000001</v>
      </c>
      <c r="BG26" s="164">
        <v>-21.123000000000001</v>
      </c>
      <c r="BH26" s="164">
        <v>-3.1212</v>
      </c>
      <c r="BI26" s="165"/>
      <c r="BJ26" s="164">
        <v>21.502500000000001</v>
      </c>
      <c r="BK26" s="164">
        <v>6.5026000000000002</v>
      </c>
      <c r="BL26" s="164">
        <v>1.615</v>
      </c>
      <c r="BM26" s="164">
        <v>1.1960999999999999</v>
      </c>
      <c r="BN26" s="164">
        <v>-67.903700000000001</v>
      </c>
      <c r="BO26" s="164">
        <v>55.879399999999997</v>
      </c>
      <c r="BP26" s="164">
        <v>55.482599999999998</v>
      </c>
      <c r="BQ26" s="164">
        <v>34.584499999999998</v>
      </c>
      <c r="BR26" s="164">
        <v>-70.021100000000004</v>
      </c>
      <c r="BS26" s="165"/>
      <c r="BT26" s="165"/>
      <c r="BU26" s="165"/>
      <c r="BV26" s="164">
        <v>24.4</v>
      </c>
      <c r="BW26" s="164">
        <v>11.51</v>
      </c>
      <c r="BX26" s="164">
        <v>6.81</v>
      </c>
      <c r="BY26" s="164">
        <v>-16.25</v>
      </c>
      <c r="BZ26" s="164">
        <v>8.25</v>
      </c>
      <c r="CA26" s="164">
        <v>-32.6813</v>
      </c>
      <c r="CB26" s="164">
        <v>-32.011600000000001</v>
      </c>
      <c r="CC26" s="164">
        <v>44.296500000000002</v>
      </c>
      <c r="CD26" s="164">
        <v>43.542400000000001</v>
      </c>
      <c r="CE26" s="164">
        <v>-4.2812999999999999</v>
      </c>
      <c r="CF26" s="164">
        <v>0.26429999999999998</v>
      </c>
      <c r="CG26" s="164">
        <v>1.2209000000000001</v>
      </c>
      <c r="CH26" s="164">
        <v>19.8124</v>
      </c>
      <c r="CI26" s="165"/>
      <c r="CJ26" s="165"/>
      <c r="CK26" s="165"/>
      <c r="CL26" s="164">
        <v>27.9</v>
      </c>
      <c r="CM26" s="164">
        <v>23.5</v>
      </c>
      <c r="CN26" s="164">
        <v>-2.96</v>
      </c>
      <c r="CO26" s="164">
        <v>34.680199999999999</v>
      </c>
      <c r="CP26" s="164">
        <v>34.329300000000003</v>
      </c>
      <c r="CQ26" s="164">
        <v>32.606900000000003</v>
      </c>
      <c r="CR26" s="164">
        <v>81.351699999999994</v>
      </c>
      <c r="CS26" s="164">
        <v>81.869100000000003</v>
      </c>
      <c r="CT26" s="164">
        <v>-29.811299999999999</v>
      </c>
      <c r="CU26" s="164">
        <v>-63.164400000000001</v>
      </c>
      <c r="CV26" s="164">
        <v>-27.000499999999999</v>
      </c>
      <c r="CW26" s="164">
        <v>2.6332</v>
      </c>
      <c r="CX26" s="164">
        <v>29</v>
      </c>
      <c r="CY26" s="164">
        <v>10.65</v>
      </c>
      <c r="CZ26" s="164">
        <v>10.004899999999999</v>
      </c>
      <c r="DA26" s="164">
        <v>10.1593</v>
      </c>
      <c r="DB26" s="164">
        <v>-10.64</v>
      </c>
      <c r="DC26" s="165"/>
      <c r="DD26" s="165"/>
      <c r="DE26" s="165"/>
      <c r="DF26" s="164">
        <v>10.7844</v>
      </c>
      <c r="DG26" s="165"/>
      <c r="DH26" s="164">
        <v>-5.5042</v>
      </c>
      <c r="DI26" s="164">
        <v>0</v>
      </c>
      <c r="DJ26" s="164">
        <v>0</v>
      </c>
      <c r="DK26" s="164">
        <v>-2.1313</v>
      </c>
      <c r="DL26" s="164">
        <v>4.3070000000000004</v>
      </c>
      <c r="DM26" s="164">
        <v>12.306699999999999</v>
      </c>
      <c r="DN26" s="164">
        <v>12.8085</v>
      </c>
      <c r="DO26" s="164">
        <v>4.41</v>
      </c>
      <c r="DP26" s="164">
        <v>-3.11</v>
      </c>
      <c r="DQ26" s="164">
        <v>9.5634999999999994</v>
      </c>
      <c r="DR26" s="164">
        <v>-10.220599999999999</v>
      </c>
      <c r="DS26" s="165"/>
      <c r="DT26" s="164">
        <v>-13.47</v>
      </c>
      <c r="DU26" s="164">
        <v>8.91</v>
      </c>
      <c r="DV26" s="164">
        <v>8.4600000000000009</v>
      </c>
      <c r="DW26" s="164">
        <v>-8.7090999999999994</v>
      </c>
      <c r="DX26" s="164">
        <v>-4.4545000000000003</v>
      </c>
      <c r="DY26" s="164">
        <v>-43.160299999999999</v>
      </c>
      <c r="DZ26" s="164">
        <v>-43.072699999999998</v>
      </c>
      <c r="EA26" s="164">
        <v>25.7864</v>
      </c>
      <c r="EB26" s="164">
        <v>2.0710999999999999</v>
      </c>
      <c r="EC26" s="164">
        <v>-9.7323000000000004</v>
      </c>
      <c r="ED26" s="164">
        <v>-10.1503</v>
      </c>
      <c r="EE26" s="164">
        <v>-10.8089</v>
      </c>
      <c r="EF26" s="165"/>
      <c r="EG26" s="164">
        <v>-11.775</v>
      </c>
      <c r="EH26" s="164">
        <v>-90.329300000000003</v>
      </c>
      <c r="EI26" s="164">
        <v>-26.577100000000002</v>
      </c>
      <c r="EJ26" s="165"/>
      <c r="EK26" s="164">
        <v>-11.9901</v>
      </c>
      <c r="EL26" s="164">
        <v>-10.9758</v>
      </c>
      <c r="EM26" s="164">
        <v>16.194299999999998</v>
      </c>
      <c r="EN26" s="164">
        <v>-14.406599999999999</v>
      </c>
      <c r="EO26" s="165"/>
      <c r="EP26" s="164">
        <v>11.792</v>
      </c>
      <c r="EQ26" s="164">
        <v>-31.639500000000002</v>
      </c>
      <c r="ER26" s="164">
        <v>-31.134799999999998</v>
      </c>
      <c r="ES26" s="164">
        <v>14.2219</v>
      </c>
      <c r="ET26" s="164">
        <v>-8.35</v>
      </c>
      <c r="EU26" s="164">
        <v>-21.29</v>
      </c>
      <c r="EV26" s="164">
        <v>0</v>
      </c>
      <c r="EW26" s="164">
        <v>9.4388000000000005</v>
      </c>
      <c r="EX26" s="164">
        <v>-26.368300000000001</v>
      </c>
      <c r="EY26" s="164">
        <v>-11.429399999999999</v>
      </c>
      <c r="EZ26" s="164">
        <v>-11.383599999999999</v>
      </c>
      <c r="FA26" s="164">
        <v>9.0653000000000006</v>
      </c>
      <c r="FB26" s="165"/>
      <c r="FC26" s="164">
        <v>-15.8026</v>
      </c>
      <c r="FD26" s="164">
        <v>5.5301999999999998</v>
      </c>
      <c r="FE26" s="165"/>
      <c r="FF26" s="164">
        <v>5.0468000000000002</v>
      </c>
      <c r="FG26" s="164">
        <v>5.4908999999999999</v>
      </c>
      <c r="FH26" s="164">
        <v>4.7084000000000001</v>
      </c>
      <c r="FI26" s="164">
        <v>4.1386000000000003</v>
      </c>
      <c r="FJ26" s="164">
        <v>19.424900000000001</v>
      </c>
      <c r="FK26" s="164">
        <v>19.592400000000001</v>
      </c>
      <c r="FL26" s="164">
        <v>-37.1753</v>
      </c>
      <c r="FM26" s="164">
        <v>28.1829</v>
      </c>
      <c r="FN26" s="164">
        <v>28.373100000000001</v>
      </c>
      <c r="FO26" s="164">
        <v>-22.8963</v>
      </c>
      <c r="FP26" s="164">
        <v>-12.193199999999999</v>
      </c>
      <c r="FQ26" s="164">
        <v>26.022099999999998</v>
      </c>
      <c r="FR26" s="164">
        <v>-20.77</v>
      </c>
      <c r="FS26" s="164">
        <v>-0.79790000000000005</v>
      </c>
      <c r="FT26" s="164">
        <v>0.19159999999999999</v>
      </c>
      <c r="FU26" s="164">
        <v>0.76</v>
      </c>
      <c r="FV26" s="164">
        <v>1.78</v>
      </c>
      <c r="FW26" s="164">
        <v>-25.038900000000002</v>
      </c>
      <c r="FX26" s="165"/>
      <c r="FY26" s="164">
        <v>1.958</v>
      </c>
      <c r="FZ26" s="164">
        <v>0.624</v>
      </c>
      <c r="GA26" s="165"/>
      <c r="GB26" s="165">
        <v>0</v>
      </c>
      <c r="GC26" s="164">
        <v>5.5781999999999998</v>
      </c>
      <c r="GD26" s="164">
        <v>13.0923</v>
      </c>
      <c r="GE26" s="164">
        <v>-3.51</v>
      </c>
      <c r="GF26" s="164">
        <v>22.6907</v>
      </c>
      <c r="GG26" s="165"/>
      <c r="GH26" s="164">
        <v>23.4971</v>
      </c>
      <c r="GI26" s="164">
        <v>-7.6704999999999997</v>
      </c>
      <c r="GJ26" s="164">
        <v>-8.2399000000000004</v>
      </c>
      <c r="GK26" s="164">
        <v>2.5642999999999998</v>
      </c>
      <c r="GL26" s="165"/>
      <c r="GM26" s="165"/>
      <c r="GN26" s="165"/>
      <c r="GO26" s="164">
        <v>-20.005700000000001</v>
      </c>
      <c r="GP26" s="164">
        <v>0.20319999999999999</v>
      </c>
      <c r="GQ26" s="164">
        <v>-22.674800000000001</v>
      </c>
      <c r="GR26" s="164">
        <v>7.5682999999999998</v>
      </c>
      <c r="GS26" s="164">
        <v>8.0812000000000008</v>
      </c>
      <c r="GT26" s="164">
        <v>124.1773</v>
      </c>
      <c r="GU26" s="164">
        <v>-5.1426999999999996</v>
      </c>
      <c r="GV26" s="164">
        <v>-5.3292999999999999</v>
      </c>
      <c r="GW26" s="164">
        <v>-13.4429</v>
      </c>
      <c r="GX26" s="164">
        <v>1.1152</v>
      </c>
      <c r="GY26" s="164">
        <v>7.9048999999999996</v>
      </c>
      <c r="GZ26" s="164">
        <v>7.9747000000000003</v>
      </c>
      <c r="HA26" s="165"/>
      <c r="HB26" s="164">
        <v>14.2598</v>
      </c>
      <c r="HC26" s="164">
        <v>15.913399999999999</v>
      </c>
      <c r="HD26" s="164">
        <v>-7.12</v>
      </c>
      <c r="HE26" s="164">
        <v>0</v>
      </c>
      <c r="HF26" s="164">
        <v>0</v>
      </c>
      <c r="HG26" s="164">
        <v>30.937100000000001</v>
      </c>
      <c r="HH26" s="164">
        <v>109.9194</v>
      </c>
      <c r="HI26" s="164">
        <v>4.9466999999999999</v>
      </c>
      <c r="HJ26" s="164">
        <v>5.3063000000000002</v>
      </c>
      <c r="HK26" s="164">
        <v>-5.1585999999999999</v>
      </c>
      <c r="HL26" s="165"/>
      <c r="HM26" s="164">
        <v>-10.763999999999999</v>
      </c>
      <c r="HN26" s="164">
        <v>-11.180300000000001</v>
      </c>
      <c r="HO26" s="165"/>
      <c r="HP26" s="165"/>
      <c r="HQ26" s="164">
        <v>-10.452299999999999</v>
      </c>
      <c r="HR26" s="164">
        <v>-10.26</v>
      </c>
      <c r="HS26" s="164">
        <v>-14.6821</v>
      </c>
      <c r="HT26" s="164">
        <v>-14.6602</v>
      </c>
      <c r="HU26" s="164">
        <v>31.38</v>
      </c>
      <c r="HV26" s="164">
        <v>31.38</v>
      </c>
      <c r="HW26" s="164">
        <v>-19.7</v>
      </c>
      <c r="HX26" s="164">
        <v>-19.7</v>
      </c>
      <c r="HY26" s="164">
        <v>1.5482</v>
      </c>
      <c r="HZ26" s="164">
        <v>4.4800000000000004</v>
      </c>
      <c r="IA26" s="164">
        <v>84.390600000000006</v>
      </c>
      <c r="IB26" s="164">
        <v>15.3498</v>
      </c>
      <c r="IC26" s="164">
        <v>14.986800000000001</v>
      </c>
      <c r="ID26" s="164">
        <v>-14.4</v>
      </c>
      <c r="IE26" s="164">
        <v>-32.799999999999997</v>
      </c>
      <c r="IF26" s="164">
        <v>-6.7</v>
      </c>
      <c r="IG26" s="164">
        <v>-7.2</v>
      </c>
      <c r="IH26" s="165"/>
      <c r="II26" s="164">
        <v>-17.817699999999999</v>
      </c>
      <c r="IJ26" s="164">
        <v>-182.24879999999999</v>
      </c>
      <c r="IK26" s="164">
        <v>-8.9187999999999992</v>
      </c>
      <c r="IL26" s="164">
        <v>-72.258200000000002</v>
      </c>
      <c r="IM26" s="164">
        <v>-84.153800000000004</v>
      </c>
      <c r="IN26" s="164">
        <v>-20.131900000000002</v>
      </c>
      <c r="IO26" s="164">
        <v>141.22649999999999</v>
      </c>
      <c r="IP26" s="164">
        <v>34.008499999999998</v>
      </c>
      <c r="IQ26" s="164">
        <v>184.35130000000001</v>
      </c>
      <c r="IR26" s="164">
        <v>43.739199999999997</v>
      </c>
      <c r="IS26" s="164">
        <v>61.940300000000001</v>
      </c>
      <c r="IT26" s="164">
        <v>15.9392</v>
      </c>
      <c r="IU26" s="164">
        <v>14.017300000000001</v>
      </c>
      <c r="IV26" s="164">
        <v>-64.105500000000006</v>
      </c>
      <c r="IW26" s="164">
        <v>-74.105800000000002</v>
      </c>
      <c r="IX26" s="164">
        <v>-172.67930000000001</v>
      </c>
      <c r="IY26" s="164">
        <v>-91.944599999999994</v>
      </c>
      <c r="IZ26" s="164">
        <v>96.906099999999995</v>
      </c>
      <c r="JA26" s="164">
        <v>-1.593</v>
      </c>
      <c r="JB26" s="165"/>
      <c r="JC26" s="164">
        <v>-3.28</v>
      </c>
      <c r="JD26" s="164">
        <v>2.63</v>
      </c>
      <c r="JE26" s="164">
        <v>2.6339999999999999</v>
      </c>
      <c r="JF26" s="164">
        <v>-0.4</v>
      </c>
      <c r="JG26" s="165"/>
      <c r="JH26" s="164">
        <v>-0.8488</v>
      </c>
      <c r="JI26" s="164">
        <v>5.9499999999999997E-2</v>
      </c>
      <c r="JJ26" s="164">
        <v>9.3186999999999998</v>
      </c>
      <c r="JK26" s="164">
        <v>-9.1691000000000003</v>
      </c>
      <c r="JL26" s="164">
        <v>-6.5</v>
      </c>
      <c r="JM26" s="164">
        <v>1.294</v>
      </c>
      <c r="JN26" s="164">
        <v>0.23699999999999999</v>
      </c>
      <c r="JO26" s="164">
        <v>2.6046</v>
      </c>
      <c r="JP26" s="165"/>
      <c r="JQ26" s="165"/>
      <c r="JR26" s="164">
        <v>6.4409000000000001</v>
      </c>
      <c r="JS26" s="164">
        <v>6.5650000000000004</v>
      </c>
      <c r="JT26" s="165"/>
      <c r="JU26" s="164">
        <v>22.9</v>
      </c>
      <c r="JV26" s="164">
        <v>3.9096000000000002</v>
      </c>
      <c r="JW26" s="164">
        <v>0.66</v>
      </c>
      <c r="JX26" s="165"/>
      <c r="JY26" s="164">
        <v>-5.8048000000000002</v>
      </c>
      <c r="JZ26" s="164">
        <v>-3.524</v>
      </c>
      <c r="KA26" s="164">
        <v>-27.965199999999999</v>
      </c>
      <c r="KB26" s="164">
        <v>-5.3653000000000004</v>
      </c>
      <c r="KC26" s="164">
        <v>-3.5825999999999998</v>
      </c>
      <c r="KD26" s="164">
        <v>-27.157499999999999</v>
      </c>
      <c r="KE26" s="164">
        <v>0</v>
      </c>
      <c r="KF26" s="164">
        <v>-23.5</v>
      </c>
      <c r="KG26" s="164">
        <v>10.9</v>
      </c>
      <c r="KH26" s="164">
        <v>46.738999999999997</v>
      </c>
      <c r="KI26" s="164">
        <v>-98.918300000000002</v>
      </c>
    </row>
    <row r="27" spans="1:295" ht="18" customHeight="1" x14ac:dyDescent="0.3">
      <c r="A27" s="161" t="s">
        <v>46</v>
      </c>
      <c r="B27" s="161" t="s">
        <v>794</v>
      </c>
      <c r="C27" s="164">
        <v>0</v>
      </c>
      <c r="D27" s="164">
        <v>3.7431000000000001</v>
      </c>
      <c r="E27" s="164">
        <v>-8.2310999999999996</v>
      </c>
      <c r="F27" s="164">
        <v>8.5861999999999998</v>
      </c>
      <c r="G27" s="164">
        <v>11.6282</v>
      </c>
      <c r="H27" s="165"/>
      <c r="I27" s="164">
        <v>18.706</v>
      </c>
      <c r="J27" s="165"/>
      <c r="K27" s="164">
        <v>19.9618</v>
      </c>
      <c r="L27" s="164">
        <v>8.7727000000000004</v>
      </c>
      <c r="M27" s="164">
        <v>10.0565</v>
      </c>
      <c r="N27" s="164">
        <v>-8.8800000000000008</v>
      </c>
      <c r="O27" s="164">
        <v>-33</v>
      </c>
      <c r="P27" s="164">
        <v>8.8000000000000007</v>
      </c>
      <c r="Q27" s="164">
        <v>7.452</v>
      </c>
      <c r="R27" s="164">
        <v>-22</v>
      </c>
      <c r="S27" s="164">
        <v>1.5626</v>
      </c>
      <c r="T27" s="164">
        <v>6.2957000000000001</v>
      </c>
      <c r="U27" s="164">
        <v>6.9763999999999999</v>
      </c>
      <c r="V27" s="164">
        <v>7.0590999999999999</v>
      </c>
      <c r="W27" s="164">
        <v>12.0684</v>
      </c>
      <c r="X27" s="164">
        <v>3.6436000000000002</v>
      </c>
      <c r="Y27" s="164">
        <v>-6.4299999999999996E-2</v>
      </c>
      <c r="Z27" s="164">
        <v>2.7330999999999999</v>
      </c>
      <c r="AA27" s="165"/>
      <c r="AB27" s="164">
        <v>-1.2068000000000001</v>
      </c>
      <c r="AC27" s="165"/>
      <c r="AD27" s="165"/>
      <c r="AE27" s="164">
        <v>3.6859999999999999</v>
      </c>
      <c r="AF27" s="164">
        <v>-11.1</v>
      </c>
      <c r="AG27" s="164">
        <v>2.2000000000000002</v>
      </c>
      <c r="AH27" s="165"/>
      <c r="AI27" s="165"/>
      <c r="AJ27" s="165">
        <v>0</v>
      </c>
      <c r="AK27" s="165">
        <v>0</v>
      </c>
      <c r="AL27" s="165"/>
      <c r="AM27" s="165"/>
      <c r="AN27" s="165"/>
      <c r="AO27" s="164">
        <v>5.7247000000000003</v>
      </c>
      <c r="AP27" s="164">
        <v>3.3715000000000002</v>
      </c>
      <c r="AQ27" s="164">
        <v>17.245000000000001</v>
      </c>
      <c r="AR27" s="164">
        <v>20.583200000000001</v>
      </c>
      <c r="AS27" s="164">
        <v>-17.462599999999998</v>
      </c>
      <c r="AT27" s="164">
        <v>-10.582800000000001</v>
      </c>
      <c r="AU27" s="164">
        <v>-10.545400000000001</v>
      </c>
      <c r="AV27" s="164">
        <v>1.6073</v>
      </c>
      <c r="AW27" s="164">
        <v>1.8456999999999999</v>
      </c>
      <c r="AX27" s="164">
        <v>-12.994</v>
      </c>
      <c r="AY27" s="164">
        <v>-10.046900000000001</v>
      </c>
      <c r="AZ27" s="164">
        <v>1.196</v>
      </c>
      <c r="BA27" s="164">
        <v>7.6155999999999997</v>
      </c>
      <c r="BB27" s="164">
        <v>118.2936</v>
      </c>
      <c r="BC27" s="164">
        <v>10.120799999999999</v>
      </c>
      <c r="BD27" s="164">
        <v>-6.7</v>
      </c>
      <c r="BE27" s="164">
        <v>-7.1</v>
      </c>
      <c r="BF27" s="164">
        <v>-23.706199999999999</v>
      </c>
      <c r="BG27" s="164">
        <v>-23.729500000000002</v>
      </c>
      <c r="BH27" s="164">
        <v>-3.4750000000000001</v>
      </c>
      <c r="BI27" s="165"/>
      <c r="BJ27" s="164">
        <v>20.925599999999999</v>
      </c>
      <c r="BK27" s="164">
        <v>6.6647999999999996</v>
      </c>
      <c r="BL27" s="164">
        <v>1.8562000000000001</v>
      </c>
      <c r="BM27" s="164">
        <v>1.3892</v>
      </c>
      <c r="BN27" s="164">
        <v>-83.956400000000002</v>
      </c>
      <c r="BO27" s="164">
        <v>66.133600000000001</v>
      </c>
      <c r="BP27" s="164">
        <v>66.072599999999994</v>
      </c>
      <c r="BQ27" s="164">
        <v>13.076000000000001</v>
      </c>
      <c r="BR27" s="164">
        <v>-73.353899999999996</v>
      </c>
      <c r="BS27" s="165"/>
      <c r="BT27" s="165"/>
      <c r="BU27" s="165"/>
      <c r="BV27" s="164">
        <v>26.555599999999998</v>
      </c>
      <c r="BW27" s="164">
        <v>11.76</v>
      </c>
      <c r="BX27" s="164">
        <v>7.38</v>
      </c>
      <c r="BY27" s="164">
        <v>-15.79</v>
      </c>
      <c r="BZ27" s="164">
        <v>8.1300000000000008</v>
      </c>
      <c r="CA27" s="164">
        <v>-34.958599999999997</v>
      </c>
      <c r="CB27" s="164">
        <v>-34.6907</v>
      </c>
      <c r="CC27" s="164">
        <v>46.176299999999998</v>
      </c>
      <c r="CD27" s="164">
        <v>45.305399999999999</v>
      </c>
      <c r="CE27" s="164">
        <v>-4.3078000000000003</v>
      </c>
      <c r="CF27" s="164">
        <v>4.8327</v>
      </c>
      <c r="CG27" s="164">
        <v>4.2577999999999996</v>
      </c>
      <c r="CH27" s="164">
        <v>22.684699999999999</v>
      </c>
      <c r="CI27" s="165"/>
      <c r="CJ27" s="165"/>
      <c r="CK27" s="165"/>
      <c r="CL27" s="164">
        <v>28.4</v>
      </c>
      <c r="CM27" s="164">
        <v>23.7</v>
      </c>
      <c r="CN27" s="164">
        <v>-3.12</v>
      </c>
      <c r="CO27" s="164">
        <v>37.162500000000001</v>
      </c>
      <c r="CP27" s="164">
        <v>37.274799999999999</v>
      </c>
      <c r="CQ27" s="164">
        <v>35.1327</v>
      </c>
      <c r="CR27" s="164">
        <v>84.250299999999996</v>
      </c>
      <c r="CS27" s="164">
        <v>84.468900000000005</v>
      </c>
      <c r="CT27" s="164">
        <v>-30.065999999999999</v>
      </c>
      <c r="CU27" s="164">
        <v>-68.345100000000002</v>
      </c>
      <c r="CV27" s="164">
        <v>-26.146799999999999</v>
      </c>
      <c r="CW27" s="164">
        <v>2.669</v>
      </c>
      <c r="CX27" s="164">
        <v>26.73</v>
      </c>
      <c r="CY27" s="164">
        <v>10.9</v>
      </c>
      <c r="CZ27" s="164">
        <v>10.473599999999999</v>
      </c>
      <c r="DA27" s="164">
        <v>10.647600000000001</v>
      </c>
      <c r="DB27" s="164">
        <v>-10.74</v>
      </c>
      <c r="DC27" s="165"/>
      <c r="DD27" s="165"/>
      <c r="DE27" s="165"/>
      <c r="DF27" s="164">
        <v>4.6303000000000001</v>
      </c>
      <c r="DG27" s="165"/>
      <c r="DH27" s="164">
        <v>-5.5580999999999996</v>
      </c>
      <c r="DI27" s="164">
        <v>-6.5</v>
      </c>
      <c r="DJ27" s="164">
        <v>-6.1</v>
      </c>
      <c r="DK27" s="164">
        <v>-2.3437999999999999</v>
      </c>
      <c r="DL27" s="164">
        <v>4.4939999999999998</v>
      </c>
      <c r="DM27" s="164">
        <v>13.0953</v>
      </c>
      <c r="DN27" s="164">
        <v>13.179600000000001</v>
      </c>
      <c r="DO27" s="164">
        <v>4.83</v>
      </c>
      <c r="DP27" s="164">
        <v>-3.45</v>
      </c>
      <c r="DQ27" s="164">
        <v>9.9664999999999999</v>
      </c>
      <c r="DR27" s="164">
        <v>-3.7902</v>
      </c>
      <c r="DS27" s="165"/>
      <c r="DT27" s="164">
        <v>-12.57</v>
      </c>
      <c r="DU27" s="164">
        <v>7.29</v>
      </c>
      <c r="DV27" s="164">
        <v>7.84</v>
      </c>
      <c r="DW27" s="164">
        <v>-4.6364000000000001</v>
      </c>
      <c r="DX27" s="164">
        <v>-1.6455</v>
      </c>
      <c r="DY27" s="164">
        <v>-44.726399999999998</v>
      </c>
      <c r="DZ27" s="164">
        <v>-43.990900000000003</v>
      </c>
      <c r="EA27" s="164">
        <v>25.8841</v>
      </c>
      <c r="EB27" s="164">
        <v>2.9737</v>
      </c>
      <c r="EC27" s="164">
        <v>-8.7461000000000002</v>
      </c>
      <c r="ED27" s="164">
        <v>-9.0885999999999996</v>
      </c>
      <c r="EE27" s="164">
        <v>-6.7674000000000003</v>
      </c>
      <c r="EF27" s="165"/>
      <c r="EG27" s="164">
        <v>-12.185</v>
      </c>
      <c r="EH27" s="164">
        <v>-69.806799999999996</v>
      </c>
      <c r="EI27" s="164">
        <v>-16.392399999999999</v>
      </c>
      <c r="EJ27" s="165"/>
      <c r="EK27" s="164">
        <v>-12.3911</v>
      </c>
      <c r="EL27" s="164">
        <v>-11.5169</v>
      </c>
      <c r="EM27" s="164">
        <v>15.5062</v>
      </c>
      <c r="EN27" s="164">
        <v>-16.601299999999998</v>
      </c>
      <c r="EO27" s="165"/>
      <c r="EP27" s="164">
        <v>7.1840000000000002</v>
      </c>
      <c r="EQ27" s="164">
        <v>-28.040700000000001</v>
      </c>
      <c r="ER27" s="164">
        <v>-27.727699999999999</v>
      </c>
      <c r="ES27" s="164">
        <v>17.201699999999999</v>
      </c>
      <c r="ET27" s="164">
        <v>6.26</v>
      </c>
      <c r="EU27" s="164">
        <v>-22.29</v>
      </c>
      <c r="EV27" s="164">
        <v>0.1</v>
      </c>
      <c r="EW27" s="164">
        <v>9.4052000000000007</v>
      </c>
      <c r="EX27" s="164">
        <v>-31.216699999999999</v>
      </c>
      <c r="EY27" s="164">
        <v>-10.3878</v>
      </c>
      <c r="EZ27" s="164">
        <v>-10.346399999999999</v>
      </c>
      <c r="FA27" s="164">
        <v>8.9738000000000007</v>
      </c>
      <c r="FB27" s="165"/>
      <c r="FC27" s="164">
        <v>-16.1829</v>
      </c>
      <c r="FD27" s="164">
        <v>4.7446999999999999</v>
      </c>
      <c r="FE27" s="165"/>
      <c r="FF27" s="164">
        <v>4.5213999999999999</v>
      </c>
      <c r="FG27" s="164">
        <v>3.3287</v>
      </c>
      <c r="FH27" s="164">
        <v>3.3012000000000001</v>
      </c>
      <c r="FI27" s="164">
        <v>0</v>
      </c>
      <c r="FJ27" s="164">
        <v>22.4391</v>
      </c>
      <c r="FK27" s="164">
        <v>21.769300000000001</v>
      </c>
      <c r="FL27" s="164">
        <v>-40.859299999999998</v>
      </c>
      <c r="FM27" s="164">
        <v>29.6829</v>
      </c>
      <c r="FN27" s="164">
        <v>29.7133</v>
      </c>
      <c r="FO27" s="164">
        <v>-23.681100000000001</v>
      </c>
      <c r="FP27" s="164">
        <v>-13.9758</v>
      </c>
      <c r="FQ27" s="164">
        <v>26.085599999999999</v>
      </c>
      <c r="FR27" s="164">
        <v>-20.21</v>
      </c>
      <c r="FS27" s="164">
        <v>-0.79610000000000003</v>
      </c>
      <c r="FT27" s="164">
        <v>0.19159999999999999</v>
      </c>
      <c r="FU27" s="164">
        <v>0.46</v>
      </c>
      <c r="FV27" s="164">
        <v>1.37</v>
      </c>
      <c r="FW27" s="164">
        <v>-25.156700000000001</v>
      </c>
      <c r="FX27" s="165"/>
      <c r="FY27" s="164">
        <v>2.036</v>
      </c>
      <c r="FZ27" s="164">
        <v>0.67700000000000005</v>
      </c>
      <c r="GA27" s="165"/>
      <c r="GB27" s="165">
        <v>0</v>
      </c>
      <c r="GC27" s="164">
        <v>7.1524000000000001</v>
      </c>
      <c r="GD27" s="164">
        <v>13.8485</v>
      </c>
      <c r="GE27" s="164">
        <v>-3.29</v>
      </c>
      <c r="GF27" s="164">
        <v>24.334199999999999</v>
      </c>
      <c r="GG27" s="165"/>
      <c r="GH27" s="164">
        <v>21.8521</v>
      </c>
      <c r="GI27" s="164">
        <v>-7.8632</v>
      </c>
      <c r="GJ27" s="164">
        <v>-8.5227000000000004</v>
      </c>
      <c r="GK27" s="164">
        <v>2.5493000000000001</v>
      </c>
      <c r="GL27" s="165"/>
      <c r="GM27" s="165"/>
      <c r="GN27" s="164">
        <v>-13.6463</v>
      </c>
      <c r="GO27" s="164">
        <v>-21.198399999999999</v>
      </c>
      <c r="GP27" s="164">
        <v>0.93859999999999999</v>
      </c>
      <c r="GQ27" s="164">
        <v>-21.9588</v>
      </c>
      <c r="GR27" s="164">
        <v>8.2347000000000001</v>
      </c>
      <c r="GS27" s="164">
        <v>8.5540000000000003</v>
      </c>
      <c r="GT27" s="164">
        <v>116.98569999999999</v>
      </c>
      <c r="GU27" s="164">
        <v>-5.2504</v>
      </c>
      <c r="GV27" s="164">
        <v>-2.8944000000000001</v>
      </c>
      <c r="GW27" s="164">
        <v>-15.299200000000001</v>
      </c>
      <c r="GX27" s="164">
        <v>1.3468</v>
      </c>
      <c r="GY27" s="164">
        <v>8.0074000000000005</v>
      </c>
      <c r="GZ27" s="164">
        <v>8.0538000000000007</v>
      </c>
      <c r="HA27" s="164">
        <v>0.66690000000000005</v>
      </c>
      <c r="HB27" s="164">
        <v>14.2135</v>
      </c>
      <c r="HC27" s="164">
        <v>17.633600000000001</v>
      </c>
      <c r="HD27" s="164">
        <v>-7.12</v>
      </c>
      <c r="HE27" s="164">
        <v>4.2510000000000003</v>
      </c>
      <c r="HF27" s="164">
        <v>10.0006</v>
      </c>
      <c r="HG27" s="164">
        <v>24.075800000000001</v>
      </c>
      <c r="HH27" s="164">
        <v>106.1931</v>
      </c>
      <c r="HI27" s="164">
        <v>6.3765999999999998</v>
      </c>
      <c r="HJ27" s="164">
        <v>6.7034000000000002</v>
      </c>
      <c r="HK27" s="164">
        <v>-5.2382</v>
      </c>
      <c r="HL27" s="164">
        <v>0</v>
      </c>
      <c r="HM27" s="164">
        <v>-9.9385999999999992</v>
      </c>
      <c r="HN27" s="164">
        <v>0</v>
      </c>
      <c r="HO27" s="164">
        <v>19.332999999999998</v>
      </c>
      <c r="HP27" s="165"/>
      <c r="HQ27" s="164">
        <v>-10.0458</v>
      </c>
      <c r="HR27" s="164">
        <v>-9.7655999999999992</v>
      </c>
      <c r="HS27" s="164">
        <v>-14.4604</v>
      </c>
      <c r="HT27" s="164">
        <v>-14.4848</v>
      </c>
      <c r="HU27" s="164">
        <v>30.83</v>
      </c>
      <c r="HV27" s="164">
        <v>30.72</v>
      </c>
      <c r="HW27" s="164">
        <v>-19.7</v>
      </c>
      <c r="HX27" s="164">
        <v>-19.2</v>
      </c>
      <c r="HY27" s="164">
        <v>0.81030000000000002</v>
      </c>
      <c r="HZ27" s="164">
        <v>7.12</v>
      </c>
      <c r="IA27" s="164">
        <v>78.940700000000007</v>
      </c>
      <c r="IB27" s="164">
        <v>17.343800000000002</v>
      </c>
      <c r="IC27" s="164">
        <v>17.139299999999999</v>
      </c>
      <c r="ID27" s="164">
        <v>-13.5</v>
      </c>
      <c r="IE27" s="164">
        <v>-30.7</v>
      </c>
      <c r="IF27" s="164">
        <v>-7.1</v>
      </c>
      <c r="IG27" s="164">
        <v>-7.3</v>
      </c>
      <c r="IH27" s="165"/>
      <c r="II27" s="164">
        <v>-17.807200000000002</v>
      </c>
      <c r="IJ27" s="164">
        <v>-178.16040000000001</v>
      </c>
      <c r="IK27" s="164">
        <v>-13.527100000000001</v>
      </c>
      <c r="IL27" s="164">
        <v>-73.147599999999997</v>
      </c>
      <c r="IM27" s="164">
        <v>-77.669600000000003</v>
      </c>
      <c r="IN27" s="164">
        <v>-18.979199999999999</v>
      </c>
      <c r="IO27" s="164">
        <v>134.15270000000001</v>
      </c>
      <c r="IP27" s="164">
        <v>33.089599999999997</v>
      </c>
      <c r="IQ27" s="164">
        <v>183.4101</v>
      </c>
      <c r="IR27" s="164">
        <v>43.714599999999997</v>
      </c>
      <c r="IS27" s="164">
        <v>56.829099999999997</v>
      </c>
      <c r="IT27" s="164">
        <v>16.8124</v>
      </c>
      <c r="IU27" s="164">
        <v>15.294</v>
      </c>
      <c r="IV27" s="164">
        <v>-66.634699999999995</v>
      </c>
      <c r="IW27" s="164">
        <v>-74.036900000000003</v>
      </c>
      <c r="IX27" s="164">
        <v>-170.35570000000001</v>
      </c>
      <c r="IY27" s="164">
        <v>-94.336600000000004</v>
      </c>
      <c r="IZ27" s="164">
        <v>96.066100000000006</v>
      </c>
      <c r="JA27" s="164">
        <v>-1.9446000000000001</v>
      </c>
      <c r="JB27" s="165"/>
      <c r="JC27" s="164">
        <v>-4</v>
      </c>
      <c r="JD27" s="164">
        <v>2.4540000000000002</v>
      </c>
      <c r="JE27" s="164">
        <v>2.4580000000000002</v>
      </c>
      <c r="JF27" s="164">
        <v>0</v>
      </c>
      <c r="JG27" s="165"/>
      <c r="JH27" s="164">
        <v>-1.2168000000000001</v>
      </c>
      <c r="JI27" s="164">
        <v>5.9499999999999997E-2</v>
      </c>
      <c r="JJ27" s="164">
        <v>9.8741000000000003</v>
      </c>
      <c r="JK27" s="164">
        <v>-8.6991999999999994</v>
      </c>
      <c r="JL27" s="164">
        <v>-7.2</v>
      </c>
      <c r="JM27" s="164">
        <v>1.0069999999999999</v>
      </c>
      <c r="JN27" s="164">
        <v>0.33300000000000002</v>
      </c>
      <c r="JO27" s="165"/>
      <c r="JP27" s="165"/>
      <c r="JQ27" s="165"/>
      <c r="JR27" s="164">
        <v>5.9001000000000001</v>
      </c>
      <c r="JS27" s="164">
        <v>4.8445</v>
      </c>
      <c r="JT27" s="165"/>
      <c r="JU27" s="164">
        <v>21.4</v>
      </c>
      <c r="JV27" s="164">
        <v>3.3908</v>
      </c>
      <c r="JW27" s="164">
        <v>0.79</v>
      </c>
      <c r="JX27" s="165"/>
      <c r="JY27" s="164">
        <v>-5.3855000000000004</v>
      </c>
      <c r="JZ27" s="164">
        <v>-2.9510999999999998</v>
      </c>
      <c r="KA27" s="164">
        <v>-27.961400000000001</v>
      </c>
      <c r="KB27" s="164">
        <v>-6.2317</v>
      </c>
      <c r="KC27" s="164">
        <v>-4.0853999999999999</v>
      </c>
      <c r="KD27" s="164">
        <v>-27.14</v>
      </c>
      <c r="KE27" s="164">
        <v>0</v>
      </c>
      <c r="KF27" s="164">
        <v>-23.4</v>
      </c>
      <c r="KG27" s="164">
        <v>10</v>
      </c>
      <c r="KH27" s="164">
        <v>52.3889</v>
      </c>
      <c r="KI27" s="164">
        <v>-104.0449</v>
      </c>
    </row>
    <row r="28" spans="1:295" ht="18" customHeight="1" x14ac:dyDescent="0.3">
      <c r="A28" s="161" t="s">
        <v>46</v>
      </c>
      <c r="B28" s="161" t="s">
        <v>795</v>
      </c>
      <c r="C28" s="164">
        <v>0</v>
      </c>
      <c r="D28" s="164">
        <v>3.8037999999999998</v>
      </c>
      <c r="E28" s="164">
        <v>-8.3757999999999999</v>
      </c>
      <c r="F28" s="164">
        <v>6.5422000000000002</v>
      </c>
      <c r="G28" s="164">
        <v>11.601000000000001</v>
      </c>
      <c r="H28" s="165"/>
      <c r="I28" s="164">
        <v>18.438700000000001</v>
      </c>
      <c r="J28" s="165"/>
      <c r="K28" s="164">
        <v>21.112500000000001</v>
      </c>
      <c r="L28" s="164">
        <v>9.4417000000000009</v>
      </c>
      <c r="M28" s="164">
        <v>10.838200000000001</v>
      </c>
      <c r="N28" s="164">
        <v>-11.1</v>
      </c>
      <c r="O28" s="164">
        <v>-33</v>
      </c>
      <c r="P28" s="164">
        <v>11</v>
      </c>
      <c r="Q28" s="164">
        <v>5.7960000000000003</v>
      </c>
      <c r="R28" s="164">
        <v>-22</v>
      </c>
      <c r="S28" s="164">
        <v>1.7365999999999999</v>
      </c>
      <c r="T28" s="164">
        <v>5.0937999999999999</v>
      </c>
      <c r="U28" s="164">
        <v>7.4943999999999997</v>
      </c>
      <c r="V28" s="164">
        <v>7.4103000000000003</v>
      </c>
      <c r="W28" s="164">
        <v>12.785299999999999</v>
      </c>
      <c r="X28" s="164">
        <v>4.5498000000000003</v>
      </c>
      <c r="Y28" s="164">
        <v>9.5600000000000004E-2</v>
      </c>
      <c r="Z28" s="164">
        <v>2.9016000000000002</v>
      </c>
      <c r="AA28" s="165"/>
      <c r="AB28" s="164">
        <v>-1.2347999999999999</v>
      </c>
      <c r="AC28" s="165"/>
      <c r="AD28" s="165"/>
      <c r="AE28" s="164">
        <v>4.0229999999999997</v>
      </c>
      <c r="AF28" s="164">
        <v>-11.1</v>
      </c>
      <c r="AG28" s="164">
        <v>4.4000000000000004</v>
      </c>
      <c r="AH28" s="165"/>
      <c r="AI28" s="165"/>
      <c r="AJ28" s="165">
        <v>0</v>
      </c>
      <c r="AK28" s="165">
        <v>0</v>
      </c>
      <c r="AL28" s="165"/>
      <c r="AM28" s="165"/>
      <c r="AN28" s="165"/>
      <c r="AO28" s="164">
        <v>6.4919000000000002</v>
      </c>
      <c r="AP28" s="164">
        <v>3.1179000000000001</v>
      </c>
      <c r="AQ28" s="164">
        <v>13.424300000000001</v>
      </c>
      <c r="AR28" s="164">
        <v>17.197399999999998</v>
      </c>
      <c r="AS28" s="164">
        <v>-18.853000000000002</v>
      </c>
      <c r="AT28" s="164">
        <v>-10.8507</v>
      </c>
      <c r="AU28" s="164">
        <v>-10.435499999999999</v>
      </c>
      <c r="AV28" s="164">
        <v>7.6345000000000001</v>
      </c>
      <c r="AW28" s="164">
        <v>4.7629999999999999</v>
      </c>
      <c r="AX28" s="164">
        <v>-16.209099999999999</v>
      </c>
      <c r="AY28" s="164">
        <v>-12.324199999999999</v>
      </c>
      <c r="AZ28" s="164">
        <v>2.3795999999999999</v>
      </c>
      <c r="BA28" s="164">
        <v>11.631500000000001</v>
      </c>
      <c r="BB28" s="164">
        <v>117.0754</v>
      </c>
      <c r="BC28" s="164">
        <v>8.1780000000000008</v>
      </c>
      <c r="BD28" s="164">
        <v>-5.4</v>
      </c>
      <c r="BE28" s="164">
        <v>-6</v>
      </c>
      <c r="BF28" s="164">
        <v>-23.061800000000002</v>
      </c>
      <c r="BG28" s="164">
        <v>-22.6829</v>
      </c>
      <c r="BH28" s="164">
        <v>-3.4177</v>
      </c>
      <c r="BI28" s="165"/>
      <c r="BJ28" s="164">
        <v>23.991800000000001</v>
      </c>
      <c r="BK28" s="164">
        <v>6.3695000000000004</v>
      </c>
      <c r="BL28" s="164">
        <v>2.0217999999999998</v>
      </c>
      <c r="BM28" s="164">
        <v>1.3588</v>
      </c>
      <c r="BN28" s="164">
        <v>-64.485600000000005</v>
      </c>
      <c r="BO28" s="164">
        <v>64.638199999999998</v>
      </c>
      <c r="BP28" s="164">
        <v>65.4011</v>
      </c>
      <c r="BQ28" s="164">
        <v>6.3063000000000002</v>
      </c>
      <c r="BR28" s="164">
        <v>-63.320599999999999</v>
      </c>
      <c r="BS28" s="165"/>
      <c r="BT28" s="165"/>
      <c r="BU28" s="165"/>
      <c r="BV28" s="164">
        <v>26.665400000000002</v>
      </c>
      <c r="BW28" s="164">
        <v>12</v>
      </c>
      <c r="BX28" s="164">
        <v>7.56</v>
      </c>
      <c r="BY28" s="164">
        <v>-14.98</v>
      </c>
      <c r="BZ28" s="164">
        <v>8.9700000000000006</v>
      </c>
      <c r="CA28" s="164">
        <v>-35.226500000000001</v>
      </c>
      <c r="CB28" s="164">
        <v>-35.360500000000002</v>
      </c>
      <c r="CC28" s="164">
        <v>45.328800000000001</v>
      </c>
      <c r="CD28" s="164">
        <v>45.3202</v>
      </c>
      <c r="CE28" s="164">
        <v>-4.8357999999999999</v>
      </c>
      <c r="CF28" s="164">
        <v>6.3525999999999998</v>
      </c>
      <c r="CG28" s="164">
        <v>5.6673</v>
      </c>
      <c r="CH28" s="164">
        <v>22.606999999999999</v>
      </c>
      <c r="CI28" s="165"/>
      <c r="CJ28" s="165"/>
      <c r="CK28" s="165"/>
      <c r="CL28" s="164">
        <v>28.7</v>
      </c>
      <c r="CM28" s="164">
        <v>24.1</v>
      </c>
      <c r="CN28" s="164">
        <v>-3.45</v>
      </c>
      <c r="CO28" s="164">
        <v>38.203899999999997</v>
      </c>
      <c r="CP28" s="164">
        <v>38.216500000000003</v>
      </c>
      <c r="CQ28" s="164">
        <v>36.7896</v>
      </c>
      <c r="CR28" s="164">
        <v>82.103700000000003</v>
      </c>
      <c r="CS28" s="164">
        <v>82.232699999999994</v>
      </c>
      <c r="CT28" s="164">
        <v>-27.6114</v>
      </c>
      <c r="CU28" s="164">
        <v>-68.042599999999993</v>
      </c>
      <c r="CV28" s="164">
        <v>-24.506900000000002</v>
      </c>
      <c r="CW28" s="164">
        <v>2.9134000000000002</v>
      </c>
      <c r="CX28" s="164">
        <v>27.96</v>
      </c>
      <c r="CY28" s="164">
        <v>11.18</v>
      </c>
      <c r="CZ28" s="164">
        <v>11.254899999999999</v>
      </c>
      <c r="DA28" s="164">
        <v>11.331200000000001</v>
      </c>
      <c r="DB28" s="164">
        <v>-11.4</v>
      </c>
      <c r="DC28" s="165"/>
      <c r="DD28" s="165"/>
      <c r="DE28" s="165"/>
      <c r="DF28" s="164">
        <v>1.4484999999999999</v>
      </c>
      <c r="DG28" s="165"/>
      <c r="DH28" s="164">
        <v>-6.0182000000000002</v>
      </c>
      <c r="DI28" s="164">
        <v>-7.3</v>
      </c>
      <c r="DJ28" s="164">
        <v>-6.1</v>
      </c>
      <c r="DK28" s="164">
        <v>-2.2412000000000001</v>
      </c>
      <c r="DL28" s="164">
        <v>4.681</v>
      </c>
      <c r="DM28" s="164">
        <v>13.5684</v>
      </c>
      <c r="DN28" s="164">
        <v>13.550700000000001</v>
      </c>
      <c r="DO28" s="164">
        <v>5.1100000000000003</v>
      </c>
      <c r="DP28" s="164">
        <v>-3.32</v>
      </c>
      <c r="DQ28" s="164">
        <v>10.9895</v>
      </c>
      <c r="DR28" s="164">
        <v>-3.8401999999999998</v>
      </c>
      <c r="DS28" s="165"/>
      <c r="DT28" s="164">
        <v>-12.56</v>
      </c>
      <c r="DU28" s="164">
        <v>11.15</v>
      </c>
      <c r="DV28" s="164">
        <v>8.84</v>
      </c>
      <c r="DW28" s="164">
        <v>-2.3454999999999999</v>
      </c>
      <c r="DX28" s="164">
        <v>-1.1727000000000001</v>
      </c>
      <c r="DY28" s="164">
        <v>-45.677199999999999</v>
      </c>
      <c r="DZ28" s="164">
        <v>-44.736400000000003</v>
      </c>
      <c r="EA28" s="164">
        <v>29.5822</v>
      </c>
      <c r="EB28" s="164">
        <v>4.5926</v>
      </c>
      <c r="EC28" s="164">
        <v>-6.5937999999999999</v>
      </c>
      <c r="ED28" s="164">
        <v>-7.3545999999999996</v>
      </c>
      <c r="EE28" s="164">
        <v>-4.0582000000000003</v>
      </c>
      <c r="EF28" s="165"/>
      <c r="EG28" s="164">
        <v>-12.968</v>
      </c>
      <c r="EH28" s="164">
        <v>-60.239800000000002</v>
      </c>
      <c r="EI28" s="164">
        <v>-19.5486</v>
      </c>
      <c r="EJ28" s="165"/>
      <c r="EK28" s="164">
        <v>-11.978300000000001</v>
      </c>
      <c r="EL28" s="164">
        <v>-11.4649</v>
      </c>
      <c r="EM28" s="164">
        <v>16.3428</v>
      </c>
      <c r="EN28" s="164">
        <v>-19.4282</v>
      </c>
      <c r="EO28" s="165"/>
      <c r="EP28" s="164">
        <v>36.880000000000003</v>
      </c>
      <c r="EQ28" s="164">
        <v>-33.734699999999997</v>
      </c>
      <c r="ER28" s="164">
        <v>-33.454599999999999</v>
      </c>
      <c r="ES28" s="164">
        <v>10.7744</v>
      </c>
      <c r="ET28" s="164">
        <v>-13.93</v>
      </c>
      <c r="EU28" s="164">
        <v>-14.23</v>
      </c>
      <c r="EV28" s="164">
        <v>1</v>
      </c>
      <c r="EW28" s="164">
        <v>5.0781999999999998</v>
      </c>
      <c r="EX28" s="164">
        <v>-36.7179</v>
      </c>
      <c r="EY28" s="164">
        <v>-10.939299999999999</v>
      </c>
      <c r="EZ28" s="164">
        <v>-10.9152</v>
      </c>
      <c r="FA28" s="164">
        <v>9.8691999999999993</v>
      </c>
      <c r="FB28" s="165"/>
      <c r="FC28" s="164">
        <v>-18.563600000000001</v>
      </c>
      <c r="FD28" s="164">
        <v>4.91</v>
      </c>
      <c r="FE28" s="165"/>
      <c r="FF28" s="164">
        <v>4.5000999999999998</v>
      </c>
      <c r="FG28" s="164">
        <v>0</v>
      </c>
      <c r="FH28" s="164">
        <v>3.0432000000000001</v>
      </c>
      <c r="FI28" s="164">
        <v>0</v>
      </c>
      <c r="FJ28" s="164">
        <v>22.271699999999999</v>
      </c>
      <c r="FK28" s="164">
        <v>22.271699999999999</v>
      </c>
      <c r="FL28" s="164">
        <v>-37.342799999999997</v>
      </c>
      <c r="FM28" s="164">
        <v>29.980399999999999</v>
      </c>
      <c r="FN28" s="164">
        <v>30.2121</v>
      </c>
      <c r="FO28" s="164">
        <v>-24.191099999999999</v>
      </c>
      <c r="FP28" s="164">
        <v>-15.8605</v>
      </c>
      <c r="FQ28" s="164">
        <v>22.486899999999999</v>
      </c>
      <c r="FR28" s="164">
        <v>-20.86</v>
      </c>
      <c r="FS28" s="164">
        <v>-1.8196000000000001</v>
      </c>
      <c r="FT28" s="164">
        <v>0.14760000000000001</v>
      </c>
      <c r="FU28" s="164">
        <v>0.4</v>
      </c>
      <c r="FV28" s="164">
        <v>1.57</v>
      </c>
      <c r="FW28" s="164">
        <v>-24.0045</v>
      </c>
      <c r="FX28" s="165"/>
      <c r="FY28" s="164">
        <v>1.861</v>
      </c>
      <c r="FZ28" s="164">
        <v>0.60299999999999998</v>
      </c>
      <c r="GA28" s="165"/>
      <c r="GB28" s="165">
        <v>0</v>
      </c>
      <c r="GC28" s="164">
        <v>9.1766000000000005</v>
      </c>
      <c r="GD28" s="164">
        <v>15.811999999999999</v>
      </c>
      <c r="GE28" s="164">
        <v>-3.2</v>
      </c>
      <c r="GF28" s="164">
        <v>24.459199999999999</v>
      </c>
      <c r="GG28" s="165"/>
      <c r="GH28" s="164">
        <v>22.867899999999999</v>
      </c>
      <c r="GI28" s="164">
        <v>-7.7018000000000004</v>
      </c>
      <c r="GJ28" s="164">
        <v>-8.1900999999999993</v>
      </c>
      <c r="GK28" s="164">
        <v>2.6440000000000001</v>
      </c>
      <c r="GL28" s="165"/>
      <c r="GM28" s="165"/>
      <c r="GN28" s="164">
        <v>-13.5158</v>
      </c>
      <c r="GO28" s="164">
        <v>-21.871300000000002</v>
      </c>
      <c r="GP28" s="164">
        <v>1.2356</v>
      </c>
      <c r="GQ28" s="164">
        <v>-21.999099999999999</v>
      </c>
      <c r="GR28" s="164">
        <v>7.2336</v>
      </c>
      <c r="GS28" s="164">
        <v>6.5542999999999996</v>
      </c>
      <c r="GT28" s="164">
        <v>116.14060000000001</v>
      </c>
      <c r="GU28" s="164">
        <v>-5.1135999999999999</v>
      </c>
      <c r="GV28" s="164">
        <v>-4.6273</v>
      </c>
      <c r="GW28" s="164">
        <v>-14.1204</v>
      </c>
      <c r="GX28" s="164">
        <v>1.4484999999999999</v>
      </c>
      <c r="GY28" s="164">
        <v>8.1979000000000006</v>
      </c>
      <c r="GZ28" s="164">
        <v>8.3394999999999992</v>
      </c>
      <c r="HA28" s="164">
        <v>0.75260000000000005</v>
      </c>
      <c r="HB28" s="164">
        <v>14.507</v>
      </c>
      <c r="HC28" s="164">
        <v>15.9802</v>
      </c>
      <c r="HD28" s="164">
        <v>-5.45</v>
      </c>
      <c r="HE28" s="164">
        <v>0</v>
      </c>
      <c r="HF28" s="164">
        <v>0</v>
      </c>
      <c r="HG28" s="164">
        <v>31.565300000000001</v>
      </c>
      <c r="HH28" s="164">
        <v>107.8352</v>
      </c>
      <c r="HI28" s="164">
        <v>5.2201000000000004</v>
      </c>
      <c r="HJ28" s="164">
        <v>5.7064000000000004</v>
      </c>
      <c r="HK28" s="164">
        <v>-4.7846000000000002</v>
      </c>
      <c r="HL28" s="164">
        <v>0</v>
      </c>
      <c r="HM28" s="164">
        <v>-10.021599999999999</v>
      </c>
      <c r="HN28" s="164">
        <v>-11.3636</v>
      </c>
      <c r="HO28" s="165"/>
      <c r="HP28" s="164">
        <v>17.763999999999999</v>
      </c>
      <c r="HQ28" s="164">
        <v>-9.9030000000000005</v>
      </c>
      <c r="HR28" s="164">
        <v>-9.1228999999999996</v>
      </c>
      <c r="HS28" s="164">
        <v>-15.7737</v>
      </c>
      <c r="HT28" s="164">
        <v>-15.6029</v>
      </c>
      <c r="HU28" s="164">
        <v>30.47</v>
      </c>
      <c r="HV28" s="164">
        <v>30.39</v>
      </c>
      <c r="HW28" s="164">
        <v>-19.100000000000001</v>
      </c>
      <c r="HX28" s="164">
        <v>-20.100000000000001</v>
      </c>
      <c r="HY28" s="164">
        <v>1.0207999999999999</v>
      </c>
      <c r="HZ28" s="164">
        <v>8.32</v>
      </c>
      <c r="IA28" s="164">
        <v>77.464500000000001</v>
      </c>
      <c r="IB28" s="164">
        <v>16.496600000000001</v>
      </c>
      <c r="IC28" s="164">
        <v>16.424600000000002</v>
      </c>
      <c r="ID28" s="164">
        <v>-13.5</v>
      </c>
      <c r="IE28" s="164">
        <v>-29.4</v>
      </c>
      <c r="IF28" s="164">
        <v>-6</v>
      </c>
      <c r="IG28" s="164">
        <v>-6.5</v>
      </c>
      <c r="IH28" s="165"/>
      <c r="II28" s="165"/>
      <c r="IJ28" s="164">
        <v>-178.76230000000001</v>
      </c>
      <c r="IK28" s="164">
        <v>-11.5732</v>
      </c>
      <c r="IL28" s="164">
        <v>-73.519800000000004</v>
      </c>
      <c r="IM28" s="164">
        <v>-81.020600000000002</v>
      </c>
      <c r="IN28" s="164">
        <v>-23.650200000000002</v>
      </c>
      <c r="IO28" s="164">
        <v>141.3974</v>
      </c>
      <c r="IP28" s="164">
        <v>33.605899999999998</v>
      </c>
      <c r="IQ28" s="164">
        <v>182.3006</v>
      </c>
      <c r="IR28" s="164">
        <v>44.057200000000002</v>
      </c>
      <c r="IS28" s="164">
        <v>65.226500000000001</v>
      </c>
      <c r="IT28" s="164">
        <v>18.4298</v>
      </c>
      <c r="IU28" s="164">
        <v>16.0489</v>
      </c>
      <c r="IV28" s="164">
        <v>-64.726200000000006</v>
      </c>
      <c r="IW28" s="164">
        <v>-76.590500000000006</v>
      </c>
      <c r="IX28" s="164">
        <v>-169.7073</v>
      </c>
      <c r="IY28" s="164">
        <v>-94.514499999999998</v>
      </c>
      <c r="IZ28" s="164">
        <v>95.362300000000005</v>
      </c>
      <c r="JA28" s="164">
        <v>-2.1326000000000001</v>
      </c>
      <c r="JB28" s="165"/>
      <c r="JC28" s="164">
        <v>-3.92</v>
      </c>
      <c r="JD28" s="164">
        <v>2.4140000000000001</v>
      </c>
      <c r="JE28" s="164">
        <v>2.4169999999999998</v>
      </c>
      <c r="JF28" s="164">
        <v>-0.16</v>
      </c>
      <c r="JG28" s="165"/>
      <c r="JH28" s="164">
        <v>-1.1375999999999999</v>
      </c>
      <c r="JI28" s="164">
        <v>5.9499999999999997E-2</v>
      </c>
      <c r="JJ28" s="164">
        <v>10.6676</v>
      </c>
      <c r="JK28" s="164">
        <v>-9.0227000000000004</v>
      </c>
      <c r="JL28" s="164">
        <v>-7.8</v>
      </c>
      <c r="JM28" s="164">
        <v>0.33600000000000002</v>
      </c>
      <c r="JN28" s="164">
        <v>0.495</v>
      </c>
      <c r="JO28" s="165"/>
      <c r="JP28" s="164">
        <v>3.2130000000000001</v>
      </c>
      <c r="JQ28" s="165"/>
      <c r="JR28" s="164">
        <v>7.1627000000000001</v>
      </c>
      <c r="JS28" s="164">
        <v>6.8684000000000003</v>
      </c>
      <c r="JT28" s="165"/>
      <c r="JU28" s="164">
        <v>20.9</v>
      </c>
      <c r="JV28" s="164">
        <v>4.8570000000000002</v>
      </c>
      <c r="JW28" s="164">
        <v>0.99</v>
      </c>
      <c r="JX28" s="165"/>
      <c r="JY28" s="164">
        <v>-5.9127000000000001</v>
      </c>
      <c r="JZ28" s="164">
        <v>-3.6453000000000002</v>
      </c>
      <c r="KA28" s="164">
        <v>-28.2515</v>
      </c>
      <c r="KB28" s="164">
        <v>-5.9417</v>
      </c>
      <c r="KC28" s="164">
        <v>-3.839</v>
      </c>
      <c r="KD28" s="164">
        <v>-27.519500000000001</v>
      </c>
      <c r="KE28" s="164">
        <v>0</v>
      </c>
      <c r="KF28" s="164">
        <v>-22.9</v>
      </c>
      <c r="KG28" s="164">
        <v>10.1</v>
      </c>
      <c r="KH28" s="164">
        <v>46.305</v>
      </c>
      <c r="KI28" s="164">
        <v>-99.315200000000004</v>
      </c>
    </row>
    <row r="29" spans="1:295" ht="18" customHeight="1" x14ac:dyDescent="0.3">
      <c r="A29" s="161" t="s">
        <v>46</v>
      </c>
      <c r="B29" s="161" t="s">
        <v>796</v>
      </c>
      <c r="C29" s="164">
        <v>0</v>
      </c>
      <c r="D29" s="164">
        <v>3.7980999999999998</v>
      </c>
      <c r="E29" s="164">
        <v>-8.2058</v>
      </c>
      <c r="F29" s="164">
        <v>6.1856</v>
      </c>
      <c r="G29" s="164">
        <v>11.3972</v>
      </c>
      <c r="H29" s="165"/>
      <c r="I29" s="164">
        <v>19.175000000000001</v>
      </c>
      <c r="J29" s="165"/>
      <c r="K29" s="164">
        <v>23.841899999999999</v>
      </c>
      <c r="L29" s="164">
        <v>10.3367</v>
      </c>
      <c r="M29" s="164">
        <v>10.024699999999999</v>
      </c>
      <c r="N29" s="164">
        <v>-11.1</v>
      </c>
      <c r="O29" s="164">
        <v>-35.200000000000003</v>
      </c>
      <c r="P29" s="164">
        <v>13.2</v>
      </c>
      <c r="Q29" s="164">
        <v>6.6239999999999997</v>
      </c>
      <c r="R29" s="164">
        <v>-24.2</v>
      </c>
      <c r="S29" s="164">
        <v>1.5851999999999999</v>
      </c>
      <c r="T29" s="164">
        <v>3.9950000000000001</v>
      </c>
      <c r="U29" s="164">
        <v>7.6677</v>
      </c>
      <c r="V29" s="164">
        <v>7.5515999999999996</v>
      </c>
      <c r="W29" s="164">
        <v>13.2403</v>
      </c>
      <c r="X29" s="164">
        <v>4.5119999999999996</v>
      </c>
      <c r="Y29" s="164">
        <v>0.1938</v>
      </c>
      <c r="Z29" s="164">
        <v>2.8048000000000002</v>
      </c>
      <c r="AA29" s="165"/>
      <c r="AB29" s="164">
        <v>-1.0551999999999999</v>
      </c>
      <c r="AC29" s="165"/>
      <c r="AD29" s="165"/>
      <c r="AE29" s="164">
        <v>3.798</v>
      </c>
      <c r="AF29" s="164">
        <v>-8.8800000000000008</v>
      </c>
      <c r="AG29" s="164">
        <v>6.6</v>
      </c>
      <c r="AH29" s="165"/>
      <c r="AI29" s="165"/>
      <c r="AJ29" s="165">
        <v>0</v>
      </c>
      <c r="AK29" s="165">
        <v>0</v>
      </c>
      <c r="AL29" s="165"/>
      <c r="AM29" s="165"/>
      <c r="AN29" s="165"/>
      <c r="AO29" s="164">
        <v>6.3117999999999999</v>
      </c>
      <c r="AP29" s="164">
        <v>3.5434999999999999</v>
      </c>
      <c r="AQ29" s="164">
        <v>14.8933</v>
      </c>
      <c r="AR29" s="164">
        <v>18.234400000000001</v>
      </c>
      <c r="AS29" s="164">
        <v>-17.319199999999999</v>
      </c>
      <c r="AT29" s="164">
        <v>-10.046900000000001</v>
      </c>
      <c r="AU29" s="164">
        <v>-9.3575999999999997</v>
      </c>
      <c r="AV29" s="164">
        <v>13.3559</v>
      </c>
      <c r="AW29" s="164">
        <v>14.999700000000001</v>
      </c>
      <c r="AX29" s="164">
        <v>-17.5486</v>
      </c>
      <c r="AY29" s="164">
        <v>-14.0657</v>
      </c>
      <c r="AZ29" s="164">
        <v>3.5632999999999999</v>
      </c>
      <c r="BA29" s="164">
        <v>22.6084</v>
      </c>
      <c r="BB29" s="164">
        <v>114.3993</v>
      </c>
      <c r="BC29" s="164">
        <v>9.0448000000000004</v>
      </c>
      <c r="BD29" s="164">
        <v>-5.7</v>
      </c>
      <c r="BE29" s="164">
        <v>-6</v>
      </c>
      <c r="BF29" s="164">
        <v>-20.113900000000001</v>
      </c>
      <c r="BG29" s="164">
        <v>-21.541399999999999</v>
      </c>
      <c r="BH29" s="164">
        <v>-3.3917999999999999</v>
      </c>
      <c r="BI29" s="165"/>
      <c r="BJ29" s="164">
        <v>18.456800000000001</v>
      </c>
      <c r="BK29" s="164">
        <v>6.6737000000000002</v>
      </c>
      <c r="BL29" s="164">
        <v>2.3971</v>
      </c>
      <c r="BM29" s="164">
        <v>1.6263000000000001</v>
      </c>
      <c r="BN29" s="164">
        <v>-60.029899999999998</v>
      </c>
      <c r="BO29" s="164">
        <v>66.896600000000007</v>
      </c>
      <c r="BP29" s="164">
        <v>66.682900000000004</v>
      </c>
      <c r="BQ29" s="164">
        <v>9.2797999999999998</v>
      </c>
      <c r="BR29" s="164">
        <v>-56.1126</v>
      </c>
      <c r="BS29" s="165"/>
      <c r="BT29" s="165"/>
      <c r="BU29" s="165"/>
      <c r="BV29" s="164">
        <v>27.603400000000001</v>
      </c>
      <c r="BW29" s="164">
        <v>12.19</v>
      </c>
      <c r="BX29" s="164">
        <v>7.81</v>
      </c>
      <c r="BY29" s="164">
        <v>-14.18</v>
      </c>
      <c r="BZ29" s="164">
        <v>9.9700000000000006</v>
      </c>
      <c r="CA29" s="164">
        <v>-31.6097</v>
      </c>
      <c r="CB29" s="164">
        <v>-31.341799999999999</v>
      </c>
      <c r="CC29" s="164">
        <v>55.177100000000003</v>
      </c>
      <c r="CD29" s="164">
        <v>54.4801</v>
      </c>
      <c r="CE29" s="164">
        <v>-4.0331999999999999</v>
      </c>
      <c r="CF29" s="164">
        <v>1.9387000000000001</v>
      </c>
      <c r="CG29" s="164">
        <v>2.4992999999999999</v>
      </c>
      <c r="CH29" s="164">
        <v>18.465699999999998</v>
      </c>
      <c r="CI29" s="165"/>
      <c r="CJ29" s="165"/>
      <c r="CK29" s="165"/>
      <c r="CL29" s="164">
        <v>30.2</v>
      </c>
      <c r="CM29" s="164">
        <v>25.5</v>
      </c>
      <c r="CN29" s="164">
        <v>-3.53</v>
      </c>
      <c r="CO29" s="164">
        <v>38.424799999999998</v>
      </c>
      <c r="CP29" s="164">
        <v>38.1021</v>
      </c>
      <c r="CQ29" s="164">
        <v>36.723500000000001</v>
      </c>
      <c r="CR29" s="164">
        <v>82.848799999999997</v>
      </c>
      <c r="CS29" s="164">
        <v>83.078000000000003</v>
      </c>
      <c r="CT29" s="164">
        <v>-27.896100000000001</v>
      </c>
      <c r="CU29" s="164">
        <v>-68.4542</v>
      </c>
      <c r="CV29" s="164">
        <v>-24.847100000000001</v>
      </c>
      <c r="CW29" s="164">
        <v>2.8784999999999998</v>
      </c>
      <c r="CX29" s="164">
        <v>27.99</v>
      </c>
      <c r="CY29" s="164">
        <v>11.53</v>
      </c>
      <c r="CZ29" s="164">
        <v>11.723599999999999</v>
      </c>
      <c r="DA29" s="164">
        <v>11.6241</v>
      </c>
      <c r="DB29" s="164">
        <v>-11.85</v>
      </c>
      <c r="DC29" s="165"/>
      <c r="DD29" s="165"/>
      <c r="DE29" s="165"/>
      <c r="DF29" s="164">
        <v>3.6597</v>
      </c>
      <c r="DG29" s="165"/>
      <c r="DH29" s="164">
        <v>-6.0949999999999998</v>
      </c>
      <c r="DI29" s="164">
        <v>-7.3</v>
      </c>
      <c r="DJ29" s="164">
        <v>-8.6</v>
      </c>
      <c r="DK29" s="164">
        <v>-1.554</v>
      </c>
      <c r="DL29" s="164">
        <v>5.4291</v>
      </c>
      <c r="DM29" s="164">
        <v>13.0953</v>
      </c>
      <c r="DN29" s="164">
        <v>14.664</v>
      </c>
      <c r="DO29" s="164">
        <v>5.88</v>
      </c>
      <c r="DP29" s="164">
        <v>-2.94</v>
      </c>
      <c r="DQ29" s="164">
        <v>10.757</v>
      </c>
      <c r="DR29" s="164">
        <v>-4.5003000000000002</v>
      </c>
      <c r="DS29" s="165"/>
      <c r="DT29" s="164">
        <v>-12.64</v>
      </c>
      <c r="DU29" s="164">
        <v>9.52</v>
      </c>
      <c r="DV29" s="164">
        <v>9.58</v>
      </c>
      <c r="DW29" s="164">
        <v>-3.1273</v>
      </c>
      <c r="DX29" s="164">
        <v>-2.3544999999999998</v>
      </c>
      <c r="DY29" s="164">
        <v>-46.351599999999998</v>
      </c>
      <c r="DZ29" s="164">
        <v>-45.318199999999997</v>
      </c>
      <c r="EA29" s="164">
        <v>28.873899999999999</v>
      </c>
      <c r="EB29" s="164">
        <v>4.0858999999999996</v>
      </c>
      <c r="EC29" s="164">
        <v>-7.4734999999999996</v>
      </c>
      <c r="ED29" s="164">
        <v>-8.0009999999999994</v>
      </c>
      <c r="EE29" s="164">
        <v>-0.61409999999999998</v>
      </c>
      <c r="EF29" s="165"/>
      <c r="EG29" s="164">
        <v>-13.093999999999999</v>
      </c>
      <c r="EH29" s="164">
        <v>-67.319400000000002</v>
      </c>
      <c r="EI29" s="164">
        <v>-23.0688</v>
      </c>
      <c r="EJ29" s="165"/>
      <c r="EK29" s="164">
        <v>-12.7166</v>
      </c>
      <c r="EL29" s="164">
        <v>-12.110799999999999</v>
      </c>
      <c r="EM29" s="164">
        <v>19.2865</v>
      </c>
      <c r="EN29" s="164">
        <v>-18.031700000000001</v>
      </c>
      <c r="EO29" s="165"/>
      <c r="EP29" s="164">
        <v>26.64</v>
      </c>
      <c r="EQ29" s="164">
        <v>-31.267700000000001</v>
      </c>
      <c r="ER29" s="164">
        <v>-31.208600000000001</v>
      </c>
      <c r="ES29" s="164">
        <v>16.2484</v>
      </c>
      <c r="ET29" s="164">
        <v>0</v>
      </c>
      <c r="EU29" s="164">
        <v>-15.93</v>
      </c>
      <c r="EV29" s="164">
        <v>-0.2</v>
      </c>
      <c r="EW29" s="164">
        <v>5.0141</v>
      </c>
      <c r="EX29" s="164">
        <v>-32.414499999999997</v>
      </c>
      <c r="EY29" s="164">
        <v>-10.4724</v>
      </c>
      <c r="EZ29" s="164">
        <v>-10.5275</v>
      </c>
      <c r="FA29" s="164">
        <v>9.7134</v>
      </c>
      <c r="FB29" s="165"/>
      <c r="FC29" s="164">
        <v>-17.257200000000001</v>
      </c>
      <c r="FD29" s="164">
        <v>4.4882999999999997</v>
      </c>
      <c r="FE29" s="165"/>
      <c r="FF29" s="164">
        <v>4.1944999999999997</v>
      </c>
      <c r="FG29" s="164">
        <v>0</v>
      </c>
      <c r="FH29" s="164">
        <v>0</v>
      </c>
      <c r="FI29" s="164">
        <v>0</v>
      </c>
      <c r="FJ29" s="164">
        <v>18.420200000000001</v>
      </c>
      <c r="FK29" s="164">
        <v>18.252700000000001</v>
      </c>
      <c r="FL29" s="164">
        <v>-28.3001</v>
      </c>
      <c r="FM29" s="164">
        <v>30.828099999999999</v>
      </c>
      <c r="FN29" s="164">
        <v>30.681899999999999</v>
      </c>
      <c r="FO29" s="164">
        <v>-15.5945</v>
      </c>
      <c r="FP29" s="164">
        <v>0</v>
      </c>
      <c r="FQ29" s="164">
        <v>22.481999999999999</v>
      </c>
      <c r="FR29" s="164">
        <v>-17.68</v>
      </c>
      <c r="FS29" s="164">
        <v>-0.1973</v>
      </c>
      <c r="FT29" s="164">
        <v>0.19159999999999999</v>
      </c>
      <c r="FU29" s="164">
        <v>0.41</v>
      </c>
      <c r="FV29" s="164">
        <v>2.84</v>
      </c>
      <c r="FW29" s="164">
        <v>-23.465499999999999</v>
      </c>
      <c r="FX29" s="165"/>
      <c r="FY29" s="164">
        <v>1.9450000000000001</v>
      </c>
      <c r="FZ29" s="164">
        <v>0.6</v>
      </c>
      <c r="GA29" s="165"/>
      <c r="GB29" s="165">
        <v>0</v>
      </c>
      <c r="GC29" s="164">
        <v>-7.4352</v>
      </c>
      <c r="GD29" s="164">
        <v>0.31480000000000002</v>
      </c>
      <c r="GE29" s="164">
        <v>-2.48</v>
      </c>
      <c r="GF29" s="164">
        <v>22.7971</v>
      </c>
      <c r="GG29" s="165"/>
      <c r="GH29" s="164">
        <v>24.020800000000001</v>
      </c>
      <c r="GI29" s="164">
        <v>-8.3804999999999996</v>
      </c>
      <c r="GJ29" s="164">
        <v>-8.9428999999999998</v>
      </c>
      <c r="GK29" s="164">
        <v>2.8203</v>
      </c>
      <c r="GL29" s="165"/>
      <c r="GM29" s="165"/>
      <c r="GN29" s="164">
        <v>-11.988099999999999</v>
      </c>
      <c r="GO29" s="164">
        <v>-21.840699999999998</v>
      </c>
      <c r="GP29" s="164">
        <v>1.5523</v>
      </c>
      <c r="GQ29" s="164">
        <v>-22.530899999999999</v>
      </c>
      <c r="GR29" s="164">
        <v>7.5444000000000004</v>
      </c>
      <c r="GS29" s="164">
        <v>8.1836000000000002</v>
      </c>
      <c r="GT29" s="164">
        <v>136.9888</v>
      </c>
      <c r="GU29" s="164">
        <v>-4.5163000000000002</v>
      </c>
      <c r="GV29" s="164">
        <v>-4.4276</v>
      </c>
      <c r="GW29" s="164">
        <v>-14.2782</v>
      </c>
      <c r="GX29" s="164">
        <v>1.3159000000000001</v>
      </c>
      <c r="GY29" s="164">
        <v>8.3297000000000008</v>
      </c>
      <c r="GZ29" s="164">
        <v>8.5373000000000001</v>
      </c>
      <c r="HA29" s="164">
        <v>0.55559999999999998</v>
      </c>
      <c r="HB29" s="164">
        <v>11.9694</v>
      </c>
      <c r="HC29" s="164">
        <v>14.1473</v>
      </c>
      <c r="HD29" s="164">
        <v>-5.87</v>
      </c>
      <c r="HE29" s="164">
        <v>0</v>
      </c>
      <c r="HF29" s="164">
        <v>-7.1567999999999996</v>
      </c>
      <c r="HG29" s="164">
        <v>30.7303</v>
      </c>
      <c r="HH29" s="164">
        <v>111.5224</v>
      </c>
      <c r="HI29" s="164">
        <v>4.5669000000000004</v>
      </c>
      <c r="HJ29" s="164">
        <v>5.2117000000000004</v>
      </c>
      <c r="HK29" s="164">
        <v>0</v>
      </c>
      <c r="HL29" s="164">
        <v>0</v>
      </c>
      <c r="HM29" s="164">
        <v>-12.7866</v>
      </c>
      <c r="HN29" s="164">
        <v>-13.7911</v>
      </c>
      <c r="HO29" s="165"/>
      <c r="HP29" s="165"/>
      <c r="HQ29" s="164">
        <v>-9.0570000000000004</v>
      </c>
      <c r="HR29" s="164">
        <v>-8.9855999999999998</v>
      </c>
      <c r="HS29" s="164">
        <v>-17.835000000000001</v>
      </c>
      <c r="HT29" s="164">
        <v>-17.939399999999999</v>
      </c>
      <c r="HU29" s="164">
        <v>28.74</v>
      </c>
      <c r="HV29" s="164">
        <v>28.65</v>
      </c>
      <c r="HW29" s="164">
        <v>-19.8</v>
      </c>
      <c r="HX29" s="164">
        <v>-19.2</v>
      </c>
      <c r="HY29" s="164">
        <v>0.82669999999999999</v>
      </c>
      <c r="HZ29" s="164">
        <v>10</v>
      </c>
      <c r="IA29" s="164">
        <v>71.602699999999999</v>
      </c>
      <c r="IB29" s="164">
        <v>17.457000000000001</v>
      </c>
      <c r="IC29" s="164">
        <v>17.383600000000001</v>
      </c>
      <c r="ID29" s="164">
        <v>-13.5</v>
      </c>
      <c r="IE29" s="164">
        <v>-30.3</v>
      </c>
      <c r="IF29" s="164">
        <v>-8</v>
      </c>
      <c r="IG29" s="164">
        <v>-8.5</v>
      </c>
      <c r="IH29" s="165"/>
      <c r="II29" s="165"/>
      <c r="IJ29" s="164">
        <v>-186.8014</v>
      </c>
      <c r="IK29" s="164">
        <v>-7.4421999999999997</v>
      </c>
      <c r="IL29" s="164">
        <v>-72.122900000000001</v>
      </c>
      <c r="IM29" s="164">
        <v>-80.8887</v>
      </c>
      <c r="IN29" s="164">
        <v>-21.215800000000002</v>
      </c>
      <c r="IO29" s="164">
        <v>134.857</v>
      </c>
      <c r="IP29" s="164">
        <v>36.665999999999997</v>
      </c>
      <c r="IQ29" s="164">
        <v>177.94569999999999</v>
      </c>
      <c r="IR29" s="164">
        <v>40.385899999999999</v>
      </c>
      <c r="IS29" s="164">
        <v>57.013399999999997</v>
      </c>
      <c r="IT29" s="164">
        <v>17.271699999999999</v>
      </c>
      <c r="IU29" s="164">
        <v>15.754300000000001</v>
      </c>
      <c r="IV29" s="164">
        <v>-57.006</v>
      </c>
      <c r="IW29" s="164">
        <v>-77.503100000000003</v>
      </c>
      <c r="IX29" s="164">
        <v>-168.36170000000001</v>
      </c>
      <c r="IY29" s="164">
        <v>-91.218900000000005</v>
      </c>
      <c r="IZ29" s="164">
        <v>95.097200000000001</v>
      </c>
      <c r="JA29" s="164">
        <v>-2.7648999999999999</v>
      </c>
      <c r="JB29" s="165"/>
      <c r="JC29" s="164">
        <v>-3.52</v>
      </c>
      <c r="JD29" s="164">
        <v>2.4540000000000002</v>
      </c>
      <c r="JE29" s="164">
        <v>2.46</v>
      </c>
      <c r="JF29" s="164">
        <v>-0.24</v>
      </c>
      <c r="JG29" s="165"/>
      <c r="JH29" s="164">
        <v>-0.70579999999999998</v>
      </c>
      <c r="JI29" s="164">
        <v>3.2000000000000001E-2</v>
      </c>
      <c r="JJ29" s="164">
        <v>10.1396</v>
      </c>
      <c r="JK29" s="164">
        <v>-9.0532000000000004</v>
      </c>
      <c r="JL29" s="164">
        <v>-8</v>
      </c>
      <c r="JM29" s="164">
        <v>-0.84799999999999998</v>
      </c>
      <c r="JN29" s="164">
        <v>-1.7470000000000001</v>
      </c>
      <c r="JO29" s="165"/>
      <c r="JP29" s="164">
        <v>2.9363999999999999</v>
      </c>
      <c r="JQ29" s="165"/>
      <c r="JR29" s="164">
        <v>5.2923</v>
      </c>
      <c r="JS29" s="164">
        <v>5.5186000000000002</v>
      </c>
      <c r="JT29" s="165"/>
      <c r="JU29" s="164">
        <v>22.3</v>
      </c>
      <c r="JV29" s="164">
        <v>2.7587000000000002</v>
      </c>
      <c r="JW29" s="164">
        <v>1.1200000000000001</v>
      </c>
      <c r="JX29" s="165"/>
      <c r="JY29" s="164">
        <v>-4.5121000000000002</v>
      </c>
      <c r="JZ29" s="164">
        <v>-4.1809000000000003</v>
      </c>
      <c r="KA29" s="164">
        <v>-28.7636</v>
      </c>
      <c r="KB29" s="164">
        <v>-3.2578</v>
      </c>
      <c r="KC29" s="164">
        <v>-3.2730999999999999</v>
      </c>
      <c r="KD29" s="164">
        <v>-28.985499999999998</v>
      </c>
      <c r="KE29" s="164">
        <v>0</v>
      </c>
      <c r="KF29" s="164">
        <v>-23</v>
      </c>
      <c r="KG29" s="164">
        <v>11.1</v>
      </c>
      <c r="KH29" s="164">
        <v>40.618899999999996</v>
      </c>
      <c r="KI29" s="164">
        <v>-91.849800000000002</v>
      </c>
    </row>
    <row r="30" spans="1:295" ht="18" customHeight="1" x14ac:dyDescent="0.3">
      <c r="A30" s="161" t="s">
        <v>46</v>
      </c>
      <c r="B30" s="161" t="s">
        <v>797</v>
      </c>
      <c r="C30" s="164">
        <v>0</v>
      </c>
      <c r="D30" s="164">
        <v>3.5236999999999998</v>
      </c>
      <c r="E30" s="164">
        <v>-8.0729000000000006</v>
      </c>
      <c r="F30" s="164">
        <v>7.7469999999999999</v>
      </c>
      <c r="G30" s="164">
        <v>14.8391</v>
      </c>
      <c r="H30" s="165"/>
      <c r="I30" s="164">
        <v>19.552399999999999</v>
      </c>
      <c r="J30" s="165"/>
      <c r="K30" s="164">
        <v>25.103300000000001</v>
      </c>
      <c r="L30" s="164">
        <v>11.0687</v>
      </c>
      <c r="M30" s="164">
        <v>10.6524</v>
      </c>
      <c r="N30" s="164">
        <v>-13.32</v>
      </c>
      <c r="O30" s="164">
        <v>-35.200000000000003</v>
      </c>
      <c r="P30" s="164">
        <v>13.2</v>
      </c>
      <c r="Q30" s="164">
        <v>7.452</v>
      </c>
      <c r="R30" s="164">
        <v>-24.2</v>
      </c>
      <c r="S30" s="164">
        <v>1.6813</v>
      </c>
      <c r="T30" s="164">
        <v>4.5827999999999998</v>
      </c>
      <c r="U30" s="164">
        <v>7.3875000000000002</v>
      </c>
      <c r="V30" s="164">
        <v>7.3579999999999997</v>
      </c>
      <c r="W30" s="164">
        <v>12.78</v>
      </c>
      <c r="X30" s="164">
        <v>4.5895999999999999</v>
      </c>
      <c r="Y30" s="164">
        <v>0.2114</v>
      </c>
      <c r="Z30" s="164">
        <v>2.6728999999999998</v>
      </c>
      <c r="AA30" s="165"/>
      <c r="AB30" s="164">
        <v>-1.0410999999999999</v>
      </c>
      <c r="AC30" s="165"/>
      <c r="AD30" s="165"/>
      <c r="AE30" s="164">
        <v>4.1820000000000004</v>
      </c>
      <c r="AF30" s="164">
        <v>-6.66</v>
      </c>
      <c r="AG30" s="164">
        <v>6.6</v>
      </c>
      <c r="AH30" s="165"/>
      <c r="AI30" s="165"/>
      <c r="AJ30" s="165">
        <v>0</v>
      </c>
      <c r="AK30" s="165">
        <v>0</v>
      </c>
      <c r="AL30" s="165"/>
      <c r="AM30" s="165"/>
      <c r="AN30" s="165"/>
      <c r="AO30" s="164">
        <v>8.2927</v>
      </c>
      <c r="AP30" s="164">
        <v>3.3464999999999998</v>
      </c>
      <c r="AQ30" s="164">
        <v>16.8324</v>
      </c>
      <c r="AR30" s="164">
        <v>20.3995</v>
      </c>
      <c r="AS30" s="164">
        <v>-15.229799999999999</v>
      </c>
      <c r="AT30" s="164">
        <v>-10.8507</v>
      </c>
      <c r="AU30" s="164">
        <v>-10.855</v>
      </c>
      <c r="AV30" s="164">
        <v>1.2156</v>
      </c>
      <c r="AW30" s="164">
        <v>0.82169999999999999</v>
      </c>
      <c r="AX30" s="164">
        <v>-16.209099999999999</v>
      </c>
      <c r="AY30" s="164">
        <v>-9.7789999999999999</v>
      </c>
      <c r="AZ30" s="164">
        <v>1.5905</v>
      </c>
      <c r="BA30" s="164">
        <v>7.8540999999999999</v>
      </c>
      <c r="BB30" s="164">
        <v>117.3222</v>
      </c>
      <c r="BC30" s="164">
        <v>9.8048999999999999</v>
      </c>
      <c r="BD30" s="164">
        <v>-5.9</v>
      </c>
      <c r="BE30" s="164">
        <v>-6.2</v>
      </c>
      <c r="BF30" s="164">
        <v>-23.2273</v>
      </c>
      <c r="BG30" s="164">
        <v>-23.317900000000002</v>
      </c>
      <c r="BH30" s="164">
        <v>-3.6591999999999998</v>
      </c>
      <c r="BI30" s="165"/>
      <c r="BJ30" s="164">
        <v>19.543099999999999</v>
      </c>
      <c r="BK30" s="164">
        <v>6.9126000000000003</v>
      </c>
      <c r="BL30" s="164">
        <v>2.3374000000000001</v>
      </c>
      <c r="BM30" s="164">
        <v>1.6263000000000001</v>
      </c>
      <c r="BN30" s="164">
        <v>-77.669600000000003</v>
      </c>
      <c r="BO30" s="164">
        <v>69.5822</v>
      </c>
      <c r="BP30" s="164">
        <v>69.429599999999994</v>
      </c>
      <c r="BQ30" s="164">
        <v>12.261699999999999</v>
      </c>
      <c r="BR30" s="164">
        <v>-55.736199999999997</v>
      </c>
      <c r="BS30" s="165"/>
      <c r="BT30" s="165"/>
      <c r="BU30" s="165"/>
      <c r="BV30" s="164">
        <v>28.601400000000002</v>
      </c>
      <c r="BW30" s="164">
        <v>12.46</v>
      </c>
      <c r="BX30" s="164">
        <v>8.06</v>
      </c>
      <c r="BY30" s="164">
        <v>-14.74</v>
      </c>
      <c r="BZ30" s="164">
        <v>9.42</v>
      </c>
      <c r="CA30" s="164">
        <v>-30.538</v>
      </c>
      <c r="CB30" s="164">
        <v>-30.805900000000001</v>
      </c>
      <c r="CC30" s="164">
        <v>55.279699999999998</v>
      </c>
      <c r="CD30" s="164">
        <v>55.123899999999999</v>
      </c>
      <c r="CE30" s="164">
        <v>-3.8607</v>
      </c>
      <c r="CF30" s="164">
        <v>0.59399999999999997</v>
      </c>
      <c r="CG30" s="164">
        <v>0.74619999999999997</v>
      </c>
      <c r="CH30" s="164">
        <v>20.2394</v>
      </c>
      <c r="CI30" s="165"/>
      <c r="CJ30" s="165"/>
      <c r="CK30" s="165"/>
      <c r="CL30" s="164">
        <v>30.9</v>
      </c>
      <c r="CM30" s="164">
        <v>25.8</v>
      </c>
      <c r="CN30" s="164">
        <v>-3.51</v>
      </c>
      <c r="CO30" s="164">
        <v>37.446300000000001</v>
      </c>
      <c r="CP30" s="164">
        <v>37.734200000000001</v>
      </c>
      <c r="CQ30" s="164">
        <v>35.109000000000002</v>
      </c>
      <c r="CR30" s="164">
        <v>83.191100000000006</v>
      </c>
      <c r="CS30" s="164">
        <v>83.235699999999994</v>
      </c>
      <c r="CT30" s="164">
        <v>-29.5304</v>
      </c>
      <c r="CU30" s="164">
        <v>-68.284400000000005</v>
      </c>
      <c r="CV30" s="164">
        <v>-26.063800000000001</v>
      </c>
      <c r="CW30" s="164">
        <v>3.0146000000000002</v>
      </c>
      <c r="CX30" s="164">
        <v>30.59</v>
      </c>
      <c r="CY30" s="164">
        <v>11.97</v>
      </c>
      <c r="CZ30" s="164">
        <v>11.723599999999999</v>
      </c>
      <c r="DA30" s="164">
        <v>11.7218</v>
      </c>
      <c r="DB30" s="164">
        <v>-12.04</v>
      </c>
      <c r="DC30" s="165"/>
      <c r="DD30" s="165"/>
      <c r="DE30" s="165"/>
      <c r="DF30" s="164">
        <v>3.1406000000000001</v>
      </c>
      <c r="DG30" s="165"/>
      <c r="DH30" s="164">
        <v>-6.2606000000000002</v>
      </c>
      <c r="DI30" s="164">
        <v>-9.6999999999999993</v>
      </c>
      <c r="DJ30" s="164">
        <v>-8.6999999999999993</v>
      </c>
      <c r="DK30" s="164">
        <v>-1.3415999999999999</v>
      </c>
      <c r="DL30" s="164">
        <v>5.8030999999999997</v>
      </c>
      <c r="DM30" s="164">
        <v>13.726100000000001</v>
      </c>
      <c r="DN30" s="164">
        <v>15.0351</v>
      </c>
      <c r="DO30" s="164">
        <v>6.2</v>
      </c>
      <c r="DP30" s="164">
        <v>-3.31</v>
      </c>
      <c r="DQ30" s="164">
        <v>10.958500000000001</v>
      </c>
      <c r="DR30" s="164">
        <v>-3.0527000000000002</v>
      </c>
      <c r="DS30" s="165"/>
      <c r="DT30" s="164">
        <v>-12.69</v>
      </c>
      <c r="DU30" s="164">
        <v>8.65</v>
      </c>
      <c r="DV30" s="164">
        <v>9.69</v>
      </c>
      <c r="DW30" s="164">
        <v>-2.1273</v>
      </c>
      <c r="DX30" s="164">
        <v>-0.9909</v>
      </c>
      <c r="DY30" s="164">
        <v>-46.104100000000003</v>
      </c>
      <c r="DZ30" s="164">
        <v>-44.6</v>
      </c>
      <c r="EA30" s="164">
        <v>31.9953</v>
      </c>
      <c r="EB30" s="164">
        <v>5.3277999999999999</v>
      </c>
      <c r="EC30" s="164">
        <v>-6.6169000000000002</v>
      </c>
      <c r="ED30" s="164">
        <v>-5.5976999999999997</v>
      </c>
      <c r="EE30" s="164">
        <v>-13.1775</v>
      </c>
      <c r="EF30" s="165"/>
      <c r="EG30" s="164">
        <v>-13.484</v>
      </c>
      <c r="EH30" s="164">
        <v>-67.124399999999994</v>
      </c>
      <c r="EI30" s="164">
        <v>-31.418500000000002</v>
      </c>
      <c r="EJ30" s="165"/>
      <c r="EK30" s="164">
        <v>-13.247</v>
      </c>
      <c r="EL30" s="164">
        <v>-12.1983</v>
      </c>
      <c r="EM30" s="164">
        <v>20.636199999999999</v>
      </c>
      <c r="EN30" s="164">
        <v>-10.976100000000001</v>
      </c>
      <c r="EO30" s="165"/>
      <c r="EP30" s="164">
        <v>1.04</v>
      </c>
      <c r="EQ30" s="164">
        <v>-30.136500000000002</v>
      </c>
      <c r="ER30" s="164">
        <v>-30.700099999999999</v>
      </c>
      <c r="ES30" s="164">
        <v>14.923999999999999</v>
      </c>
      <c r="ET30" s="164">
        <v>0</v>
      </c>
      <c r="EU30" s="164">
        <v>-11.02</v>
      </c>
      <c r="EV30" s="164">
        <v>0.2</v>
      </c>
      <c r="EW30" s="164">
        <v>5.5118</v>
      </c>
      <c r="EX30" s="164">
        <v>-20.667300000000001</v>
      </c>
      <c r="EY30" s="164">
        <v>-11.121700000000001</v>
      </c>
      <c r="EZ30" s="164">
        <v>-11.0726</v>
      </c>
      <c r="FA30" s="164">
        <v>9.5679999999999996</v>
      </c>
      <c r="FB30" s="165"/>
      <c r="FC30" s="164">
        <v>-18.4224</v>
      </c>
      <c r="FD30" s="164">
        <v>4.9964000000000004</v>
      </c>
      <c r="FE30" s="165"/>
      <c r="FF30" s="164">
        <v>4.6802999999999999</v>
      </c>
      <c r="FG30" s="164">
        <v>0</v>
      </c>
      <c r="FH30" s="164">
        <v>0</v>
      </c>
      <c r="FI30" s="164">
        <v>0</v>
      </c>
      <c r="FJ30" s="164">
        <v>18.0853</v>
      </c>
      <c r="FK30" s="164">
        <v>17.750399999999999</v>
      </c>
      <c r="FL30" s="164">
        <v>-29.3049</v>
      </c>
      <c r="FM30" s="164">
        <v>28.591899999999999</v>
      </c>
      <c r="FN30" s="164">
        <v>28.897200000000002</v>
      </c>
      <c r="FO30" s="164">
        <v>-16.319400000000002</v>
      </c>
      <c r="FP30" s="165"/>
      <c r="FQ30" s="164">
        <v>23.092400000000001</v>
      </c>
      <c r="FR30" s="164">
        <v>-18.190000000000001</v>
      </c>
      <c r="FS30" s="164">
        <v>-0.6038</v>
      </c>
      <c r="FT30" s="164">
        <v>0.21809999999999999</v>
      </c>
      <c r="FU30" s="164">
        <v>0.08</v>
      </c>
      <c r="FV30" s="164">
        <v>1.26</v>
      </c>
      <c r="FW30" s="164">
        <v>-23.9314</v>
      </c>
      <c r="FX30" s="165"/>
      <c r="FY30" s="164">
        <v>1.984</v>
      </c>
      <c r="FZ30" s="164">
        <v>0.623</v>
      </c>
      <c r="GA30" s="165"/>
      <c r="GB30" s="165">
        <v>0</v>
      </c>
      <c r="GC30" s="164">
        <v>-5.3451000000000004</v>
      </c>
      <c r="GD30" s="164">
        <v>2.5287999999999999</v>
      </c>
      <c r="GE30" s="164">
        <v>-2.67</v>
      </c>
      <c r="GF30" s="164">
        <v>23.199000000000002</v>
      </c>
      <c r="GG30" s="165"/>
      <c r="GH30" s="164">
        <v>24.01</v>
      </c>
      <c r="GI30" s="164">
        <v>-8.202</v>
      </c>
      <c r="GJ30" s="164">
        <v>-8.7975999999999992</v>
      </c>
      <c r="GK30" s="164">
        <v>2.8898999999999999</v>
      </c>
      <c r="GL30" s="165"/>
      <c r="GM30" s="165"/>
      <c r="GN30" s="164">
        <v>-11.4861</v>
      </c>
      <c r="GO30" s="164">
        <v>-22.3278</v>
      </c>
      <c r="GP30" s="164">
        <v>1.2092000000000001</v>
      </c>
      <c r="GQ30" s="164">
        <v>-22.356300000000001</v>
      </c>
      <c r="GR30" s="164">
        <v>7.2278000000000002</v>
      </c>
      <c r="GS30" s="164">
        <v>7.3882000000000003</v>
      </c>
      <c r="GT30" s="164">
        <v>133.3244</v>
      </c>
      <c r="GU30" s="164">
        <v>-4.3346</v>
      </c>
      <c r="GV30" s="164">
        <v>-4.6089000000000002</v>
      </c>
      <c r="GW30" s="164">
        <v>-13.951499999999999</v>
      </c>
      <c r="GX30" s="164">
        <v>1.1831</v>
      </c>
      <c r="GY30" s="164">
        <v>8.4542000000000002</v>
      </c>
      <c r="GZ30" s="164">
        <v>8.6560000000000006</v>
      </c>
      <c r="HA30" s="164">
        <v>0.4617</v>
      </c>
      <c r="HB30" s="164">
        <v>11.7902</v>
      </c>
      <c r="HC30" s="164">
        <v>12.3704</v>
      </c>
      <c r="HD30" s="164">
        <v>-7.12</v>
      </c>
      <c r="HE30" s="164">
        <v>0</v>
      </c>
      <c r="HF30" s="164">
        <v>0</v>
      </c>
      <c r="HG30" s="164">
        <v>23.761600000000001</v>
      </c>
      <c r="HH30" s="164">
        <v>109.0304</v>
      </c>
      <c r="HI30" s="164">
        <v>1.6944999999999999</v>
      </c>
      <c r="HJ30" s="164">
        <v>2.4426000000000001</v>
      </c>
      <c r="HK30" s="164">
        <v>0</v>
      </c>
      <c r="HL30" s="164">
        <v>7.0605000000000002</v>
      </c>
      <c r="HM30" s="164">
        <v>-13.550700000000001</v>
      </c>
      <c r="HN30" s="164">
        <v>-15.4123</v>
      </c>
      <c r="HO30" s="165"/>
      <c r="HP30" s="165"/>
      <c r="HQ30" s="164">
        <v>-8.6780000000000008</v>
      </c>
      <c r="HR30" s="164">
        <v>-8.1561000000000003</v>
      </c>
      <c r="HS30" s="164">
        <v>-19.7331</v>
      </c>
      <c r="HT30" s="164">
        <v>-19.823</v>
      </c>
      <c r="HU30" s="164">
        <v>27.25</v>
      </c>
      <c r="HV30" s="164">
        <v>27.21</v>
      </c>
      <c r="HW30" s="164">
        <v>-20.3</v>
      </c>
      <c r="HX30" s="164">
        <v>-20.3</v>
      </c>
      <c r="HY30" s="164">
        <v>1.0556000000000001</v>
      </c>
      <c r="HZ30" s="164">
        <v>11.36</v>
      </c>
      <c r="IA30" s="164">
        <v>72.6798</v>
      </c>
      <c r="IB30" s="164">
        <v>16.686699999999998</v>
      </c>
      <c r="IC30" s="164">
        <v>16.608899999999998</v>
      </c>
      <c r="ID30" s="164">
        <v>-13.1</v>
      </c>
      <c r="IE30" s="164">
        <v>-30.7</v>
      </c>
      <c r="IF30" s="164">
        <v>-8.4</v>
      </c>
      <c r="IG30" s="164">
        <v>-8.6</v>
      </c>
      <c r="IH30" s="165"/>
      <c r="II30" s="165"/>
      <c r="IJ30" s="164">
        <v>-190.0838</v>
      </c>
      <c r="IK30" s="164">
        <v>-9.1217000000000006</v>
      </c>
      <c r="IL30" s="164">
        <v>-74.729799999999997</v>
      </c>
      <c r="IM30" s="164">
        <v>-81.238</v>
      </c>
      <c r="IN30" s="164">
        <v>-22.735800000000001</v>
      </c>
      <c r="IO30" s="164">
        <v>131.8184</v>
      </c>
      <c r="IP30" s="164">
        <v>41.776400000000002</v>
      </c>
      <c r="IQ30" s="164">
        <v>173.3167</v>
      </c>
      <c r="IR30" s="164">
        <v>37.872999999999998</v>
      </c>
      <c r="IS30" s="164">
        <v>54.589199999999998</v>
      </c>
      <c r="IT30" s="164">
        <v>16.9436</v>
      </c>
      <c r="IU30" s="164">
        <v>15.160500000000001</v>
      </c>
      <c r="IV30" s="164">
        <v>-54.937100000000001</v>
      </c>
      <c r="IW30" s="164">
        <v>-82.494299999999996</v>
      </c>
      <c r="IX30" s="164">
        <v>-167.27539999999999</v>
      </c>
      <c r="IY30" s="164">
        <v>-96.2286</v>
      </c>
      <c r="IZ30" s="164">
        <v>98.651600000000002</v>
      </c>
      <c r="JA30" s="164">
        <v>-1.8273999999999999</v>
      </c>
      <c r="JB30" s="165"/>
      <c r="JC30" s="164">
        <v>-3.12</v>
      </c>
      <c r="JD30" s="164">
        <v>2.444</v>
      </c>
      <c r="JE30" s="164">
        <v>2.456</v>
      </c>
      <c r="JF30" s="164">
        <v>-0.64</v>
      </c>
      <c r="JG30" s="165"/>
      <c r="JH30" s="164">
        <v>-0.79320000000000002</v>
      </c>
      <c r="JI30" s="164">
        <v>0.09</v>
      </c>
      <c r="JJ30" s="164">
        <v>9.4071999999999996</v>
      </c>
      <c r="JK30" s="164">
        <v>-7.0297999999999998</v>
      </c>
      <c r="JL30" s="164">
        <v>-9.5</v>
      </c>
      <c r="JM30" s="164">
        <v>-0.70499999999999996</v>
      </c>
      <c r="JN30" s="164">
        <v>-0.74399999999999999</v>
      </c>
      <c r="JO30" s="165"/>
      <c r="JP30" s="165"/>
      <c r="JQ30" s="165"/>
      <c r="JR30" s="164">
        <v>5.9325000000000001</v>
      </c>
      <c r="JS30" s="164">
        <v>4.4734999999999996</v>
      </c>
      <c r="JT30" s="165"/>
      <c r="JU30" s="164">
        <v>21.5</v>
      </c>
      <c r="JV30" s="164">
        <v>1.0175000000000001</v>
      </c>
      <c r="JW30" s="164">
        <v>1.1299999999999999</v>
      </c>
      <c r="JX30" s="165"/>
      <c r="JY30" s="164">
        <v>0</v>
      </c>
      <c r="JZ30" s="164">
        <v>-4.9063999999999997</v>
      </c>
      <c r="KA30" s="164">
        <v>-30.184000000000001</v>
      </c>
      <c r="KB30" s="164">
        <v>-2.0823</v>
      </c>
      <c r="KC30" s="164">
        <v>-2.6539000000000001</v>
      </c>
      <c r="KD30" s="164">
        <v>-30.244700000000002</v>
      </c>
      <c r="KE30" s="164">
        <v>1.4252</v>
      </c>
      <c r="KF30" s="164">
        <v>-22.1</v>
      </c>
      <c r="KG30" s="164">
        <v>8.5</v>
      </c>
      <c r="KH30" s="164">
        <v>38.210500000000003</v>
      </c>
      <c r="KI30" s="164">
        <v>-93.988100000000003</v>
      </c>
    </row>
    <row r="31" spans="1:295" ht="18" customHeight="1" x14ac:dyDescent="0.3">
      <c r="A31" s="161" t="s">
        <v>46</v>
      </c>
      <c r="B31" s="161" t="s">
        <v>798</v>
      </c>
      <c r="C31" s="164">
        <v>0</v>
      </c>
      <c r="D31" s="164">
        <v>4.1702000000000004</v>
      </c>
      <c r="E31" s="164">
        <v>-8.7416</v>
      </c>
      <c r="F31" s="164">
        <v>4.7529000000000003</v>
      </c>
      <c r="G31" s="164">
        <v>14.5565</v>
      </c>
      <c r="H31" s="165"/>
      <c r="I31" s="164">
        <v>20.4434</v>
      </c>
      <c r="J31" s="165"/>
      <c r="K31" s="164">
        <v>26.071000000000002</v>
      </c>
      <c r="L31" s="164">
        <v>11.5406</v>
      </c>
      <c r="M31" s="164">
        <v>11.1934</v>
      </c>
      <c r="N31" s="164">
        <v>-15.54</v>
      </c>
      <c r="O31" s="164">
        <v>-35.200000000000003</v>
      </c>
      <c r="P31" s="164">
        <v>13.2</v>
      </c>
      <c r="Q31" s="164">
        <v>7.452</v>
      </c>
      <c r="R31" s="165"/>
      <c r="S31" s="164">
        <v>1.8863000000000001</v>
      </c>
      <c r="T31" s="164">
        <v>4.3708</v>
      </c>
      <c r="U31" s="164">
        <v>7.7480000000000002</v>
      </c>
      <c r="V31" s="164">
        <v>7.7671000000000001</v>
      </c>
      <c r="W31" s="164">
        <v>13.7524</v>
      </c>
      <c r="X31" s="164">
        <v>4.2278000000000002</v>
      </c>
      <c r="Y31" s="164">
        <v>8.4099999999999994E-2</v>
      </c>
      <c r="Z31" s="164">
        <v>2.6613000000000002</v>
      </c>
      <c r="AA31" s="165"/>
      <c r="AB31" s="164">
        <v>-1.0762</v>
      </c>
      <c r="AC31" s="165"/>
      <c r="AD31" s="165"/>
      <c r="AE31" s="164">
        <v>3.9329999999999998</v>
      </c>
      <c r="AF31" s="164">
        <v>-4.4400000000000004</v>
      </c>
      <c r="AG31" s="164">
        <v>6.6</v>
      </c>
      <c r="AH31" s="165"/>
      <c r="AI31" s="165"/>
      <c r="AJ31" s="165">
        <v>0</v>
      </c>
      <c r="AK31" s="165">
        <v>0</v>
      </c>
      <c r="AL31" s="165"/>
      <c r="AM31" s="165"/>
      <c r="AN31" s="165"/>
      <c r="AO31" s="164">
        <v>7.9802</v>
      </c>
      <c r="AP31" s="164">
        <v>3.2989999999999999</v>
      </c>
      <c r="AQ31" s="164">
        <v>15.7121</v>
      </c>
      <c r="AR31" s="164">
        <v>17.349399999999999</v>
      </c>
      <c r="AS31" s="164">
        <v>-17.500399999999999</v>
      </c>
      <c r="AT31" s="164">
        <v>-10.8507</v>
      </c>
      <c r="AU31" s="164">
        <v>-10.2874</v>
      </c>
      <c r="AV31" s="164">
        <v>19.514299999999999</v>
      </c>
      <c r="AW31" s="164">
        <v>16.975000000000001</v>
      </c>
      <c r="AX31" s="164">
        <v>-16.075099999999999</v>
      </c>
      <c r="AY31" s="164">
        <v>-12.190300000000001</v>
      </c>
      <c r="AZ31" s="164">
        <v>3.5632999999999999</v>
      </c>
      <c r="BA31" s="164">
        <v>20.5442</v>
      </c>
      <c r="BB31" s="164">
        <v>112.39530000000001</v>
      </c>
      <c r="BC31" s="164">
        <v>8.1686999999999994</v>
      </c>
      <c r="BD31" s="164">
        <v>-5.5</v>
      </c>
      <c r="BE31" s="164">
        <v>-5.8</v>
      </c>
      <c r="BF31" s="164">
        <v>-21.133400000000002</v>
      </c>
      <c r="BG31" s="164">
        <v>-20.432700000000001</v>
      </c>
      <c r="BH31" s="164">
        <v>-3.5253999999999999</v>
      </c>
      <c r="BI31" s="165"/>
      <c r="BJ31" s="164">
        <v>19.990600000000001</v>
      </c>
      <c r="BK31" s="164">
        <v>6.9375</v>
      </c>
      <c r="BL31" s="164">
        <v>2.6328</v>
      </c>
      <c r="BM31" s="164">
        <v>1.8111999999999999</v>
      </c>
      <c r="BN31" s="164">
        <v>-63.692100000000003</v>
      </c>
      <c r="BO31" s="164">
        <v>69.307500000000005</v>
      </c>
      <c r="BP31" s="164">
        <v>68.727699999999999</v>
      </c>
      <c r="BQ31" s="164">
        <v>5.5532000000000004</v>
      </c>
      <c r="BR31" s="164">
        <v>-43.928600000000003</v>
      </c>
      <c r="BS31" s="165"/>
      <c r="BT31" s="165"/>
      <c r="BU31" s="165"/>
      <c r="BV31" s="164">
        <v>28.741099999999999</v>
      </c>
      <c r="BW31" s="164">
        <v>12.58</v>
      </c>
      <c r="BX31" s="164">
        <v>8.43</v>
      </c>
      <c r="BY31" s="164">
        <v>-13.9</v>
      </c>
      <c r="BZ31" s="164">
        <v>9.3800000000000008</v>
      </c>
      <c r="CA31" s="164">
        <v>-32.011600000000001</v>
      </c>
      <c r="CB31" s="164">
        <v>-31.743600000000001</v>
      </c>
      <c r="CC31" s="164">
        <v>54.535699999999999</v>
      </c>
      <c r="CD31" s="164">
        <v>54.238599999999998</v>
      </c>
      <c r="CE31" s="164">
        <v>-4.0716999999999999</v>
      </c>
      <c r="CF31" s="164">
        <v>0.52110000000000001</v>
      </c>
      <c r="CG31" s="164">
        <v>0.68540000000000001</v>
      </c>
      <c r="CH31" s="164">
        <v>19.068200000000001</v>
      </c>
      <c r="CI31" s="165"/>
      <c r="CJ31" s="165"/>
      <c r="CK31" s="165"/>
      <c r="CL31" s="164">
        <v>30.6</v>
      </c>
      <c r="CM31" s="164">
        <v>26</v>
      </c>
      <c r="CN31" s="164">
        <v>-3.55</v>
      </c>
      <c r="CO31" s="164">
        <v>37.584499999999998</v>
      </c>
      <c r="CP31" s="164">
        <v>38.0715</v>
      </c>
      <c r="CQ31" s="164">
        <v>35.79</v>
      </c>
      <c r="CR31" s="164">
        <v>82.111800000000002</v>
      </c>
      <c r="CS31" s="164">
        <v>81.784700000000001</v>
      </c>
      <c r="CT31" s="164">
        <v>-28.403300000000002</v>
      </c>
      <c r="CU31" s="164">
        <v>-68.053600000000003</v>
      </c>
      <c r="CV31" s="164">
        <v>-24.643599999999999</v>
      </c>
      <c r="CW31" s="164">
        <v>3.2528999999999999</v>
      </c>
      <c r="CX31" s="164">
        <v>28.9</v>
      </c>
      <c r="CY31" s="164">
        <v>12.03</v>
      </c>
      <c r="CZ31" s="164">
        <v>12.661099999999999</v>
      </c>
      <c r="DA31" s="164">
        <v>12.5031</v>
      </c>
      <c r="DB31" s="164">
        <v>-12.33</v>
      </c>
      <c r="DC31" s="165"/>
      <c r="DD31" s="165"/>
      <c r="DE31" s="165"/>
      <c r="DF31" s="164">
        <v>2.6120999999999999</v>
      </c>
      <c r="DG31" s="165"/>
      <c r="DH31" s="164">
        <v>-6.4817999999999998</v>
      </c>
      <c r="DI31" s="165"/>
      <c r="DJ31" s="165"/>
      <c r="DK31" s="164">
        <v>-1.488</v>
      </c>
      <c r="DL31" s="164">
        <v>5.9901</v>
      </c>
      <c r="DM31" s="164">
        <v>14.199299999999999</v>
      </c>
      <c r="DN31" s="164">
        <v>15.591699999999999</v>
      </c>
      <c r="DO31" s="164">
        <v>6.51</v>
      </c>
      <c r="DP31" s="164">
        <v>-3.35</v>
      </c>
      <c r="DQ31" s="164">
        <v>12.307</v>
      </c>
      <c r="DR31" s="164">
        <v>-3.2702</v>
      </c>
      <c r="DS31" s="165"/>
      <c r="DT31" s="164">
        <v>-11.64</v>
      </c>
      <c r="DU31" s="164">
        <v>9.7200000000000006</v>
      </c>
      <c r="DV31" s="164">
        <v>9.14</v>
      </c>
      <c r="DW31" s="164">
        <v>-3.6364000000000001</v>
      </c>
      <c r="DX31" s="164">
        <v>-1.7908999999999999</v>
      </c>
      <c r="DY31" s="164">
        <v>-46.185000000000002</v>
      </c>
      <c r="DZ31" s="164">
        <v>-45.718200000000003</v>
      </c>
      <c r="EA31" s="164">
        <v>32.927799999999998</v>
      </c>
      <c r="EB31" s="164">
        <v>7.4802</v>
      </c>
      <c r="EC31" s="164">
        <v>-4.8952</v>
      </c>
      <c r="ED31" s="164">
        <v>-4.2740999999999998</v>
      </c>
      <c r="EE31" s="164">
        <v>-14.387</v>
      </c>
      <c r="EF31" s="165"/>
      <c r="EG31" s="164">
        <v>-14.038</v>
      </c>
      <c r="EH31" s="164">
        <v>-59.681899999999999</v>
      </c>
      <c r="EI31" s="164">
        <v>-28.4636</v>
      </c>
      <c r="EJ31" s="165"/>
      <c r="EK31" s="164">
        <v>-13.4498</v>
      </c>
      <c r="EL31" s="164">
        <v>-12.5069</v>
      </c>
      <c r="EM31" s="164">
        <v>19.605699999999999</v>
      </c>
      <c r="EN31" s="164">
        <v>-8.9420999999999999</v>
      </c>
      <c r="EO31" s="165"/>
      <c r="EP31" s="164">
        <v>-2.5640000000000001</v>
      </c>
      <c r="EQ31" s="164">
        <v>-31.538900000000002</v>
      </c>
      <c r="ER31" s="164">
        <v>-31.1496</v>
      </c>
      <c r="ES31" s="164">
        <v>16.738800000000001</v>
      </c>
      <c r="ET31" s="164">
        <v>0</v>
      </c>
      <c r="EU31" s="164">
        <v>-9.33</v>
      </c>
      <c r="EV31" s="164">
        <v>0</v>
      </c>
      <c r="EW31" s="164">
        <v>5.6753</v>
      </c>
      <c r="EX31" s="164">
        <v>-17.5002</v>
      </c>
      <c r="EY31" s="164">
        <v>-10.981299999999999</v>
      </c>
      <c r="EZ31" s="164">
        <v>-10.984400000000001</v>
      </c>
      <c r="FA31" s="164">
        <v>9.9528999999999996</v>
      </c>
      <c r="FB31" s="165"/>
      <c r="FC31" s="164">
        <v>-17.4133</v>
      </c>
      <c r="FD31" s="164">
        <v>4.9419000000000004</v>
      </c>
      <c r="FE31" s="165"/>
      <c r="FF31" s="164">
        <v>4.6707999999999998</v>
      </c>
      <c r="FG31" s="164">
        <v>0</v>
      </c>
      <c r="FH31" s="164">
        <v>0</v>
      </c>
      <c r="FI31" s="164">
        <v>0</v>
      </c>
      <c r="FJ31" s="164">
        <v>18.755099999999999</v>
      </c>
      <c r="FK31" s="164">
        <v>19.09</v>
      </c>
      <c r="FL31" s="164">
        <v>-29.974699999999999</v>
      </c>
      <c r="FM31" s="164">
        <v>30.820699999999999</v>
      </c>
      <c r="FN31" s="164">
        <v>30.052800000000001</v>
      </c>
      <c r="FO31" s="164">
        <v>-16.032399999999999</v>
      </c>
      <c r="FP31" s="165"/>
      <c r="FQ31" s="164">
        <v>23.790600000000001</v>
      </c>
      <c r="FR31" s="164">
        <v>-20.16</v>
      </c>
      <c r="FS31" s="164">
        <v>-0.71</v>
      </c>
      <c r="FT31" s="164">
        <v>0.2218</v>
      </c>
      <c r="FU31" s="164">
        <v>0.75</v>
      </c>
      <c r="FV31" s="164">
        <v>2.14</v>
      </c>
      <c r="FW31" s="164">
        <v>-23.943000000000001</v>
      </c>
      <c r="FX31" s="165"/>
      <c r="FY31" s="164">
        <v>1.89</v>
      </c>
      <c r="FZ31" s="164">
        <v>-0.379</v>
      </c>
      <c r="GA31" s="165"/>
      <c r="GB31" s="165">
        <v>0</v>
      </c>
      <c r="GC31" s="164">
        <v>-5.5984999999999996</v>
      </c>
      <c r="GD31" s="164">
        <v>3.0442999999999998</v>
      </c>
      <c r="GE31" s="164">
        <v>-2.4300000000000002</v>
      </c>
      <c r="GF31" s="164">
        <v>23.0351</v>
      </c>
      <c r="GG31" s="165"/>
      <c r="GH31" s="164">
        <v>24.058900000000001</v>
      </c>
      <c r="GI31" s="164">
        <v>-8.64</v>
      </c>
      <c r="GJ31" s="164">
        <v>-9.3046000000000006</v>
      </c>
      <c r="GK31" s="164">
        <v>2.9239999999999999</v>
      </c>
      <c r="GL31" s="165"/>
      <c r="GM31" s="165"/>
      <c r="GN31" s="164">
        <v>-11.8499</v>
      </c>
      <c r="GO31" s="164">
        <v>-22.776</v>
      </c>
      <c r="GP31" s="164">
        <v>1.1691</v>
      </c>
      <c r="GQ31" s="164">
        <v>-22.067900000000002</v>
      </c>
      <c r="GR31" s="164">
        <v>7.4659000000000004</v>
      </c>
      <c r="GS31" s="164">
        <v>6.9782999999999999</v>
      </c>
      <c r="GT31" s="164">
        <v>132.64760000000001</v>
      </c>
      <c r="GU31" s="164">
        <v>-4.0273000000000003</v>
      </c>
      <c r="GV31" s="164">
        <v>-3.8302999999999998</v>
      </c>
      <c r="GW31" s="164">
        <v>-13.849600000000001</v>
      </c>
      <c r="GX31" s="164">
        <v>1.3635999999999999</v>
      </c>
      <c r="GY31" s="164">
        <v>8.4468999999999994</v>
      </c>
      <c r="GZ31" s="164">
        <v>8.7588000000000008</v>
      </c>
      <c r="HA31" s="164">
        <v>0.80169999999999997</v>
      </c>
      <c r="HB31" s="164">
        <v>11.650499999999999</v>
      </c>
      <c r="HC31" s="164">
        <v>12.110799999999999</v>
      </c>
      <c r="HD31" s="164">
        <v>-6.71</v>
      </c>
      <c r="HE31" s="164">
        <v>0</v>
      </c>
      <c r="HF31" s="164">
        <v>-12.893599999999999</v>
      </c>
      <c r="HG31" s="164">
        <v>31.255600000000001</v>
      </c>
      <c r="HH31" s="164">
        <v>110.5809</v>
      </c>
      <c r="HI31" s="164">
        <v>0</v>
      </c>
      <c r="HJ31" s="164">
        <v>1.3674999999999999</v>
      </c>
      <c r="HK31" s="165"/>
      <c r="HL31" s="164">
        <v>7.5148999999999999</v>
      </c>
      <c r="HM31" s="164">
        <v>-16.0764</v>
      </c>
      <c r="HN31" s="164">
        <v>-15.7148</v>
      </c>
      <c r="HO31" s="164">
        <v>11.737399999999999</v>
      </c>
      <c r="HP31" s="164">
        <v>9.9068000000000005</v>
      </c>
      <c r="HQ31" s="164">
        <v>-7.8978999999999999</v>
      </c>
      <c r="HR31" s="164">
        <v>-7.2991999999999999</v>
      </c>
      <c r="HS31" s="164">
        <v>-20.709299999999999</v>
      </c>
      <c r="HT31" s="164">
        <v>-20.437799999999999</v>
      </c>
      <c r="HU31" s="164">
        <v>26.63</v>
      </c>
      <c r="HV31" s="164">
        <v>26.43</v>
      </c>
      <c r="HW31" s="164">
        <v>-20.2</v>
      </c>
      <c r="HX31" s="164">
        <v>-20</v>
      </c>
      <c r="HY31" s="164">
        <v>0.98599999999999999</v>
      </c>
      <c r="HZ31" s="164">
        <v>12.16</v>
      </c>
      <c r="IA31" s="164">
        <v>65.838999999999999</v>
      </c>
      <c r="IB31" s="164">
        <v>16.854399999999998</v>
      </c>
      <c r="IC31" s="164">
        <v>16.778500000000001</v>
      </c>
      <c r="ID31" s="164">
        <v>-13.1</v>
      </c>
      <c r="IE31" s="164">
        <v>-31.2</v>
      </c>
      <c r="IF31" s="164">
        <v>-8.9</v>
      </c>
      <c r="IG31" s="164">
        <v>-9.4</v>
      </c>
      <c r="IH31" s="165"/>
      <c r="II31" s="165"/>
      <c r="IJ31" s="164">
        <v>-194.6628</v>
      </c>
      <c r="IK31" s="164">
        <v>-8.0922000000000001</v>
      </c>
      <c r="IL31" s="164">
        <v>-72.466200000000001</v>
      </c>
      <c r="IM31" s="164">
        <v>-78.071100000000001</v>
      </c>
      <c r="IN31" s="164">
        <v>-23.162199999999999</v>
      </c>
      <c r="IO31" s="164">
        <v>132.71520000000001</v>
      </c>
      <c r="IP31" s="164">
        <v>40.463099999999997</v>
      </c>
      <c r="IQ31" s="164">
        <v>172.48859999999999</v>
      </c>
      <c r="IR31" s="164">
        <v>0</v>
      </c>
      <c r="IS31" s="164">
        <v>56.464300000000001</v>
      </c>
      <c r="IT31" s="164">
        <v>14.0471</v>
      </c>
      <c r="IU31" s="164">
        <v>13.228199999999999</v>
      </c>
      <c r="IV31" s="164">
        <v>-53.459899999999998</v>
      </c>
      <c r="IW31" s="164">
        <v>-82.302499999999995</v>
      </c>
      <c r="IX31" s="164">
        <v>-167.43510000000001</v>
      </c>
      <c r="IY31" s="164">
        <v>-96.444500000000005</v>
      </c>
      <c r="IZ31" s="164">
        <v>99.089299999999994</v>
      </c>
      <c r="JA31" s="164">
        <v>-2.0617999999999999</v>
      </c>
      <c r="JB31" s="165"/>
      <c r="JC31" s="164">
        <v>-2.64</v>
      </c>
      <c r="JD31" s="164">
        <v>2.262</v>
      </c>
      <c r="JE31" s="164">
        <v>2.274</v>
      </c>
      <c r="JF31" s="164">
        <v>-0.96</v>
      </c>
      <c r="JG31" s="165"/>
      <c r="JH31" s="164">
        <v>-0.8206</v>
      </c>
      <c r="JI31" s="164">
        <v>5.9499999999999997E-2</v>
      </c>
      <c r="JJ31" s="164">
        <v>8.7906999999999993</v>
      </c>
      <c r="JK31" s="164">
        <v>-6.9413</v>
      </c>
      <c r="JL31" s="164">
        <v>-9.3000000000000007</v>
      </c>
      <c r="JM31" s="164">
        <v>-0.86099999999999999</v>
      </c>
      <c r="JN31" s="164">
        <v>-1.091</v>
      </c>
      <c r="JO31" s="165"/>
      <c r="JP31" s="165"/>
      <c r="JQ31" s="165"/>
      <c r="JR31" s="164">
        <v>5.0411000000000001</v>
      </c>
      <c r="JS31" s="164">
        <v>4.0926</v>
      </c>
      <c r="JT31" s="165"/>
      <c r="JU31" s="164">
        <v>20.7</v>
      </c>
      <c r="JV31" s="164">
        <v>2.0476999999999999</v>
      </c>
      <c r="JW31" s="164">
        <v>1.32</v>
      </c>
      <c r="JX31" s="165"/>
      <c r="JY31" s="164">
        <v>0</v>
      </c>
      <c r="JZ31" s="164">
        <v>-4.3939000000000004</v>
      </c>
      <c r="KA31" s="164">
        <v>-30.5718</v>
      </c>
      <c r="KB31" s="164">
        <v>-1.7032</v>
      </c>
      <c r="KC31" s="164">
        <v>-2.5796999999999999</v>
      </c>
      <c r="KD31" s="164">
        <v>-30.781700000000001</v>
      </c>
      <c r="KE31" s="164">
        <v>1.9282999999999999</v>
      </c>
      <c r="KF31" s="164">
        <v>-22.2</v>
      </c>
      <c r="KG31" s="164">
        <v>8.6</v>
      </c>
      <c r="KH31" s="164">
        <v>32.480200000000004</v>
      </c>
      <c r="KI31" s="164">
        <v>-86.355500000000006</v>
      </c>
    </row>
    <row r="32" spans="1:295" ht="18" customHeight="1" x14ac:dyDescent="0.3">
      <c r="A32" s="161" t="s">
        <v>46</v>
      </c>
      <c r="B32" s="161" t="s">
        <v>799</v>
      </c>
      <c r="C32" s="166">
        <v>0</v>
      </c>
      <c r="D32" s="166">
        <v>4.3441999999999998</v>
      </c>
      <c r="E32" s="166">
        <v>-9.0320999999999998</v>
      </c>
      <c r="F32" s="166">
        <v>5.9561000000000002</v>
      </c>
      <c r="G32" s="166">
        <v>15.3461</v>
      </c>
      <c r="H32" s="167"/>
      <c r="I32" s="166">
        <v>12.704599999999999</v>
      </c>
      <c r="J32" s="167"/>
      <c r="K32" s="166">
        <v>26.597000000000001</v>
      </c>
      <c r="L32" s="166">
        <v>11.6366</v>
      </c>
      <c r="M32" s="166">
        <v>11.258599999999999</v>
      </c>
      <c r="N32" s="166">
        <v>-15.54</v>
      </c>
      <c r="O32" s="166">
        <v>-33</v>
      </c>
      <c r="P32" s="166">
        <v>11</v>
      </c>
      <c r="Q32" s="166">
        <v>7.452</v>
      </c>
      <c r="R32" s="166">
        <v>-22</v>
      </c>
      <c r="S32" s="166">
        <v>2.0137</v>
      </c>
      <c r="T32" s="166">
        <v>3.4308000000000001</v>
      </c>
      <c r="U32" s="166">
        <v>7.7492999999999999</v>
      </c>
      <c r="V32" s="166">
        <v>7.6737000000000002</v>
      </c>
      <c r="W32" s="166">
        <v>13.1837</v>
      </c>
      <c r="X32" s="166">
        <v>4.6492000000000004</v>
      </c>
      <c r="Y32" s="166">
        <v>0.34910000000000002</v>
      </c>
      <c r="Z32" s="166">
        <v>2.8277999999999999</v>
      </c>
      <c r="AA32" s="167"/>
      <c r="AB32" s="166">
        <v>-1.1850000000000001</v>
      </c>
      <c r="AC32" s="167"/>
      <c r="AD32" s="167"/>
      <c r="AE32" s="166">
        <v>3.96</v>
      </c>
      <c r="AF32" s="166">
        <v>-4.4400000000000004</v>
      </c>
      <c r="AG32" s="166">
        <v>4.4000000000000004</v>
      </c>
      <c r="AH32" s="167"/>
      <c r="AI32" s="167"/>
      <c r="AJ32" s="167">
        <v>0</v>
      </c>
      <c r="AK32" s="167">
        <v>0</v>
      </c>
      <c r="AL32" s="167"/>
      <c r="AM32" s="167"/>
      <c r="AN32" s="167"/>
      <c r="AO32" s="166">
        <v>7.9603999999999999</v>
      </c>
      <c r="AP32" s="166">
        <v>3.2841999999999998</v>
      </c>
      <c r="AQ32" s="166">
        <v>16.102699999999999</v>
      </c>
      <c r="AR32" s="166">
        <v>20.763300000000001</v>
      </c>
      <c r="AS32" s="166">
        <v>-12.9878</v>
      </c>
      <c r="AT32" s="166">
        <v>-10.046900000000001</v>
      </c>
      <c r="AU32" s="166">
        <v>-9.7170000000000005</v>
      </c>
      <c r="AV32" s="166">
        <v>1.7053</v>
      </c>
      <c r="AW32" s="166">
        <v>1.7998000000000001</v>
      </c>
      <c r="AX32" s="166">
        <v>-12.324199999999999</v>
      </c>
      <c r="AY32" s="166">
        <v>-9.3771000000000004</v>
      </c>
      <c r="AZ32" s="166">
        <v>1.5905</v>
      </c>
      <c r="BA32" s="166">
        <v>8.5403000000000002</v>
      </c>
      <c r="BB32" s="166">
        <v>113.46559999999999</v>
      </c>
      <c r="BC32" s="166">
        <v>10.494999999999999</v>
      </c>
      <c r="BD32" s="166">
        <v>-6.3</v>
      </c>
      <c r="BE32" s="166">
        <v>-6.7</v>
      </c>
      <c r="BF32" s="166">
        <v>-23.674499999999998</v>
      </c>
      <c r="BG32" s="166">
        <v>-23.441700000000001</v>
      </c>
      <c r="BH32" s="166">
        <v>-3.6753999999999998</v>
      </c>
      <c r="BI32" s="167"/>
      <c r="BJ32" s="166">
        <v>19.410900000000002</v>
      </c>
      <c r="BK32" s="166">
        <v>6.3761999999999999</v>
      </c>
      <c r="BL32" s="166">
        <v>2.3795999999999999</v>
      </c>
      <c r="BM32" s="166">
        <v>1.6832</v>
      </c>
      <c r="BN32" s="166">
        <v>-87.893299999999996</v>
      </c>
      <c r="BO32" s="166">
        <v>71.230199999999996</v>
      </c>
      <c r="BP32" s="166">
        <v>70.528300000000002</v>
      </c>
      <c r="BQ32" s="166">
        <v>18.440799999999999</v>
      </c>
      <c r="BR32" s="166">
        <v>-62.654800000000002</v>
      </c>
      <c r="BS32" s="167"/>
      <c r="BT32" s="167"/>
      <c r="BU32" s="167"/>
      <c r="BV32" s="166">
        <v>28.671299999999999</v>
      </c>
      <c r="BW32" s="166">
        <v>11.95</v>
      </c>
      <c r="BX32" s="166">
        <v>7.85</v>
      </c>
      <c r="BY32" s="166">
        <v>-13.99</v>
      </c>
      <c r="BZ32" s="166">
        <v>8.92</v>
      </c>
      <c r="CA32" s="166">
        <v>-32.279499999999999</v>
      </c>
      <c r="CB32" s="166">
        <v>-32.145499999999998</v>
      </c>
      <c r="CC32" s="166">
        <v>55.9709</v>
      </c>
      <c r="CD32" s="166">
        <v>55.4206</v>
      </c>
      <c r="CE32" s="166">
        <v>-3.8815</v>
      </c>
      <c r="CF32" s="166">
        <v>1.1866000000000001</v>
      </c>
      <c r="CG32" s="166">
        <v>1.0986</v>
      </c>
      <c r="CH32" s="166">
        <v>19.209700000000002</v>
      </c>
      <c r="CI32" s="167"/>
      <c r="CJ32" s="167"/>
      <c r="CK32" s="167"/>
      <c r="CL32" s="166">
        <v>30</v>
      </c>
      <c r="CM32" s="166">
        <v>25.3</v>
      </c>
      <c r="CN32" s="166">
        <v>-3.35</v>
      </c>
      <c r="CO32" s="166">
        <v>37.945399999999999</v>
      </c>
      <c r="CP32" s="166">
        <v>38.356099999999998</v>
      </c>
      <c r="CQ32" s="166">
        <v>36.294499999999999</v>
      </c>
      <c r="CR32" s="166">
        <v>86.343400000000003</v>
      </c>
      <c r="CS32" s="166">
        <v>87.183199999999999</v>
      </c>
      <c r="CT32" s="166">
        <v>-32.082700000000003</v>
      </c>
      <c r="CU32" s="166">
        <v>-69.661000000000001</v>
      </c>
      <c r="CV32" s="166">
        <v>-28.494299999999999</v>
      </c>
      <c r="CW32" s="166">
        <v>3.0821000000000001</v>
      </c>
      <c r="CX32" s="166">
        <v>31.76</v>
      </c>
      <c r="CY32" s="166">
        <v>13.05</v>
      </c>
      <c r="CZ32" s="166">
        <v>12.661099999999999</v>
      </c>
      <c r="DA32" s="166">
        <v>12.6007</v>
      </c>
      <c r="DB32" s="166">
        <v>-12.07</v>
      </c>
      <c r="DC32" s="167"/>
      <c r="DD32" s="167"/>
      <c r="DE32" s="167"/>
      <c r="DF32" s="166">
        <v>3.2732000000000001</v>
      </c>
      <c r="DG32" s="167"/>
      <c r="DH32" s="166">
        <v>-6.4945000000000004</v>
      </c>
      <c r="DI32" s="166">
        <v>-9.6</v>
      </c>
      <c r="DJ32" s="166">
        <v>-9.1999999999999993</v>
      </c>
      <c r="DK32" s="166">
        <v>-1.6833</v>
      </c>
      <c r="DL32" s="166">
        <v>6.3640999999999996</v>
      </c>
      <c r="DM32" s="166">
        <v>14.041499999999999</v>
      </c>
      <c r="DN32" s="166">
        <v>15.7773</v>
      </c>
      <c r="DO32" s="166">
        <v>6.66</v>
      </c>
      <c r="DP32" s="166">
        <v>-3.14</v>
      </c>
      <c r="DQ32" s="166">
        <v>11.005000000000001</v>
      </c>
      <c r="DR32" s="166">
        <v>-3.1827000000000001</v>
      </c>
      <c r="DS32" s="167"/>
      <c r="DT32" s="166">
        <v>-11.11</v>
      </c>
      <c r="DU32" s="166">
        <v>9.11</v>
      </c>
      <c r="DV32" s="166">
        <v>7.94</v>
      </c>
      <c r="DW32" s="166">
        <v>-3.7454999999999998</v>
      </c>
      <c r="DX32" s="166">
        <v>-2.0636000000000001</v>
      </c>
      <c r="DY32" s="166">
        <v>-47.849299999999999</v>
      </c>
      <c r="DZ32" s="166">
        <v>-47.163600000000002</v>
      </c>
      <c r="EA32" s="166">
        <v>27.1417</v>
      </c>
      <c r="EB32" s="166">
        <v>4.1193999999999997</v>
      </c>
      <c r="EC32" s="166">
        <v>-7.0427999999999997</v>
      </c>
      <c r="ED32" s="166">
        <v>-7.0673000000000004</v>
      </c>
      <c r="EE32" s="166">
        <v>-1.69</v>
      </c>
      <c r="EF32" s="167"/>
      <c r="EG32" s="166">
        <v>-13.265000000000001</v>
      </c>
      <c r="EH32" s="166">
        <v>-73.598500000000001</v>
      </c>
      <c r="EI32" s="166">
        <v>-30.2379</v>
      </c>
      <c r="EJ32" s="167"/>
      <c r="EK32" s="166">
        <v>-12.6045</v>
      </c>
      <c r="EL32" s="166">
        <v>-11.857100000000001</v>
      </c>
      <c r="EM32" s="166">
        <v>16.712700000000002</v>
      </c>
      <c r="EN32" s="166">
        <v>-14.778499999999999</v>
      </c>
      <c r="EO32" s="167"/>
      <c r="EP32" s="166">
        <v>21.52</v>
      </c>
      <c r="EQ32" s="166">
        <v>-32.978700000000003</v>
      </c>
      <c r="ER32" s="166">
        <v>-32.274500000000003</v>
      </c>
      <c r="ES32" s="166">
        <v>15.6272</v>
      </c>
      <c r="ET32" s="166">
        <v>0</v>
      </c>
      <c r="EU32" s="166">
        <v>-17.71</v>
      </c>
      <c r="EV32" s="166">
        <v>4.0999999999999996</v>
      </c>
      <c r="EW32" s="166">
        <v>5.3334000000000001</v>
      </c>
      <c r="EX32" s="166">
        <v>-29.260300000000001</v>
      </c>
      <c r="EY32" s="166">
        <v>-10.274100000000001</v>
      </c>
      <c r="EZ32" s="166">
        <v>-10.162000000000001</v>
      </c>
      <c r="FA32" s="166">
        <v>8.8299000000000003</v>
      </c>
      <c r="FB32" s="167"/>
      <c r="FC32" s="166">
        <v>-16.662800000000001</v>
      </c>
      <c r="FD32" s="166">
        <v>5.0077999999999996</v>
      </c>
      <c r="FE32" s="167"/>
      <c r="FF32" s="166">
        <v>4.7203999999999997</v>
      </c>
      <c r="FG32" s="166">
        <v>0</v>
      </c>
      <c r="FH32" s="166">
        <v>0</v>
      </c>
      <c r="FI32" s="167"/>
      <c r="FJ32" s="166">
        <v>18.755099999999999</v>
      </c>
      <c r="FK32" s="166">
        <v>19.09</v>
      </c>
      <c r="FL32" s="166">
        <v>-31.314299999999999</v>
      </c>
      <c r="FM32" s="166">
        <v>32.191400000000002</v>
      </c>
      <c r="FN32" s="166">
        <v>32.109000000000002</v>
      </c>
      <c r="FO32" s="166">
        <v>-16.960699999999999</v>
      </c>
      <c r="FP32" s="167"/>
      <c r="FQ32" s="166">
        <v>25.011399999999998</v>
      </c>
      <c r="FR32" s="166">
        <v>-20.09</v>
      </c>
      <c r="FS32" s="166">
        <v>-0.90229999999999999</v>
      </c>
      <c r="FT32" s="166">
        <v>0.21809999999999999</v>
      </c>
      <c r="FU32" s="166">
        <v>0.88</v>
      </c>
      <c r="FV32" s="166">
        <v>0.97</v>
      </c>
      <c r="FW32" s="166">
        <v>-25.044</v>
      </c>
      <c r="FX32" s="167"/>
      <c r="FY32" s="166">
        <v>1.9990000000000001</v>
      </c>
      <c r="FZ32" s="166">
        <v>-0.55000000000000004</v>
      </c>
      <c r="GA32" s="167"/>
      <c r="GB32" s="167">
        <v>0</v>
      </c>
      <c r="GC32" s="166">
        <v>-5.9077000000000002</v>
      </c>
      <c r="GD32" s="166">
        <v>2.2751000000000001</v>
      </c>
      <c r="GE32" s="166">
        <v>-2.35</v>
      </c>
      <c r="GF32" s="166">
        <v>22.318100000000001</v>
      </c>
      <c r="GG32" s="167"/>
      <c r="GH32" s="166">
        <v>23.5017</v>
      </c>
      <c r="GI32" s="166">
        <v>-8.0831999999999997</v>
      </c>
      <c r="GJ32" s="166">
        <v>-8.6776</v>
      </c>
      <c r="GK32" s="166">
        <v>2.9489999999999998</v>
      </c>
      <c r="GL32" s="167"/>
      <c r="GM32" s="167"/>
      <c r="GN32" s="166">
        <v>-12.243399999999999</v>
      </c>
      <c r="GO32" s="166">
        <v>-20.721900000000002</v>
      </c>
      <c r="GP32" s="166">
        <v>1.1458999999999999</v>
      </c>
      <c r="GQ32" s="166">
        <v>-22.008900000000001</v>
      </c>
      <c r="GR32" s="166">
        <v>6.5491000000000001</v>
      </c>
      <c r="GS32" s="166">
        <v>6.6543999999999999</v>
      </c>
      <c r="GT32" s="166">
        <v>126.96380000000001</v>
      </c>
      <c r="GU32" s="166">
        <v>-4.6299000000000001</v>
      </c>
      <c r="GV32" s="166">
        <v>-4.3193999999999999</v>
      </c>
      <c r="GW32" s="166">
        <v>-14.3287</v>
      </c>
      <c r="GX32" s="166">
        <v>1.5217000000000001</v>
      </c>
      <c r="GY32" s="166">
        <v>8.6227</v>
      </c>
      <c r="GZ32" s="166">
        <v>8.7271000000000001</v>
      </c>
      <c r="HA32" s="166">
        <v>1</v>
      </c>
      <c r="HB32" s="166">
        <v>9.4212000000000007</v>
      </c>
      <c r="HC32" s="166">
        <v>10.2043</v>
      </c>
      <c r="HD32" s="166">
        <v>-6.29</v>
      </c>
      <c r="HE32" s="166">
        <v>0</v>
      </c>
      <c r="HF32" s="166">
        <v>-11.4681</v>
      </c>
      <c r="HG32" s="166">
        <v>24.848500000000001</v>
      </c>
      <c r="HH32" s="166">
        <v>112.98309999999999</v>
      </c>
      <c r="HI32" s="166">
        <v>0</v>
      </c>
      <c r="HJ32" s="166">
        <v>1.8419000000000001</v>
      </c>
      <c r="HK32" s="167"/>
      <c r="HL32" s="166">
        <v>6.8</v>
      </c>
      <c r="HM32" s="166">
        <v>-14.4122</v>
      </c>
      <c r="HN32" s="166">
        <v>-14.7028</v>
      </c>
      <c r="HO32" s="167"/>
      <c r="HP32" s="167"/>
      <c r="HQ32" s="166">
        <v>-8.9910999999999994</v>
      </c>
      <c r="HR32" s="166">
        <v>-8.5516000000000005</v>
      </c>
      <c r="HS32" s="166">
        <v>-19.4679</v>
      </c>
      <c r="HT32" s="166">
        <v>-19.572700000000001</v>
      </c>
      <c r="HU32" s="166">
        <v>28.01</v>
      </c>
      <c r="HV32" s="166">
        <v>27.95</v>
      </c>
      <c r="HW32" s="166">
        <v>-20.2</v>
      </c>
      <c r="HX32" s="166">
        <v>-20.6</v>
      </c>
      <c r="HY32" s="166">
        <v>0.93289999999999995</v>
      </c>
      <c r="HZ32" s="166">
        <v>10.96</v>
      </c>
      <c r="IA32" s="166">
        <v>72.3322</v>
      </c>
      <c r="IB32" s="166">
        <v>17.074000000000002</v>
      </c>
      <c r="IC32" s="166">
        <v>17.096699999999998</v>
      </c>
      <c r="ID32" s="166">
        <v>-13.5</v>
      </c>
      <c r="IE32" s="166">
        <v>-32</v>
      </c>
      <c r="IF32" s="166">
        <v>-9.6999999999999993</v>
      </c>
      <c r="IG32" s="166">
        <v>-10.199999999999999</v>
      </c>
      <c r="IH32" s="166">
        <v>-18.127099999999999</v>
      </c>
      <c r="II32" s="166">
        <v>-18.043900000000001</v>
      </c>
      <c r="IJ32" s="166">
        <v>-195.78370000000001</v>
      </c>
      <c r="IK32" s="166">
        <v>-9.5356000000000005</v>
      </c>
      <c r="IL32" s="166">
        <v>-74.131299999999996</v>
      </c>
      <c r="IM32" s="166">
        <v>-78.983699999999999</v>
      </c>
      <c r="IN32" s="166">
        <v>-23.659500000000001</v>
      </c>
      <c r="IO32" s="166">
        <v>131.78030000000001</v>
      </c>
      <c r="IP32" s="166">
        <v>40.867400000000004</v>
      </c>
      <c r="IQ32" s="166">
        <v>174.25219999999999</v>
      </c>
      <c r="IR32" s="166">
        <v>0</v>
      </c>
      <c r="IS32" s="166">
        <v>57.787199999999999</v>
      </c>
      <c r="IT32" s="166">
        <v>14.520200000000001</v>
      </c>
      <c r="IU32" s="166">
        <v>14.318199999999999</v>
      </c>
      <c r="IV32" s="166">
        <v>-54.184100000000001</v>
      </c>
      <c r="IW32" s="166">
        <v>-81.643199999999993</v>
      </c>
      <c r="IX32" s="166">
        <v>-166.86799999999999</v>
      </c>
      <c r="IY32" s="166">
        <v>-98.127799999999993</v>
      </c>
      <c r="IZ32" s="166">
        <v>98.438500000000005</v>
      </c>
      <c r="JA32" s="166">
        <v>-1.6637999999999999</v>
      </c>
      <c r="JB32" s="167"/>
      <c r="JC32" s="166">
        <v>-3.36</v>
      </c>
      <c r="JD32" s="166">
        <v>2.2149999999999999</v>
      </c>
      <c r="JE32" s="166">
        <v>2.2189999999999999</v>
      </c>
      <c r="JF32" s="166">
        <v>-0.72</v>
      </c>
      <c r="JG32" s="167"/>
      <c r="JH32" s="166">
        <v>-1.1380999999999999</v>
      </c>
      <c r="JI32" s="166">
        <v>0.11749999999999999</v>
      </c>
      <c r="JJ32" s="166">
        <v>8.0582999999999991</v>
      </c>
      <c r="JK32" s="166">
        <v>-6.4134000000000002</v>
      </c>
      <c r="JL32" s="166">
        <v>-8.6999999999999993</v>
      </c>
      <c r="JM32" s="166">
        <v>-0.248</v>
      </c>
      <c r="JN32" s="166">
        <v>-0.17699999999999999</v>
      </c>
      <c r="JO32" s="167"/>
      <c r="JP32" s="167"/>
      <c r="JQ32" s="167"/>
      <c r="JR32" s="166">
        <v>5.2001999999999997</v>
      </c>
      <c r="JS32" s="166">
        <v>5.4809000000000001</v>
      </c>
      <c r="JT32" s="167"/>
      <c r="JU32" s="166">
        <v>21.7</v>
      </c>
      <c r="JV32" s="166">
        <v>1.5993999999999999</v>
      </c>
      <c r="JW32" s="166">
        <v>1.25</v>
      </c>
      <c r="JX32" s="167"/>
      <c r="JY32" s="166">
        <v>0</v>
      </c>
      <c r="JZ32" s="166">
        <v>-4.7051999999999996</v>
      </c>
      <c r="KA32" s="166">
        <v>-30.576499999999999</v>
      </c>
      <c r="KB32" s="166">
        <v>-2.3170999999999999</v>
      </c>
      <c r="KC32" s="166">
        <v>-2.8256000000000001</v>
      </c>
      <c r="KD32" s="166">
        <v>-30.585999999999999</v>
      </c>
      <c r="KE32" s="166">
        <v>0</v>
      </c>
      <c r="KF32" s="166">
        <v>-22.5</v>
      </c>
      <c r="KG32" s="166">
        <v>9</v>
      </c>
      <c r="KH32" s="166">
        <v>34.653599999999997</v>
      </c>
      <c r="KI32" s="166">
        <v>-93.081500000000005</v>
      </c>
    </row>
    <row r="33" spans="1:295" ht="18" customHeight="1" x14ac:dyDescent="0.3">
      <c r="A33" s="161" t="s">
        <v>46</v>
      </c>
      <c r="B33" s="161" t="s">
        <v>800</v>
      </c>
      <c r="C33" s="162">
        <v>0</v>
      </c>
      <c r="D33" s="162">
        <v>4.1402999999999999</v>
      </c>
      <c r="E33" s="162">
        <v>-8.8963000000000001</v>
      </c>
      <c r="F33" s="162">
        <v>6.8582999999999998</v>
      </c>
      <c r="G33" s="162">
        <v>14.954000000000001</v>
      </c>
      <c r="H33" s="163"/>
      <c r="I33" s="162">
        <v>12.8207</v>
      </c>
      <c r="J33" s="163"/>
      <c r="K33" s="162">
        <v>25.428000000000001</v>
      </c>
      <c r="L33" s="162">
        <v>11.1577</v>
      </c>
      <c r="M33" s="162">
        <v>10.672800000000001</v>
      </c>
      <c r="N33" s="162">
        <v>-15.54</v>
      </c>
      <c r="O33" s="162">
        <v>-34</v>
      </c>
      <c r="P33" s="162">
        <v>8.8000000000000007</v>
      </c>
      <c r="Q33" s="162">
        <v>6.6239999999999997</v>
      </c>
      <c r="R33" s="162">
        <v>-22</v>
      </c>
      <c r="S33" s="162">
        <v>-0.25009999999999999</v>
      </c>
      <c r="T33" s="162">
        <v>4.5617999999999999</v>
      </c>
      <c r="U33" s="162">
        <v>7.2721999999999998</v>
      </c>
      <c r="V33" s="162">
        <v>7.1989000000000001</v>
      </c>
      <c r="W33" s="162">
        <v>12.327400000000001</v>
      </c>
      <c r="X33" s="162">
        <v>4.4858000000000002</v>
      </c>
      <c r="Y33" s="162">
        <v>7.3899999999999993E-2</v>
      </c>
      <c r="Z33" s="162">
        <v>2.7149000000000001</v>
      </c>
      <c r="AA33" s="163"/>
      <c r="AB33" s="162">
        <v>-1.0464</v>
      </c>
      <c r="AC33" s="163"/>
      <c r="AD33" s="163"/>
      <c r="AE33" s="162">
        <v>3.6269999999999998</v>
      </c>
      <c r="AF33" s="162">
        <v>-6.66</v>
      </c>
      <c r="AG33" s="162">
        <v>4.4000000000000004</v>
      </c>
      <c r="AH33" s="163"/>
      <c r="AI33" s="163"/>
      <c r="AJ33" s="163">
        <v>0</v>
      </c>
      <c r="AK33" s="163">
        <v>0</v>
      </c>
      <c r="AL33" s="163"/>
      <c r="AM33" s="163"/>
      <c r="AN33" s="163"/>
      <c r="AO33" s="162">
        <v>7.5768000000000004</v>
      </c>
      <c r="AP33" s="162">
        <v>3.5228000000000002</v>
      </c>
      <c r="AQ33" s="162">
        <v>16.552600000000002</v>
      </c>
      <c r="AR33" s="162">
        <v>19.446000000000002</v>
      </c>
      <c r="AS33" s="162">
        <v>-12.674200000000001</v>
      </c>
      <c r="AT33" s="162">
        <v>-11.9224</v>
      </c>
      <c r="AU33" s="162">
        <v>-11.9244</v>
      </c>
      <c r="AV33" s="162">
        <v>1.6066</v>
      </c>
      <c r="AW33" s="162">
        <v>2.2488999999999999</v>
      </c>
      <c r="AX33" s="162">
        <v>-12.190300000000001</v>
      </c>
      <c r="AY33" s="162">
        <v>-9.2431999999999999</v>
      </c>
      <c r="AZ33" s="162">
        <v>1.5905</v>
      </c>
      <c r="BA33" s="162">
        <v>9.3491</v>
      </c>
      <c r="BB33" s="162">
        <v>111.71</v>
      </c>
      <c r="BC33" s="162">
        <v>11.192</v>
      </c>
      <c r="BD33" s="162">
        <v>-6.6</v>
      </c>
      <c r="BE33" s="162">
        <v>-7.2</v>
      </c>
      <c r="BF33" s="162">
        <v>-23.073399999999999</v>
      </c>
      <c r="BG33" s="162">
        <v>-23.434699999999999</v>
      </c>
      <c r="BH33" s="162">
        <v>-3.5034999999999998</v>
      </c>
      <c r="BI33" s="163"/>
      <c r="BJ33" s="162">
        <v>17.3081</v>
      </c>
      <c r="BK33" s="162">
        <v>6.2412999999999998</v>
      </c>
      <c r="BL33" s="162">
        <v>1.9135</v>
      </c>
      <c r="BM33" s="162">
        <v>1.4547000000000001</v>
      </c>
      <c r="BN33" s="162">
        <v>-92.562600000000003</v>
      </c>
      <c r="BO33" s="162">
        <v>69.826300000000003</v>
      </c>
      <c r="BP33" s="162">
        <v>69.765299999999996</v>
      </c>
      <c r="BQ33" s="162">
        <v>24.393799999999999</v>
      </c>
      <c r="BR33" s="162">
        <v>-71.284999999999997</v>
      </c>
      <c r="BS33" s="163"/>
      <c r="BT33" s="163"/>
      <c r="BU33" s="163"/>
      <c r="BV33" s="162">
        <v>25.567599999999999</v>
      </c>
      <c r="BW33" s="162">
        <v>10.94</v>
      </c>
      <c r="BX33" s="162">
        <v>6.86</v>
      </c>
      <c r="BY33" s="162">
        <v>-15.33</v>
      </c>
      <c r="BZ33" s="162">
        <v>7.52</v>
      </c>
      <c r="CA33" s="162">
        <v>-34.958599999999997</v>
      </c>
      <c r="CB33" s="162">
        <v>-34.422800000000002</v>
      </c>
      <c r="CC33" s="162">
        <v>46.238700000000001</v>
      </c>
      <c r="CD33" s="162">
        <v>45.614100000000001</v>
      </c>
      <c r="CE33" s="162">
        <v>-6.9854000000000003</v>
      </c>
      <c r="CF33" s="162">
        <v>3.0184000000000002</v>
      </c>
      <c r="CG33" s="162">
        <v>2.8782000000000001</v>
      </c>
      <c r="CH33" s="162">
        <v>17.623999999999999</v>
      </c>
      <c r="CI33" s="163"/>
      <c r="CJ33" s="163"/>
      <c r="CK33" s="163"/>
      <c r="CL33" s="162">
        <v>29.1</v>
      </c>
      <c r="CM33" s="162">
        <v>24.5</v>
      </c>
      <c r="CN33" s="162">
        <v>-3.12</v>
      </c>
      <c r="CO33" s="162">
        <v>37.628300000000003</v>
      </c>
      <c r="CP33" s="162">
        <v>37.579900000000002</v>
      </c>
      <c r="CQ33" s="162">
        <v>35.495100000000001</v>
      </c>
      <c r="CR33" s="162">
        <v>88.777600000000007</v>
      </c>
      <c r="CS33" s="162">
        <v>89.850399999999993</v>
      </c>
      <c r="CT33" s="162">
        <v>-33.045099999999998</v>
      </c>
      <c r="CU33" s="162">
        <v>-68.565899999999999</v>
      </c>
      <c r="CV33" s="162">
        <v>-30.354399999999998</v>
      </c>
      <c r="CW33" s="162">
        <v>2.7591999999999999</v>
      </c>
      <c r="CX33" s="162">
        <v>32.35</v>
      </c>
      <c r="CY33" s="162">
        <v>13.32</v>
      </c>
      <c r="CZ33" s="162">
        <v>11.879899999999999</v>
      </c>
      <c r="DA33" s="162">
        <v>11.8195</v>
      </c>
      <c r="DB33" s="162">
        <v>-11.5</v>
      </c>
      <c r="DC33" s="163"/>
      <c r="DD33" s="163"/>
      <c r="DE33" s="163"/>
      <c r="DF33" s="162">
        <v>0.84940000000000004</v>
      </c>
      <c r="DG33" s="163"/>
      <c r="DH33" s="162">
        <v>-5.8349000000000002</v>
      </c>
      <c r="DI33" s="162">
        <v>-6.9</v>
      </c>
      <c r="DJ33" s="162">
        <v>-6.6</v>
      </c>
      <c r="DK33" s="162">
        <v>-3.5889000000000002</v>
      </c>
      <c r="DL33" s="162">
        <v>6.5510999999999999</v>
      </c>
      <c r="DM33" s="162">
        <v>14.199299999999999</v>
      </c>
      <c r="DN33" s="162">
        <v>16.3339</v>
      </c>
      <c r="DO33" s="162">
        <v>6.94</v>
      </c>
      <c r="DP33" s="162">
        <v>-3.53</v>
      </c>
      <c r="DQ33" s="162">
        <v>8.7575000000000003</v>
      </c>
      <c r="DR33" s="162">
        <v>-1.0701000000000001</v>
      </c>
      <c r="DS33" s="163"/>
      <c r="DT33" s="162">
        <v>-10.9</v>
      </c>
      <c r="DU33" s="162">
        <v>9.1</v>
      </c>
      <c r="DV33" s="162">
        <v>6.29</v>
      </c>
      <c r="DW33" s="162">
        <v>-0.58179999999999998</v>
      </c>
      <c r="DX33" s="162">
        <v>-0.40910000000000002</v>
      </c>
      <c r="DY33" s="162">
        <v>-45.455599999999997</v>
      </c>
      <c r="DZ33" s="162">
        <v>-45.681800000000003</v>
      </c>
      <c r="EA33" s="162">
        <v>29.5867</v>
      </c>
      <c r="EB33" s="162">
        <v>5.9471999999999996</v>
      </c>
      <c r="EC33" s="162">
        <v>-6.0768000000000004</v>
      </c>
      <c r="ED33" s="162">
        <v>-5.8472999999999997</v>
      </c>
      <c r="EE33" s="162">
        <v>-17.711600000000001</v>
      </c>
      <c r="EF33" s="163"/>
      <c r="EG33" s="162">
        <v>-13.137</v>
      </c>
      <c r="EH33" s="162">
        <v>-77.757999999999996</v>
      </c>
      <c r="EI33" s="162">
        <v>-30.4773</v>
      </c>
      <c r="EJ33" s="163"/>
      <c r="EK33" s="162">
        <v>-7.6744000000000003</v>
      </c>
      <c r="EL33" s="162">
        <v>-6.4282000000000004</v>
      </c>
      <c r="EM33" s="162">
        <v>15.348800000000001</v>
      </c>
      <c r="EN33" s="162">
        <v>-6.2152000000000003</v>
      </c>
      <c r="EO33" s="163"/>
      <c r="EP33" s="162">
        <v>12.304</v>
      </c>
      <c r="EQ33" s="162">
        <v>-30.931999999999999</v>
      </c>
      <c r="ER33" s="162">
        <v>-30.742000000000001</v>
      </c>
      <c r="ES33" s="162">
        <v>15.568899999999999</v>
      </c>
      <c r="ET33" s="162">
        <v>0</v>
      </c>
      <c r="EU33" s="162">
        <v>-20.2</v>
      </c>
      <c r="EV33" s="162">
        <v>-0.1</v>
      </c>
      <c r="EW33" s="162">
        <v>5.4527999999999999</v>
      </c>
      <c r="EX33" s="162">
        <v>-11.2309</v>
      </c>
      <c r="EY33" s="162">
        <v>-10.0741</v>
      </c>
      <c r="EZ33" s="162">
        <v>-9.9228000000000005</v>
      </c>
      <c r="FA33" s="162">
        <v>7.7374999999999998</v>
      </c>
      <c r="FB33" s="163"/>
      <c r="FC33" s="162">
        <v>-16.700700000000001</v>
      </c>
      <c r="FD33" s="162">
        <v>5.3726000000000003</v>
      </c>
      <c r="FE33" s="163"/>
      <c r="FF33" s="162">
        <v>5.0926999999999998</v>
      </c>
      <c r="FG33" s="162">
        <v>0</v>
      </c>
      <c r="FH33" s="162">
        <v>0</v>
      </c>
      <c r="FI33" s="163"/>
      <c r="FJ33" s="162">
        <v>22.271699999999999</v>
      </c>
      <c r="FK33" s="162">
        <v>22.271699999999999</v>
      </c>
      <c r="FL33" s="162">
        <v>-33.156399999999998</v>
      </c>
      <c r="FM33" s="162">
        <v>29.639299999999999</v>
      </c>
      <c r="FN33" s="162">
        <v>30.085999999999999</v>
      </c>
      <c r="FO33" s="162">
        <v>-16.914100000000001</v>
      </c>
      <c r="FP33" s="163"/>
      <c r="FQ33" s="162">
        <v>24.816099999999999</v>
      </c>
      <c r="FR33" s="162">
        <v>-21.13</v>
      </c>
      <c r="FS33" s="162">
        <v>-1.5193000000000001</v>
      </c>
      <c r="FT33" s="162">
        <v>0.22090000000000001</v>
      </c>
      <c r="FU33" s="162">
        <v>0.89</v>
      </c>
      <c r="FV33" s="162">
        <v>1.64</v>
      </c>
      <c r="FW33" s="162">
        <v>-24.906700000000001</v>
      </c>
      <c r="FX33" s="163"/>
      <c r="FY33" s="162">
        <v>1.879</v>
      </c>
      <c r="FZ33" s="162">
        <v>-0.68400000000000005</v>
      </c>
      <c r="GA33" s="163"/>
      <c r="GB33" s="163">
        <v>0</v>
      </c>
      <c r="GC33" s="162">
        <v>-5.9184000000000001</v>
      </c>
      <c r="GD33" s="162">
        <v>2.1212</v>
      </c>
      <c r="GE33" s="162">
        <v>-2.59</v>
      </c>
      <c r="GF33" s="162">
        <v>19.0124</v>
      </c>
      <c r="GG33" s="163"/>
      <c r="GH33" s="162">
        <v>22.885300000000001</v>
      </c>
      <c r="GI33" s="162">
        <v>-7.2603</v>
      </c>
      <c r="GJ33" s="162">
        <v>-8.0403000000000002</v>
      </c>
      <c r="GK33" s="162">
        <v>2.9157000000000002</v>
      </c>
      <c r="GL33" s="163"/>
      <c r="GM33" s="163"/>
      <c r="GN33" s="162">
        <v>-12.4457</v>
      </c>
      <c r="GO33" s="162">
        <v>-18.324999999999999</v>
      </c>
      <c r="GP33" s="162">
        <v>1.3626</v>
      </c>
      <c r="GQ33" s="162">
        <v>-22.0961</v>
      </c>
      <c r="GR33" s="162">
        <v>6.3242000000000003</v>
      </c>
      <c r="GS33" s="162">
        <v>6.7424999999999997</v>
      </c>
      <c r="GT33" s="162">
        <v>127.9415</v>
      </c>
      <c r="GU33" s="162">
        <v>-5.4082999999999997</v>
      </c>
      <c r="GV33" s="162">
        <v>-5.3117000000000001</v>
      </c>
      <c r="GW33" s="162">
        <v>-13.950200000000001</v>
      </c>
      <c r="GX33" s="162">
        <v>2.2216999999999998</v>
      </c>
      <c r="GY33" s="162">
        <v>8.359</v>
      </c>
      <c r="GZ33" s="162">
        <v>8.6321999999999992</v>
      </c>
      <c r="HA33" s="162">
        <v>1.5152000000000001</v>
      </c>
      <c r="HB33" s="162">
        <v>12.720499999999999</v>
      </c>
      <c r="HC33" s="162">
        <v>13.1775</v>
      </c>
      <c r="HD33" s="162">
        <v>-5.03</v>
      </c>
      <c r="HE33" s="162">
        <v>-2.3761000000000001</v>
      </c>
      <c r="HF33" s="162">
        <v>-12.359</v>
      </c>
      <c r="HG33" s="162">
        <v>28.037500000000001</v>
      </c>
      <c r="HH33" s="162">
        <v>112.7135</v>
      </c>
      <c r="HI33" s="162">
        <v>0</v>
      </c>
      <c r="HJ33" s="162">
        <v>0.8669</v>
      </c>
      <c r="HK33" s="162">
        <v>0</v>
      </c>
      <c r="HL33" s="162">
        <v>0</v>
      </c>
      <c r="HM33" s="162">
        <v>-11.4087</v>
      </c>
      <c r="HN33" s="162">
        <v>-14.013299999999999</v>
      </c>
      <c r="HO33" s="163"/>
      <c r="HP33" s="163"/>
      <c r="HQ33" s="162">
        <v>-8.3812999999999995</v>
      </c>
      <c r="HR33" s="162">
        <v>-7.7441000000000004</v>
      </c>
      <c r="HS33" s="162">
        <v>-18.048100000000002</v>
      </c>
      <c r="HT33" s="162">
        <v>-18.383400000000002</v>
      </c>
      <c r="HU33" s="162">
        <v>31.41</v>
      </c>
      <c r="HV33" s="162">
        <v>32.049999999999997</v>
      </c>
      <c r="HW33" s="162">
        <v>-22.7</v>
      </c>
      <c r="HX33" s="162">
        <v>-22.2</v>
      </c>
      <c r="HY33" s="162">
        <v>1.0739000000000001</v>
      </c>
      <c r="HZ33" s="162">
        <v>10.48</v>
      </c>
      <c r="IA33" s="162">
        <v>71.890699999999995</v>
      </c>
      <c r="IB33" s="162">
        <v>16.923100000000002</v>
      </c>
      <c r="IC33" s="162">
        <v>16.797000000000001</v>
      </c>
      <c r="ID33" s="162">
        <v>-14</v>
      </c>
      <c r="IE33" s="162">
        <v>-33.700000000000003</v>
      </c>
      <c r="IF33" s="162">
        <v>-8.8000000000000007</v>
      </c>
      <c r="IG33" s="162">
        <v>-9.4</v>
      </c>
      <c r="IH33" s="163"/>
      <c r="II33" s="163"/>
      <c r="IJ33" s="162">
        <v>-199.08439999999999</v>
      </c>
      <c r="IK33" s="162">
        <v>-10.3203</v>
      </c>
      <c r="IL33" s="162">
        <v>-73.238299999999995</v>
      </c>
      <c r="IM33" s="162">
        <v>-80.956199999999995</v>
      </c>
      <c r="IN33" s="162">
        <v>-25.8506</v>
      </c>
      <c r="IO33" s="162">
        <v>132.75309999999999</v>
      </c>
      <c r="IP33" s="162">
        <v>39.309600000000003</v>
      </c>
      <c r="IQ33" s="162">
        <v>165.6696</v>
      </c>
      <c r="IR33" s="162">
        <v>27.9514</v>
      </c>
      <c r="IS33" s="162">
        <v>56.008400000000002</v>
      </c>
      <c r="IT33" s="162">
        <v>11.5175</v>
      </c>
      <c r="IU33" s="162">
        <v>10.6873</v>
      </c>
      <c r="IV33" s="162">
        <v>-47.860599999999998</v>
      </c>
      <c r="IW33" s="162">
        <v>-86.309899999999999</v>
      </c>
      <c r="IX33" s="162">
        <v>-167.8886</v>
      </c>
      <c r="IY33" s="162">
        <v>-100.738</v>
      </c>
      <c r="IZ33" s="162">
        <v>102.0522</v>
      </c>
      <c r="JA33" s="162">
        <v>-2.0838000000000001</v>
      </c>
      <c r="JB33" s="163"/>
      <c r="JC33" s="162">
        <v>-3.44</v>
      </c>
      <c r="JD33" s="162">
        <v>2.121</v>
      </c>
      <c r="JE33" s="162">
        <v>2.1019999999999999</v>
      </c>
      <c r="JF33" s="162">
        <v>-0.48</v>
      </c>
      <c r="JG33" s="163"/>
      <c r="JH33" s="162">
        <v>-1.4279999999999999</v>
      </c>
      <c r="JI33" s="162">
        <v>5.9499999999999997E-2</v>
      </c>
      <c r="JJ33" s="162">
        <v>8.0002999999999993</v>
      </c>
      <c r="JK33" s="162">
        <v>-6.7062999999999997</v>
      </c>
      <c r="JL33" s="162">
        <v>-8.5</v>
      </c>
      <c r="JM33" s="162">
        <v>-0.33800000000000002</v>
      </c>
      <c r="JN33" s="162">
        <v>-0.67500000000000004</v>
      </c>
      <c r="JO33" s="163"/>
      <c r="JP33" s="163"/>
      <c r="JQ33" s="163"/>
      <c r="JR33" s="162">
        <v>5.6315999999999997</v>
      </c>
      <c r="JS33" s="162">
        <v>6.1462000000000003</v>
      </c>
      <c r="JT33" s="163"/>
      <c r="JU33" s="162">
        <v>23</v>
      </c>
      <c r="JV33" s="162">
        <v>1.5993999999999999</v>
      </c>
      <c r="JW33" s="162">
        <v>1.25</v>
      </c>
      <c r="JX33" s="163"/>
      <c r="JY33" s="162">
        <v>0</v>
      </c>
      <c r="JZ33" s="162">
        <v>-4.5189000000000004</v>
      </c>
      <c r="KA33" s="162">
        <v>-29.753799999999998</v>
      </c>
      <c r="KB33" s="162">
        <v>-2.0813999999999999</v>
      </c>
      <c r="KC33" s="162">
        <v>-2.7921999999999998</v>
      </c>
      <c r="KD33" s="162">
        <v>-29.321000000000002</v>
      </c>
      <c r="KE33" s="162">
        <v>0</v>
      </c>
      <c r="KF33" s="162">
        <v>-24.4</v>
      </c>
      <c r="KG33" s="162">
        <v>10.8</v>
      </c>
      <c r="KH33" s="162">
        <v>35.449800000000003</v>
      </c>
      <c r="KI33" s="162">
        <v>-91.889700000000005</v>
      </c>
    </row>
    <row r="34" spans="1:295" ht="18" customHeight="1" x14ac:dyDescent="0.3">
      <c r="A34" s="161" t="s">
        <v>46</v>
      </c>
      <c r="B34" s="161" t="s">
        <v>801</v>
      </c>
      <c r="C34" s="164">
        <v>0</v>
      </c>
      <c r="D34" s="164">
        <v>4.1551999999999998</v>
      </c>
      <c r="E34" s="164">
        <v>-8.8696999999999999</v>
      </c>
      <c r="F34" s="164">
        <v>6.6467000000000001</v>
      </c>
      <c r="G34" s="164">
        <v>14.655900000000001</v>
      </c>
      <c r="H34" s="165"/>
      <c r="I34" s="164">
        <v>12.7706</v>
      </c>
      <c r="J34" s="165"/>
      <c r="K34" s="164">
        <v>23.451000000000001</v>
      </c>
      <c r="L34" s="164">
        <v>9.8367000000000004</v>
      </c>
      <c r="M34" s="164">
        <v>9.5425000000000004</v>
      </c>
      <c r="N34" s="164">
        <v>-13.32</v>
      </c>
      <c r="O34" s="164">
        <v>-35.200000000000003</v>
      </c>
      <c r="P34" s="164">
        <v>11</v>
      </c>
      <c r="Q34" s="164">
        <v>5.7960000000000003</v>
      </c>
      <c r="R34" s="164">
        <v>-24.2</v>
      </c>
      <c r="S34" s="164">
        <v>0.60540000000000005</v>
      </c>
      <c r="T34" s="164">
        <v>4.0281000000000002</v>
      </c>
      <c r="U34" s="164">
        <v>6.4256000000000002</v>
      </c>
      <c r="V34" s="164">
        <v>6.6069000000000004</v>
      </c>
      <c r="W34" s="164">
        <v>11.388400000000001</v>
      </c>
      <c r="X34" s="164">
        <v>4.556</v>
      </c>
      <c r="Y34" s="164">
        <v>0.14000000000000001</v>
      </c>
      <c r="Z34" s="164">
        <v>2.3330000000000002</v>
      </c>
      <c r="AA34" s="165"/>
      <c r="AB34" s="164">
        <v>-1.0627</v>
      </c>
      <c r="AC34" s="165"/>
      <c r="AD34" s="165"/>
      <c r="AE34" s="164">
        <v>3.6030000000000002</v>
      </c>
      <c r="AF34" s="164">
        <v>-6.66</v>
      </c>
      <c r="AG34" s="165"/>
      <c r="AH34" s="165"/>
      <c r="AI34" s="165"/>
      <c r="AJ34" s="165">
        <v>0</v>
      </c>
      <c r="AK34" s="165">
        <v>0</v>
      </c>
      <c r="AL34" s="165"/>
      <c r="AM34" s="165"/>
      <c r="AN34" s="165"/>
      <c r="AO34" s="164">
        <v>6.2202000000000002</v>
      </c>
      <c r="AP34" s="164">
        <v>3.4333999999999998</v>
      </c>
      <c r="AQ34" s="164">
        <v>12.2796</v>
      </c>
      <c r="AR34" s="164">
        <v>17.528500000000001</v>
      </c>
      <c r="AS34" s="164">
        <v>-15.0756</v>
      </c>
      <c r="AT34" s="164">
        <v>-12.190300000000001</v>
      </c>
      <c r="AU34" s="164">
        <v>-12.042199999999999</v>
      </c>
      <c r="AV34" s="164">
        <v>17.863399999999999</v>
      </c>
      <c r="AW34" s="164">
        <v>26.2729</v>
      </c>
      <c r="AX34" s="164">
        <v>-15.4053</v>
      </c>
      <c r="AY34" s="164">
        <v>-12.190300000000001</v>
      </c>
      <c r="AZ34" s="164">
        <v>2.7742</v>
      </c>
      <c r="BA34" s="164">
        <v>16.8809</v>
      </c>
      <c r="BB34" s="164">
        <v>113.3717</v>
      </c>
      <c r="BC34" s="164">
        <v>10.127000000000001</v>
      </c>
      <c r="BD34" s="164">
        <v>-6.2</v>
      </c>
      <c r="BE34" s="164">
        <v>-6.7</v>
      </c>
      <c r="BF34" s="164">
        <v>-19.960899999999999</v>
      </c>
      <c r="BG34" s="164">
        <v>-21.856999999999999</v>
      </c>
      <c r="BH34" s="164">
        <v>-3.2713000000000001</v>
      </c>
      <c r="BI34" s="165"/>
      <c r="BJ34" s="164">
        <v>21.063099999999999</v>
      </c>
      <c r="BK34" s="164">
        <v>5.7546999999999997</v>
      </c>
      <c r="BL34" s="164">
        <v>1.5731999999999999</v>
      </c>
      <c r="BM34" s="164">
        <v>1.2323</v>
      </c>
      <c r="BN34" s="164">
        <v>-74.526200000000003</v>
      </c>
      <c r="BO34" s="164">
        <v>65.889399999999995</v>
      </c>
      <c r="BP34" s="164">
        <v>65.767399999999995</v>
      </c>
      <c r="BQ34" s="164">
        <v>16.120100000000001</v>
      </c>
      <c r="BR34" s="164">
        <v>-63.237200000000001</v>
      </c>
      <c r="BS34" s="165"/>
      <c r="BT34" s="165"/>
      <c r="BU34" s="165"/>
      <c r="BV34" s="164">
        <v>22.344200000000001</v>
      </c>
      <c r="BW34" s="164">
        <v>10.14</v>
      </c>
      <c r="BX34" s="164">
        <v>5.87</v>
      </c>
      <c r="BY34" s="164">
        <v>-16.440000000000001</v>
      </c>
      <c r="BZ34" s="164">
        <v>7.37</v>
      </c>
      <c r="CA34" s="164">
        <v>-38.0396</v>
      </c>
      <c r="CB34" s="164">
        <v>-37.637799999999999</v>
      </c>
      <c r="CC34" s="164">
        <v>43.388800000000003</v>
      </c>
      <c r="CD34" s="164">
        <v>43.115600000000001</v>
      </c>
      <c r="CE34" s="164">
        <v>-5.8182999999999998</v>
      </c>
      <c r="CF34" s="164">
        <v>6.9645000000000001</v>
      </c>
      <c r="CG34" s="164">
        <v>6.2098000000000004</v>
      </c>
      <c r="CH34" s="164">
        <v>20.055299999999999</v>
      </c>
      <c r="CI34" s="165"/>
      <c r="CJ34" s="165"/>
      <c r="CK34" s="165"/>
      <c r="CL34" s="164">
        <v>29.2</v>
      </c>
      <c r="CM34" s="164">
        <v>24.4</v>
      </c>
      <c r="CN34" s="164">
        <v>-3.03</v>
      </c>
      <c r="CO34" s="164">
        <v>39.092799999999997</v>
      </c>
      <c r="CP34" s="164">
        <v>38.222499999999997</v>
      </c>
      <c r="CQ34" s="164">
        <v>36.7714</v>
      </c>
      <c r="CR34" s="164">
        <v>87.182699999999997</v>
      </c>
      <c r="CS34" s="164">
        <v>87.106499999999997</v>
      </c>
      <c r="CT34" s="164">
        <v>-31.4999</v>
      </c>
      <c r="CU34" s="164">
        <v>-67.366500000000002</v>
      </c>
      <c r="CV34" s="164">
        <v>-28.7089</v>
      </c>
      <c r="CW34" s="164">
        <v>2.7686000000000002</v>
      </c>
      <c r="CX34" s="164">
        <v>28.89</v>
      </c>
      <c r="CY34" s="164">
        <v>11.85</v>
      </c>
      <c r="CZ34" s="164">
        <v>11.567399999999999</v>
      </c>
      <c r="DA34" s="164">
        <v>11.6241</v>
      </c>
      <c r="DB34" s="164">
        <v>-11.05</v>
      </c>
      <c r="DC34" s="165"/>
      <c r="DD34" s="165"/>
      <c r="DE34" s="165"/>
      <c r="DF34" s="164">
        <v>2.2317999999999998</v>
      </c>
      <c r="DG34" s="165"/>
      <c r="DH34" s="164">
        <v>-5.7638999999999996</v>
      </c>
      <c r="DI34" s="164">
        <v>-7.1</v>
      </c>
      <c r="DJ34" s="164">
        <v>-6.9</v>
      </c>
      <c r="DK34" s="164">
        <v>-4.0087999999999999</v>
      </c>
      <c r="DL34" s="164">
        <v>6.5510999999999999</v>
      </c>
      <c r="DM34" s="164">
        <v>13.5684</v>
      </c>
      <c r="DN34" s="164">
        <v>16.3339</v>
      </c>
      <c r="DO34" s="164">
        <v>7</v>
      </c>
      <c r="DP34" s="164">
        <v>-3.23</v>
      </c>
      <c r="DQ34" s="164">
        <v>9.3309999999999995</v>
      </c>
      <c r="DR34" s="164">
        <v>-2.1225999999999998</v>
      </c>
      <c r="DS34" s="165"/>
      <c r="DT34" s="164">
        <v>-10.95</v>
      </c>
      <c r="DU34" s="164">
        <v>8.51</v>
      </c>
      <c r="DV34" s="164">
        <v>5.03</v>
      </c>
      <c r="DW34" s="164">
        <v>-0.4909</v>
      </c>
      <c r="DX34" s="164">
        <v>-0.72729999999999995</v>
      </c>
      <c r="DY34" s="164">
        <v>-46.244999999999997</v>
      </c>
      <c r="DZ34" s="164">
        <v>-45.836399999999998</v>
      </c>
      <c r="EA34" s="164">
        <v>26.290199999999999</v>
      </c>
      <c r="EB34" s="164">
        <v>5.5780000000000003</v>
      </c>
      <c r="EC34" s="164">
        <v>-6.7062999999999997</v>
      </c>
      <c r="ED34" s="164">
        <v>-7.1932</v>
      </c>
      <c r="EE34" s="164">
        <v>-8.5213999999999999</v>
      </c>
      <c r="EF34" s="165"/>
      <c r="EG34" s="164">
        <v>-12.992000000000001</v>
      </c>
      <c r="EH34" s="164">
        <v>-67.471800000000002</v>
      </c>
      <c r="EI34" s="164">
        <v>-29.2407</v>
      </c>
      <c r="EJ34" s="165"/>
      <c r="EK34" s="164">
        <v>-10.837899999999999</v>
      </c>
      <c r="EL34" s="164">
        <v>-9.8109000000000002</v>
      </c>
      <c r="EM34" s="164">
        <v>14.730499999999999</v>
      </c>
      <c r="EN34" s="164">
        <v>-10.9239</v>
      </c>
      <c r="EO34" s="165"/>
      <c r="EP34" s="164">
        <v>14.352</v>
      </c>
      <c r="EQ34" s="164">
        <v>-31.332599999999999</v>
      </c>
      <c r="ER34" s="164">
        <v>-30.6906</v>
      </c>
      <c r="ES34" s="164">
        <v>15.956</v>
      </c>
      <c r="ET34" s="164">
        <v>0</v>
      </c>
      <c r="EU34" s="164">
        <v>-18.89</v>
      </c>
      <c r="EV34" s="164">
        <v>-1.4</v>
      </c>
      <c r="EW34" s="164">
        <v>5.3575999999999997</v>
      </c>
      <c r="EX34" s="164">
        <v>-19.127400000000002</v>
      </c>
      <c r="EY34" s="164">
        <v>-10.002800000000001</v>
      </c>
      <c r="EZ34" s="164">
        <v>-10.0913</v>
      </c>
      <c r="FA34" s="164">
        <v>7.6124999999999998</v>
      </c>
      <c r="FB34" s="165"/>
      <c r="FC34" s="164">
        <v>-16.220199999999998</v>
      </c>
      <c r="FD34" s="164">
        <v>5.3861999999999997</v>
      </c>
      <c r="FE34" s="165"/>
      <c r="FF34" s="164">
        <v>5.1638000000000002</v>
      </c>
      <c r="FG34" s="164">
        <v>2.5398999999999998</v>
      </c>
      <c r="FH34" s="164">
        <v>2.4935</v>
      </c>
      <c r="FI34" s="164">
        <v>0</v>
      </c>
      <c r="FJ34" s="164">
        <v>25.9557</v>
      </c>
      <c r="FK34" s="164">
        <v>26.625599999999999</v>
      </c>
      <c r="FL34" s="164">
        <v>-44.208500000000001</v>
      </c>
      <c r="FM34" s="164">
        <v>31.627099999999999</v>
      </c>
      <c r="FN34" s="164">
        <v>31.968699999999998</v>
      </c>
      <c r="FO34" s="164">
        <v>-26.571300000000001</v>
      </c>
      <c r="FP34" s="164">
        <v>-17.4329</v>
      </c>
      <c r="FQ34" s="164">
        <v>27.423500000000001</v>
      </c>
      <c r="FR34" s="164">
        <v>-23.51</v>
      </c>
      <c r="FS34" s="164">
        <v>-1.4131</v>
      </c>
      <c r="FT34" s="164">
        <v>0.19159999999999999</v>
      </c>
      <c r="FU34" s="164">
        <v>0.91</v>
      </c>
      <c r="FV34" s="164">
        <v>1.02</v>
      </c>
      <c r="FW34" s="164">
        <v>-28.421600000000002</v>
      </c>
      <c r="FX34" s="165"/>
      <c r="FY34" s="164">
        <v>1.8169999999999999</v>
      </c>
      <c r="FZ34" s="164">
        <v>-0.40600000000000003</v>
      </c>
      <c r="GA34" s="165"/>
      <c r="GB34" s="165">
        <v>0</v>
      </c>
      <c r="GC34" s="164">
        <v>11.9444</v>
      </c>
      <c r="GD34" s="164">
        <v>19.175999999999998</v>
      </c>
      <c r="GE34" s="164">
        <v>-3.21</v>
      </c>
      <c r="GF34" s="164">
        <v>20.623799999999999</v>
      </c>
      <c r="GG34" s="165"/>
      <c r="GH34" s="164">
        <v>21.823</v>
      </c>
      <c r="GI34" s="164">
        <v>-6.4013</v>
      </c>
      <c r="GJ34" s="164">
        <v>-7.0510999999999999</v>
      </c>
      <c r="GK34" s="164">
        <v>2.8740999999999999</v>
      </c>
      <c r="GL34" s="165"/>
      <c r="GM34" s="165"/>
      <c r="GN34" s="164">
        <v>-13.1677</v>
      </c>
      <c r="GO34" s="164">
        <v>-17.646000000000001</v>
      </c>
      <c r="GP34" s="164">
        <v>0.78590000000000004</v>
      </c>
      <c r="GQ34" s="164">
        <v>-21.354500000000002</v>
      </c>
      <c r="GR34" s="164">
        <v>8.1315000000000008</v>
      </c>
      <c r="GS34" s="164">
        <v>7.7413999999999996</v>
      </c>
      <c r="GT34" s="164">
        <v>108.2565</v>
      </c>
      <c r="GU34" s="164">
        <v>-5.4908999999999999</v>
      </c>
      <c r="GV34" s="164">
        <v>-5.7496999999999998</v>
      </c>
      <c r="GW34" s="164">
        <v>-12.899800000000001</v>
      </c>
      <c r="GX34" s="164">
        <v>2.3774000000000002</v>
      </c>
      <c r="GY34" s="164">
        <v>8.0807000000000002</v>
      </c>
      <c r="GZ34" s="164">
        <v>8.1813000000000002</v>
      </c>
      <c r="HA34" s="164">
        <v>2</v>
      </c>
      <c r="HB34" s="164">
        <v>25.953299999999999</v>
      </c>
      <c r="HC34" s="164">
        <v>26.069900000000001</v>
      </c>
      <c r="HD34" s="164">
        <v>-2.1</v>
      </c>
      <c r="HE34" s="164">
        <v>-4.4985999999999997</v>
      </c>
      <c r="HF34" s="164">
        <v>-14.015000000000001</v>
      </c>
      <c r="HG34" s="164">
        <v>29.703199999999999</v>
      </c>
      <c r="HH34" s="164">
        <v>113.86709999999999</v>
      </c>
      <c r="HI34" s="164">
        <v>-14.0806</v>
      </c>
      <c r="HJ34" s="164">
        <v>-13.8583</v>
      </c>
      <c r="HK34" s="164">
        <v>-7.2355999999999998</v>
      </c>
      <c r="HL34" s="164">
        <v>0</v>
      </c>
      <c r="HM34" s="164">
        <v>0</v>
      </c>
      <c r="HN34" s="164">
        <v>0</v>
      </c>
      <c r="HO34" s="165"/>
      <c r="HP34" s="165"/>
      <c r="HQ34" s="164">
        <v>-10.106199999999999</v>
      </c>
      <c r="HR34" s="164">
        <v>-9.9138999999999999</v>
      </c>
      <c r="HS34" s="164">
        <v>-16.806000000000001</v>
      </c>
      <c r="HT34" s="164">
        <v>-16.537199999999999</v>
      </c>
      <c r="HU34" s="164">
        <v>31.64</v>
      </c>
      <c r="HV34" s="164">
        <v>31.41</v>
      </c>
      <c r="HW34" s="164">
        <v>-23.5</v>
      </c>
      <c r="HX34" s="164">
        <v>-23.1</v>
      </c>
      <c r="HY34" s="164">
        <v>0.98599999999999999</v>
      </c>
      <c r="HZ34" s="164">
        <v>10.16</v>
      </c>
      <c r="IA34" s="164">
        <v>80.310900000000004</v>
      </c>
      <c r="IB34" s="164">
        <v>16.441500000000001</v>
      </c>
      <c r="IC34" s="164">
        <v>16.2317</v>
      </c>
      <c r="ID34" s="164">
        <v>-14.4</v>
      </c>
      <c r="IE34" s="164">
        <v>-34.5</v>
      </c>
      <c r="IF34" s="164">
        <v>-6.6</v>
      </c>
      <c r="IG34" s="164">
        <v>-6.9</v>
      </c>
      <c r="IH34" s="164">
        <v>-17.793500000000002</v>
      </c>
      <c r="II34" s="164">
        <v>-17.891500000000001</v>
      </c>
      <c r="IJ34" s="164">
        <v>-200.07409999999999</v>
      </c>
      <c r="IK34" s="164">
        <v>-11.753500000000001</v>
      </c>
      <c r="IL34" s="164">
        <v>-74.433800000000005</v>
      </c>
      <c r="IM34" s="164">
        <v>-84.201999999999998</v>
      </c>
      <c r="IN34" s="164">
        <v>-27.2638</v>
      </c>
      <c r="IO34" s="164">
        <v>135.14699999999999</v>
      </c>
      <c r="IP34" s="164">
        <v>36.795400000000001</v>
      </c>
      <c r="IQ34" s="164">
        <v>169.3065</v>
      </c>
      <c r="IR34" s="164">
        <v>44.275500000000001</v>
      </c>
      <c r="IS34" s="164">
        <v>56.767800000000001</v>
      </c>
      <c r="IT34" s="164">
        <v>10.100099999999999</v>
      </c>
      <c r="IU34" s="164">
        <v>9.2429000000000006</v>
      </c>
      <c r="IV34" s="164">
        <v>-52.5092</v>
      </c>
      <c r="IW34" s="164">
        <v>-83.750900000000001</v>
      </c>
      <c r="IX34" s="164">
        <v>-171.11269999999999</v>
      </c>
      <c r="IY34" s="164">
        <v>-102.358</v>
      </c>
      <c r="IZ34" s="164">
        <v>105.447</v>
      </c>
      <c r="JA34" s="164">
        <v>-1.7565999999999999</v>
      </c>
      <c r="JB34" s="165"/>
      <c r="JC34" s="164">
        <v>-3.6</v>
      </c>
      <c r="JD34" s="164">
        <v>2.39</v>
      </c>
      <c r="JE34" s="164">
        <v>2.39</v>
      </c>
      <c r="JF34" s="164">
        <v>-0.48</v>
      </c>
      <c r="JG34" s="165"/>
      <c r="JH34" s="164">
        <v>-1.4065000000000001</v>
      </c>
      <c r="JI34" s="164">
        <v>5.9499999999999997E-2</v>
      </c>
      <c r="JJ34" s="164">
        <v>8.0002999999999993</v>
      </c>
      <c r="JK34" s="164">
        <v>-6.6788999999999996</v>
      </c>
      <c r="JL34" s="164">
        <v>-8.5</v>
      </c>
      <c r="JM34" s="164">
        <v>8.9999999999999993E-3</v>
      </c>
      <c r="JN34" s="164">
        <v>-0.89300000000000002</v>
      </c>
      <c r="JO34" s="165"/>
      <c r="JP34" s="165"/>
      <c r="JQ34" s="165"/>
      <c r="JR34" s="164">
        <v>6.5846999999999998</v>
      </c>
      <c r="JS34" s="164">
        <v>6.0609000000000002</v>
      </c>
      <c r="JT34" s="165"/>
      <c r="JU34" s="164">
        <v>22.4</v>
      </c>
      <c r="JV34" s="164">
        <v>2.3237000000000001</v>
      </c>
      <c r="JW34" s="164">
        <v>1.17</v>
      </c>
      <c r="JX34" s="165"/>
      <c r="JY34" s="164">
        <v>-7.7458999999999998</v>
      </c>
      <c r="JZ34" s="164">
        <v>-2.9691999999999998</v>
      </c>
      <c r="KA34" s="164">
        <v>-25.575099999999999</v>
      </c>
      <c r="KB34" s="164">
        <v>-7.4169</v>
      </c>
      <c r="KC34" s="164">
        <v>-4.3291000000000004</v>
      </c>
      <c r="KD34" s="164">
        <v>-24.499099999999999</v>
      </c>
      <c r="KE34" s="164">
        <v>-2.4691999999999998</v>
      </c>
      <c r="KF34" s="164">
        <v>-24.1</v>
      </c>
      <c r="KG34" s="164">
        <v>10.199999999999999</v>
      </c>
      <c r="KH34" s="164">
        <v>35.605499999999999</v>
      </c>
      <c r="KI34" s="164">
        <v>-93.155100000000004</v>
      </c>
    </row>
    <row r="35" spans="1:295" ht="18" customHeight="1" x14ac:dyDescent="0.3">
      <c r="A35" s="161" t="s">
        <v>46</v>
      </c>
      <c r="B35" s="161" t="s">
        <v>802</v>
      </c>
      <c r="C35" s="164">
        <v>0</v>
      </c>
      <c r="D35" s="164">
        <v>4.1351000000000004</v>
      </c>
      <c r="E35" s="164">
        <v>-8.8626000000000005</v>
      </c>
      <c r="F35" s="164">
        <v>5.6855000000000002</v>
      </c>
      <c r="G35" s="164">
        <v>14.734400000000001</v>
      </c>
      <c r="H35" s="165"/>
      <c r="I35" s="164">
        <v>11.8887</v>
      </c>
      <c r="J35" s="165"/>
      <c r="K35" s="164">
        <v>21.547000000000001</v>
      </c>
      <c r="L35" s="164">
        <v>9.1277000000000008</v>
      </c>
      <c r="M35" s="164">
        <v>8.7889999999999997</v>
      </c>
      <c r="N35" s="164">
        <v>-11.1</v>
      </c>
      <c r="O35" s="164">
        <v>-33</v>
      </c>
      <c r="P35" s="164">
        <v>8.8000000000000007</v>
      </c>
      <c r="Q35" s="164">
        <v>6.6239999999999997</v>
      </c>
      <c r="R35" s="164">
        <v>-22</v>
      </c>
      <c r="S35" s="164">
        <v>1.9987999999999999</v>
      </c>
      <c r="T35" s="164">
        <v>3.7631000000000001</v>
      </c>
      <c r="U35" s="164">
        <v>6.6860999999999997</v>
      </c>
      <c r="V35" s="164">
        <v>6.6548999999999996</v>
      </c>
      <c r="W35" s="164">
        <v>11.4116</v>
      </c>
      <c r="X35" s="164">
        <v>4.1223999999999998</v>
      </c>
      <c r="Y35" s="164">
        <v>0.37340000000000001</v>
      </c>
      <c r="Z35" s="164">
        <v>2.6695000000000002</v>
      </c>
      <c r="AA35" s="165"/>
      <c r="AB35" s="164">
        <v>-1.0822000000000001</v>
      </c>
      <c r="AC35" s="165"/>
      <c r="AD35" s="165"/>
      <c r="AE35" s="164">
        <v>3.3959999999999999</v>
      </c>
      <c r="AF35" s="164">
        <v>-8.8800000000000008</v>
      </c>
      <c r="AG35" s="164">
        <v>2.2000000000000002</v>
      </c>
      <c r="AH35" s="165"/>
      <c r="AI35" s="165"/>
      <c r="AJ35" s="165">
        <v>0</v>
      </c>
      <c r="AK35" s="165">
        <v>0</v>
      </c>
      <c r="AL35" s="165"/>
      <c r="AM35" s="165"/>
      <c r="AN35" s="165"/>
      <c r="AO35" s="164">
        <v>6.4471999999999996</v>
      </c>
      <c r="AP35" s="164">
        <v>3.5143</v>
      </c>
      <c r="AQ35" s="164">
        <v>14.594099999999999</v>
      </c>
      <c r="AR35" s="164">
        <v>17.930299999999999</v>
      </c>
      <c r="AS35" s="164">
        <v>-16.535599999999999</v>
      </c>
      <c r="AT35" s="164">
        <v>-12.324199999999999</v>
      </c>
      <c r="AU35" s="164">
        <v>-11.358700000000001</v>
      </c>
      <c r="AV35" s="164">
        <v>18.7958</v>
      </c>
      <c r="AW35" s="164">
        <v>10.9102</v>
      </c>
      <c r="AX35" s="164">
        <v>-17.012799999999999</v>
      </c>
      <c r="AY35" s="164">
        <v>-12.726100000000001</v>
      </c>
      <c r="AZ35" s="164">
        <v>4.7469000000000001</v>
      </c>
      <c r="BA35" s="164">
        <v>17.266500000000001</v>
      </c>
      <c r="BB35" s="164">
        <v>121.17440000000001</v>
      </c>
      <c r="BC35" s="164">
        <v>9.3947000000000003</v>
      </c>
      <c r="BD35" s="164">
        <v>-5.7</v>
      </c>
      <c r="BE35" s="164">
        <v>-6.1</v>
      </c>
      <c r="BF35" s="164">
        <v>-21.273199999999999</v>
      </c>
      <c r="BG35" s="164">
        <v>-21.484000000000002</v>
      </c>
      <c r="BH35" s="164">
        <v>-3.1057999999999999</v>
      </c>
      <c r="BI35" s="165"/>
      <c r="BJ35" s="164">
        <v>19.910799999999998</v>
      </c>
      <c r="BK35" s="164">
        <v>6.2441000000000004</v>
      </c>
      <c r="BL35" s="164">
        <v>1.5608</v>
      </c>
      <c r="BM35" s="164">
        <v>1.1413</v>
      </c>
      <c r="BN35" s="164">
        <v>-63.020699999999998</v>
      </c>
      <c r="BO35" s="164">
        <v>62.074599999999997</v>
      </c>
      <c r="BP35" s="164">
        <v>61.860999999999997</v>
      </c>
      <c r="BQ35" s="164">
        <v>15.489100000000001</v>
      </c>
      <c r="BR35" s="164">
        <v>-63.077199999999998</v>
      </c>
      <c r="BS35" s="165"/>
      <c r="BT35" s="165"/>
      <c r="BU35" s="165"/>
      <c r="BV35" s="164">
        <v>20.058900000000001</v>
      </c>
      <c r="BW35" s="164">
        <v>9.89</v>
      </c>
      <c r="BX35" s="164">
        <v>5.59</v>
      </c>
      <c r="BY35" s="164">
        <v>-17.239999999999998</v>
      </c>
      <c r="BZ35" s="164">
        <v>6.49</v>
      </c>
      <c r="CA35" s="164">
        <v>-36.834000000000003</v>
      </c>
      <c r="CB35" s="164">
        <v>-37.101900000000001</v>
      </c>
      <c r="CC35" s="164">
        <v>43.261600000000001</v>
      </c>
      <c r="CD35" s="164">
        <v>42.687100000000001</v>
      </c>
      <c r="CE35" s="164">
        <v>-4.9720000000000004</v>
      </c>
      <c r="CF35" s="164">
        <v>7.7854999999999999</v>
      </c>
      <c r="CG35" s="164">
        <v>7.2558999999999996</v>
      </c>
      <c r="CH35" s="164">
        <v>19.591000000000001</v>
      </c>
      <c r="CI35" s="165"/>
      <c r="CJ35" s="165"/>
      <c r="CK35" s="165"/>
      <c r="CL35" s="164">
        <v>30</v>
      </c>
      <c r="CM35" s="164">
        <v>25</v>
      </c>
      <c r="CN35" s="164">
        <v>-3.16</v>
      </c>
      <c r="CO35" s="164">
        <v>39.045000000000002</v>
      </c>
      <c r="CP35" s="164">
        <v>38.717799999999997</v>
      </c>
      <c r="CQ35" s="164">
        <v>36.653399999999998</v>
      </c>
      <c r="CR35" s="164">
        <v>86.602999999999994</v>
      </c>
      <c r="CS35" s="164">
        <v>86.917299999999997</v>
      </c>
      <c r="CT35" s="164">
        <v>-30.8263</v>
      </c>
      <c r="CU35" s="164">
        <v>-66.8613</v>
      </c>
      <c r="CV35" s="164">
        <v>-27.320900000000002</v>
      </c>
      <c r="CW35" s="164">
        <v>2.8957999999999999</v>
      </c>
      <c r="CX35" s="164">
        <v>26.45</v>
      </c>
      <c r="CY35" s="164">
        <v>10.65</v>
      </c>
      <c r="CZ35" s="164">
        <v>10.629899999999999</v>
      </c>
      <c r="DA35" s="164">
        <v>10.549899999999999</v>
      </c>
      <c r="DB35" s="164">
        <v>-10.43</v>
      </c>
      <c r="DC35" s="165"/>
      <c r="DD35" s="165"/>
      <c r="DE35" s="165"/>
      <c r="DF35" s="164">
        <v>1.6442000000000001</v>
      </c>
      <c r="DG35" s="165"/>
      <c r="DH35" s="164">
        <v>-5.2827999999999999</v>
      </c>
      <c r="DI35" s="164">
        <v>-2.5</v>
      </c>
      <c r="DJ35" s="164">
        <v>-1.8</v>
      </c>
      <c r="DK35" s="164">
        <v>-3.3910999999999998</v>
      </c>
      <c r="DL35" s="164">
        <v>5.9901</v>
      </c>
      <c r="DM35" s="164">
        <v>12.306699999999999</v>
      </c>
      <c r="DN35" s="164">
        <v>15.591699999999999</v>
      </c>
      <c r="DO35" s="164">
        <v>6.53</v>
      </c>
      <c r="DP35" s="164">
        <v>-2.91</v>
      </c>
      <c r="DQ35" s="164">
        <v>10.9895</v>
      </c>
      <c r="DR35" s="164">
        <v>-3.9477000000000002</v>
      </c>
      <c r="DS35" s="165"/>
      <c r="DT35" s="164">
        <v>-11.46</v>
      </c>
      <c r="DU35" s="164">
        <v>7.77</v>
      </c>
      <c r="DV35" s="164">
        <v>4.7699999999999996</v>
      </c>
      <c r="DW35" s="164">
        <v>-2.7818000000000001</v>
      </c>
      <c r="DX35" s="164">
        <v>-0.73640000000000005</v>
      </c>
      <c r="DY35" s="164">
        <v>-44.219700000000003</v>
      </c>
      <c r="DZ35" s="164">
        <v>-44.9818</v>
      </c>
      <c r="EA35" s="164">
        <v>24.8248</v>
      </c>
      <c r="EB35" s="164">
        <v>3.0390999999999999</v>
      </c>
      <c r="EC35" s="164">
        <v>-9.2600999999999996</v>
      </c>
      <c r="ED35" s="164">
        <v>-8.3223000000000003</v>
      </c>
      <c r="EE35" s="164">
        <v>-6.5359999999999996</v>
      </c>
      <c r="EF35" s="165"/>
      <c r="EG35" s="164">
        <v>-12.571999999999999</v>
      </c>
      <c r="EH35" s="164">
        <v>-69.142600000000002</v>
      </c>
      <c r="EI35" s="164">
        <v>-23.491199999999999</v>
      </c>
      <c r="EJ35" s="165"/>
      <c r="EK35" s="164">
        <v>-10.7986</v>
      </c>
      <c r="EL35" s="164">
        <v>-10.101100000000001</v>
      </c>
      <c r="EM35" s="164">
        <v>15.016</v>
      </c>
      <c r="EN35" s="164">
        <v>-10.914</v>
      </c>
      <c r="EO35" s="165"/>
      <c r="EP35" s="164">
        <v>36.880000000000003</v>
      </c>
      <c r="EQ35" s="164">
        <v>-34.624499999999998</v>
      </c>
      <c r="ER35" s="164">
        <v>-33.495699999999999</v>
      </c>
      <c r="ES35" s="164">
        <v>9.0299999999999994</v>
      </c>
      <c r="ET35" s="164">
        <v>-8.7799999999999994</v>
      </c>
      <c r="EU35" s="164">
        <v>-19.34</v>
      </c>
      <c r="EV35" s="164">
        <v>-2.8</v>
      </c>
      <c r="EW35" s="164">
        <v>5.3160999999999996</v>
      </c>
      <c r="EX35" s="164">
        <v>-18.6861</v>
      </c>
      <c r="EY35" s="164">
        <v>-11.0929</v>
      </c>
      <c r="EZ35" s="164">
        <v>-11.0037</v>
      </c>
      <c r="FA35" s="164">
        <v>9.4377999999999993</v>
      </c>
      <c r="FB35" s="165"/>
      <c r="FC35" s="164">
        <v>-16.9693</v>
      </c>
      <c r="FD35" s="164">
        <v>5.4606000000000003</v>
      </c>
      <c r="FE35" s="165"/>
      <c r="FF35" s="164">
        <v>5.2725</v>
      </c>
      <c r="FG35" s="164">
        <v>2.4245000000000001</v>
      </c>
      <c r="FH35" s="164">
        <v>0</v>
      </c>
      <c r="FI35" s="164">
        <v>0</v>
      </c>
      <c r="FJ35" s="164">
        <v>24.616099999999999</v>
      </c>
      <c r="FK35" s="164">
        <v>24.616099999999999</v>
      </c>
      <c r="FL35" s="164">
        <v>-42.366399999999999</v>
      </c>
      <c r="FM35" s="164">
        <v>30.886800000000001</v>
      </c>
      <c r="FN35" s="164">
        <v>30.482399999999998</v>
      </c>
      <c r="FO35" s="164">
        <v>-24.925799999999999</v>
      </c>
      <c r="FP35" s="164">
        <v>-15.7475</v>
      </c>
      <c r="FQ35" s="164">
        <v>25.992799999999999</v>
      </c>
      <c r="FR35" s="164">
        <v>-22.59</v>
      </c>
      <c r="FS35" s="164">
        <v>-1.9075</v>
      </c>
      <c r="FT35" s="164">
        <v>0.17599999999999999</v>
      </c>
      <c r="FU35" s="164">
        <v>0.26</v>
      </c>
      <c r="FV35" s="164">
        <v>1.3</v>
      </c>
      <c r="FW35" s="164">
        <v>-26.8291</v>
      </c>
      <c r="FX35" s="164">
        <v>2.9155000000000002</v>
      </c>
      <c r="FY35" s="164">
        <v>1.79</v>
      </c>
      <c r="FZ35" s="164">
        <v>-0.499</v>
      </c>
      <c r="GA35" s="165"/>
      <c r="GB35" s="165">
        <v>0</v>
      </c>
      <c r="GC35" s="164">
        <v>10.3246</v>
      </c>
      <c r="GD35" s="164">
        <v>17.217500000000001</v>
      </c>
      <c r="GE35" s="164">
        <v>-2.78</v>
      </c>
      <c r="GF35" s="164">
        <v>19.555800000000001</v>
      </c>
      <c r="GG35" s="165"/>
      <c r="GH35" s="164">
        <v>21.114699999999999</v>
      </c>
      <c r="GI35" s="164">
        <v>-6.2674000000000003</v>
      </c>
      <c r="GJ35" s="164">
        <v>-6.8871000000000002</v>
      </c>
      <c r="GK35" s="164">
        <v>2.7549999999999999</v>
      </c>
      <c r="GL35" s="165"/>
      <c r="GM35" s="165"/>
      <c r="GN35" s="164">
        <v>-12.2277</v>
      </c>
      <c r="GO35" s="164">
        <v>-18.665600000000001</v>
      </c>
      <c r="GP35" s="164">
        <v>1.2484</v>
      </c>
      <c r="GQ35" s="164">
        <v>-20.711600000000001</v>
      </c>
      <c r="GR35" s="164">
        <v>7.6551999999999998</v>
      </c>
      <c r="GS35" s="164">
        <v>8.0358000000000001</v>
      </c>
      <c r="GT35" s="164">
        <v>113.9285</v>
      </c>
      <c r="GU35" s="164">
        <v>-5.2701000000000002</v>
      </c>
      <c r="GV35" s="164">
        <v>-5.6078999999999999</v>
      </c>
      <c r="GW35" s="164">
        <v>-12.7181</v>
      </c>
      <c r="GX35" s="164">
        <v>1.9758</v>
      </c>
      <c r="GY35" s="164">
        <v>7.5753000000000004</v>
      </c>
      <c r="GZ35" s="164">
        <v>7.7135999999999996</v>
      </c>
      <c r="HA35" s="164">
        <v>1.1697</v>
      </c>
      <c r="HB35" s="164">
        <v>26.025400000000001</v>
      </c>
      <c r="HC35" s="164">
        <v>25.6724</v>
      </c>
      <c r="HD35" s="164">
        <v>-0.42</v>
      </c>
      <c r="HE35" s="164">
        <v>-6.4776999999999996</v>
      </c>
      <c r="HF35" s="164">
        <v>-14.899800000000001</v>
      </c>
      <c r="HG35" s="164">
        <v>33.848300000000002</v>
      </c>
      <c r="HH35" s="164">
        <v>118.5407</v>
      </c>
      <c r="HI35" s="164">
        <v>-15.271100000000001</v>
      </c>
      <c r="HJ35" s="164">
        <v>-14.738300000000001</v>
      </c>
      <c r="HK35" s="164">
        <v>-7.1082000000000001</v>
      </c>
      <c r="HL35" s="165"/>
      <c r="HM35" s="164">
        <v>-12.225099999999999</v>
      </c>
      <c r="HN35" s="164">
        <v>0</v>
      </c>
      <c r="HO35" s="164">
        <v>19.290400000000002</v>
      </c>
      <c r="HP35" s="164">
        <v>18.585799999999999</v>
      </c>
      <c r="HQ35" s="164">
        <v>-10.106199999999999</v>
      </c>
      <c r="HR35" s="164">
        <v>-9.9084000000000003</v>
      </c>
      <c r="HS35" s="164">
        <v>-17.674399999999999</v>
      </c>
      <c r="HT35" s="164">
        <v>-16.7148</v>
      </c>
      <c r="HU35" s="164">
        <v>34.090000000000003</v>
      </c>
      <c r="HV35" s="164">
        <v>33.96</v>
      </c>
      <c r="HW35" s="164">
        <v>-23.9</v>
      </c>
      <c r="HX35" s="164">
        <v>-23.6</v>
      </c>
      <c r="HY35" s="164">
        <v>1.3724000000000001</v>
      </c>
      <c r="HZ35" s="164">
        <v>10.08</v>
      </c>
      <c r="IA35" s="164">
        <v>78.61</v>
      </c>
      <c r="IB35" s="164">
        <v>16.342099999999999</v>
      </c>
      <c r="IC35" s="164">
        <v>16.151700000000002</v>
      </c>
      <c r="ID35" s="164">
        <v>-14</v>
      </c>
      <c r="IE35" s="164">
        <v>-34.1</v>
      </c>
      <c r="IF35" s="164">
        <v>-6.7</v>
      </c>
      <c r="IG35" s="164">
        <v>-7.2</v>
      </c>
      <c r="IH35" s="164">
        <v>-17.947900000000001</v>
      </c>
      <c r="II35" s="165"/>
      <c r="IJ35" s="164">
        <v>-202.5104</v>
      </c>
      <c r="IK35" s="164">
        <v>-15.609500000000001</v>
      </c>
      <c r="IL35" s="164">
        <v>-72.309399999999997</v>
      </c>
      <c r="IM35" s="164">
        <v>-80.316100000000006</v>
      </c>
      <c r="IN35" s="164">
        <v>-29.049199999999999</v>
      </c>
      <c r="IO35" s="164">
        <v>135.87520000000001</v>
      </c>
      <c r="IP35" s="164">
        <v>40.510100000000001</v>
      </c>
      <c r="IQ35" s="164">
        <v>174.37739999999999</v>
      </c>
      <c r="IR35" s="164">
        <v>31.2075</v>
      </c>
      <c r="IS35" s="164">
        <v>57.1935</v>
      </c>
      <c r="IT35" s="164">
        <v>8.0352999999999994</v>
      </c>
      <c r="IU35" s="164">
        <v>7.7484000000000002</v>
      </c>
      <c r="IV35" s="164">
        <v>-54.949300000000001</v>
      </c>
      <c r="IW35" s="164">
        <v>-82.883799999999994</v>
      </c>
      <c r="IX35" s="164">
        <v>-171.19329999999999</v>
      </c>
      <c r="IY35" s="164">
        <v>-100.5809</v>
      </c>
      <c r="IZ35" s="164">
        <v>103.87220000000001</v>
      </c>
      <c r="JA35" s="164">
        <v>-1.8273999999999999</v>
      </c>
      <c r="JB35" s="165"/>
      <c r="JC35" s="164">
        <v>-3.12</v>
      </c>
      <c r="JD35" s="164">
        <v>2.3140000000000001</v>
      </c>
      <c r="JE35" s="164">
        <v>2.2989999999999999</v>
      </c>
      <c r="JF35" s="164">
        <v>-0.56000000000000005</v>
      </c>
      <c r="JG35" s="165"/>
      <c r="JH35" s="164">
        <v>-1.1592</v>
      </c>
      <c r="JI35" s="164">
        <v>5.9499999999999997E-2</v>
      </c>
      <c r="JJ35" s="164">
        <v>7.7073</v>
      </c>
      <c r="JK35" s="164">
        <v>-5.7694000000000001</v>
      </c>
      <c r="JL35" s="164">
        <v>-9.1</v>
      </c>
      <c r="JM35" s="164">
        <v>-0.81</v>
      </c>
      <c r="JN35" s="164">
        <v>-1.885</v>
      </c>
      <c r="JO35" s="165"/>
      <c r="JP35" s="165"/>
      <c r="JQ35" s="165"/>
      <c r="JR35" s="164">
        <v>5.8428000000000004</v>
      </c>
      <c r="JS35" s="164">
        <v>7.0803000000000003</v>
      </c>
      <c r="JT35" s="165"/>
      <c r="JU35" s="164">
        <v>21.9</v>
      </c>
      <c r="JV35" s="164">
        <v>3.1111</v>
      </c>
      <c r="JW35" s="164">
        <v>1.24</v>
      </c>
      <c r="JX35" s="165"/>
      <c r="JY35" s="164">
        <v>-9.4727999999999994</v>
      </c>
      <c r="JZ35" s="164">
        <v>-2.6707000000000001</v>
      </c>
      <c r="KA35" s="164">
        <v>-25.884599999999999</v>
      </c>
      <c r="KB35" s="164">
        <v>-8.298</v>
      </c>
      <c r="KC35" s="164">
        <v>-4.2629000000000001</v>
      </c>
      <c r="KD35" s="164">
        <v>-25.275300000000001</v>
      </c>
      <c r="KE35" s="164">
        <v>-1.5752999999999999</v>
      </c>
      <c r="KF35" s="164">
        <v>-23.7</v>
      </c>
      <c r="KG35" s="164">
        <v>9.5</v>
      </c>
      <c r="KH35" s="164">
        <v>37.883400000000002</v>
      </c>
      <c r="KI35" s="164">
        <v>-93.2089</v>
      </c>
    </row>
    <row r="36" spans="1:295" ht="18" customHeight="1" x14ac:dyDescent="0.3">
      <c r="A36" s="161" t="s">
        <v>46</v>
      </c>
      <c r="B36" s="161" t="s">
        <v>803</v>
      </c>
      <c r="C36" s="164">
        <v>0</v>
      </c>
      <c r="D36" s="164">
        <v>4.1031000000000004</v>
      </c>
      <c r="E36" s="164">
        <v>-8.9625000000000004</v>
      </c>
      <c r="F36" s="164">
        <v>6.2161999999999997</v>
      </c>
      <c r="G36" s="164">
        <v>14.8565</v>
      </c>
      <c r="H36" s="165"/>
      <c r="I36" s="164">
        <v>11.3979</v>
      </c>
      <c r="J36" s="165"/>
      <c r="K36" s="164">
        <v>20.979600000000001</v>
      </c>
      <c r="L36" s="164">
        <v>8.8427000000000007</v>
      </c>
      <c r="M36" s="164">
        <v>8.6113999999999997</v>
      </c>
      <c r="N36" s="164">
        <v>-11.1</v>
      </c>
      <c r="O36" s="164">
        <v>-34</v>
      </c>
      <c r="P36" s="164">
        <v>11</v>
      </c>
      <c r="Q36" s="164">
        <v>6.6239999999999997</v>
      </c>
      <c r="R36" s="165"/>
      <c r="S36" s="164">
        <v>1.9075</v>
      </c>
      <c r="T36" s="164">
        <v>3.8854000000000002</v>
      </c>
      <c r="U36" s="164">
        <v>6.6803999999999997</v>
      </c>
      <c r="V36" s="164">
        <v>6.593</v>
      </c>
      <c r="W36" s="164">
        <v>11.135</v>
      </c>
      <c r="X36" s="164">
        <v>4.2514000000000003</v>
      </c>
      <c r="Y36" s="164">
        <v>0.28910000000000002</v>
      </c>
      <c r="Z36" s="164">
        <v>2.8877999999999999</v>
      </c>
      <c r="AA36" s="165"/>
      <c r="AB36" s="164">
        <v>-1.0651999999999999</v>
      </c>
      <c r="AC36" s="165"/>
      <c r="AD36" s="165"/>
      <c r="AE36" s="164">
        <v>4.3979999999999997</v>
      </c>
      <c r="AF36" s="164">
        <v>-8.8800000000000008</v>
      </c>
      <c r="AG36" s="164">
        <v>4.4000000000000004</v>
      </c>
      <c r="AH36" s="165"/>
      <c r="AI36" s="165"/>
      <c r="AJ36" s="165">
        <v>0</v>
      </c>
      <c r="AK36" s="165">
        <v>0</v>
      </c>
      <c r="AL36" s="165"/>
      <c r="AM36" s="165"/>
      <c r="AN36" s="165"/>
      <c r="AO36" s="164">
        <v>6.4169999999999998</v>
      </c>
      <c r="AP36" s="164">
        <v>3.3395999999999999</v>
      </c>
      <c r="AQ36" s="164">
        <v>13.7248</v>
      </c>
      <c r="AR36" s="164">
        <v>18.180199999999999</v>
      </c>
      <c r="AS36" s="164">
        <v>-16.228100000000001</v>
      </c>
      <c r="AT36" s="164">
        <v>-13.395899999999999</v>
      </c>
      <c r="AU36" s="164">
        <v>-13.161799999999999</v>
      </c>
      <c r="AV36" s="164">
        <v>13.784700000000001</v>
      </c>
      <c r="AW36" s="164">
        <v>21.485099999999999</v>
      </c>
      <c r="AX36" s="164">
        <v>-16.209099999999999</v>
      </c>
      <c r="AY36" s="164">
        <v>-14.6015</v>
      </c>
      <c r="AZ36" s="164">
        <v>3.1686999999999999</v>
      </c>
      <c r="BA36" s="164">
        <v>22.403700000000001</v>
      </c>
      <c r="BB36" s="164">
        <v>111.07470000000001</v>
      </c>
      <c r="BC36" s="164">
        <v>9.9763999999999999</v>
      </c>
      <c r="BD36" s="164">
        <v>-6</v>
      </c>
      <c r="BE36" s="164">
        <v>-6.5</v>
      </c>
      <c r="BF36" s="164">
        <v>-21.019600000000001</v>
      </c>
      <c r="BG36" s="164">
        <v>-21.301400000000001</v>
      </c>
      <c r="BH36" s="164">
        <v>-3.3046000000000002</v>
      </c>
      <c r="BI36" s="165"/>
      <c r="BJ36" s="164">
        <v>20.0961</v>
      </c>
      <c r="BK36" s="164">
        <v>6.58</v>
      </c>
      <c r="BL36" s="164">
        <v>1.5854999999999999</v>
      </c>
      <c r="BM36" s="164">
        <v>1.1266</v>
      </c>
      <c r="BN36" s="164">
        <v>-66.438800000000001</v>
      </c>
      <c r="BO36" s="164">
        <v>63.417400000000001</v>
      </c>
      <c r="BP36" s="164">
        <v>63.234299999999998</v>
      </c>
      <c r="BQ36" s="164">
        <v>12.6097</v>
      </c>
      <c r="BR36" s="164">
        <v>-61.3902</v>
      </c>
      <c r="BS36" s="165"/>
      <c r="BT36" s="165"/>
      <c r="BU36" s="165"/>
      <c r="BV36" s="164">
        <v>23.1326</v>
      </c>
      <c r="BW36" s="164">
        <v>10.57</v>
      </c>
      <c r="BX36" s="164">
        <v>6.16</v>
      </c>
      <c r="BY36" s="164">
        <v>-16.45</v>
      </c>
      <c r="BZ36" s="164">
        <v>6.96</v>
      </c>
      <c r="CA36" s="164">
        <v>-36.566099999999999</v>
      </c>
      <c r="CB36" s="164">
        <v>-36.298200000000001</v>
      </c>
      <c r="CC36" s="164">
        <v>42.649700000000003</v>
      </c>
      <c r="CD36" s="164">
        <v>42.602499999999999</v>
      </c>
      <c r="CE36" s="164">
        <v>-4.867</v>
      </c>
      <c r="CF36" s="164">
        <v>6.0834000000000001</v>
      </c>
      <c r="CG36" s="164">
        <v>5.2652999999999999</v>
      </c>
      <c r="CH36" s="164">
        <v>18.776</v>
      </c>
      <c r="CI36" s="165"/>
      <c r="CJ36" s="165"/>
      <c r="CK36" s="165"/>
      <c r="CL36" s="164">
        <v>30</v>
      </c>
      <c r="CM36" s="164">
        <v>25.2</v>
      </c>
      <c r="CN36" s="164">
        <v>-3.2</v>
      </c>
      <c r="CO36" s="164">
        <v>38.243600000000001</v>
      </c>
      <c r="CP36" s="164">
        <v>38.372599999999998</v>
      </c>
      <c r="CQ36" s="164">
        <v>36.775500000000001</v>
      </c>
      <c r="CR36" s="164">
        <v>87.055000000000007</v>
      </c>
      <c r="CS36" s="164">
        <v>87.528599999999997</v>
      </c>
      <c r="CT36" s="164">
        <v>-31.072099999999999</v>
      </c>
      <c r="CU36" s="164">
        <v>-67.246099999999998</v>
      </c>
      <c r="CV36" s="164">
        <v>-28.1129</v>
      </c>
      <c r="CW36" s="164">
        <v>2.9756</v>
      </c>
      <c r="CX36" s="164">
        <v>26.71</v>
      </c>
      <c r="CY36" s="164">
        <v>10.84</v>
      </c>
      <c r="CZ36" s="164">
        <v>10.629899999999999</v>
      </c>
      <c r="DA36" s="164">
        <v>10.745200000000001</v>
      </c>
      <c r="DB36" s="164">
        <v>-10.25</v>
      </c>
      <c r="DC36" s="165"/>
      <c r="DD36" s="165"/>
      <c r="DE36" s="165"/>
      <c r="DF36" s="164">
        <v>-1.4695</v>
      </c>
      <c r="DG36" s="165"/>
      <c r="DH36" s="164">
        <v>-5.3098999999999998</v>
      </c>
      <c r="DI36" s="164">
        <v>-2.1</v>
      </c>
      <c r="DJ36" s="164">
        <v>-2.2999999999999998</v>
      </c>
      <c r="DK36" s="164">
        <v>-2.8319999999999999</v>
      </c>
      <c r="DL36" s="164">
        <v>5.8030999999999997</v>
      </c>
      <c r="DM36" s="164">
        <v>13.0953</v>
      </c>
      <c r="DN36" s="164">
        <v>15.591699999999999</v>
      </c>
      <c r="DO36" s="164">
        <v>6.39</v>
      </c>
      <c r="DP36" s="164">
        <v>-3.25</v>
      </c>
      <c r="DQ36" s="164">
        <v>9.9510000000000005</v>
      </c>
      <c r="DR36" s="164">
        <v>1.8201000000000001</v>
      </c>
      <c r="DS36" s="165"/>
      <c r="DT36" s="164">
        <v>-10.85</v>
      </c>
      <c r="DU36" s="164">
        <v>8.3800000000000008</v>
      </c>
      <c r="DV36" s="164">
        <v>4.8</v>
      </c>
      <c r="DW36" s="164">
        <v>2.0182000000000002</v>
      </c>
      <c r="DX36" s="164">
        <v>0.85450000000000004</v>
      </c>
      <c r="DY36" s="164">
        <v>-42.598399999999998</v>
      </c>
      <c r="DZ36" s="164">
        <v>-42.663600000000002</v>
      </c>
      <c r="EA36" s="164">
        <v>29.933800000000002</v>
      </c>
      <c r="EB36" s="164">
        <v>7.2039999999999997</v>
      </c>
      <c r="EC36" s="164">
        <v>-5.0514000000000001</v>
      </c>
      <c r="ED36" s="164">
        <v>-4.6932999999999998</v>
      </c>
      <c r="EE36" s="164">
        <v>-15.8187</v>
      </c>
      <c r="EF36" s="164">
        <v>-21.548100000000002</v>
      </c>
      <c r="EG36" s="164">
        <v>-13.031000000000001</v>
      </c>
      <c r="EH36" s="164">
        <v>-62.826900000000002</v>
      </c>
      <c r="EI36" s="164">
        <v>-24.866900000000001</v>
      </c>
      <c r="EJ36" s="165"/>
      <c r="EK36" s="164">
        <v>-11.8917</v>
      </c>
      <c r="EL36" s="164">
        <v>-11.534599999999999</v>
      </c>
      <c r="EM36" s="164">
        <v>20.293800000000001</v>
      </c>
      <c r="EN36" s="164">
        <v>-5.0666000000000002</v>
      </c>
      <c r="EO36" s="165"/>
      <c r="EP36" s="164">
        <v>12.816000000000001</v>
      </c>
      <c r="EQ36" s="164">
        <v>-32.732100000000003</v>
      </c>
      <c r="ER36" s="164">
        <v>-32.275599999999997</v>
      </c>
      <c r="ES36" s="164">
        <v>7.6199000000000003</v>
      </c>
      <c r="ET36" s="164">
        <v>0</v>
      </c>
      <c r="EU36" s="164">
        <v>-22.69</v>
      </c>
      <c r="EV36" s="164">
        <v>0</v>
      </c>
      <c r="EW36" s="164">
        <v>5.2824</v>
      </c>
      <c r="EX36" s="164">
        <v>-8.4878</v>
      </c>
      <c r="EY36" s="164">
        <v>-11.0473</v>
      </c>
      <c r="EZ36" s="164">
        <v>-11.0238</v>
      </c>
      <c r="FA36" s="164">
        <v>8.5736000000000008</v>
      </c>
      <c r="FB36" s="164">
        <v>6.6384999999999996</v>
      </c>
      <c r="FC36" s="164">
        <v>-23.074000000000002</v>
      </c>
      <c r="FD36" s="164">
        <v>5.6952999999999996</v>
      </c>
      <c r="FE36" s="165"/>
      <c r="FF36" s="164">
        <v>5.3197000000000001</v>
      </c>
      <c r="FG36" s="164">
        <v>0</v>
      </c>
      <c r="FH36" s="164">
        <v>2.7355</v>
      </c>
      <c r="FI36" s="164">
        <v>0</v>
      </c>
      <c r="FJ36" s="164">
        <v>23.109000000000002</v>
      </c>
      <c r="FK36" s="164">
        <v>22.941500000000001</v>
      </c>
      <c r="FL36" s="164">
        <v>-41.529200000000003</v>
      </c>
      <c r="FM36" s="164">
        <v>27.2606</v>
      </c>
      <c r="FN36" s="164">
        <v>28.2271</v>
      </c>
      <c r="FO36" s="164">
        <v>-25.055599999999998</v>
      </c>
      <c r="FP36" s="165"/>
      <c r="FQ36" s="164">
        <v>26.256499999999999</v>
      </c>
      <c r="FR36" s="164">
        <v>-22.76</v>
      </c>
      <c r="FS36" s="164">
        <v>-1.0065999999999999</v>
      </c>
      <c r="FT36" s="164">
        <v>0.1925</v>
      </c>
      <c r="FU36" s="164">
        <v>0.37</v>
      </c>
      <c r="FV36" s="164">
        <v>2.1800000000000002</v>
      </c>
      <c r="FW36" s="164">
        <v>-27.386399999999998</v>
      </c>
      <c r="FX36" s="164">
        <v>0</v>
      </c>
      <c r="FY36" s="164">
        <v>1.8180000000000001</v>
      </c>
      <c r="FZ36" s="164">
        <v>-0.53500000000000003</v>
      </c>
      <c r="GA36" s="165"/>
      <c r="GB36" s="165">
        <v>0</v>
      </c>
      <c r="GC36" s="164">
        <v>10.7546</v>
      </c>
      <c r="GD36" s="164">
        <v>16.726299999999998</v>
      </c>
      <c r="GE36" s="164">
        <v>-2.94</v>
      </c>
      <c r="GF36" s="164">
        <v>21.003699999999998</v>
      </c>
      <c r="GG36" s="165"/>
      <c r="GH36" s="164">
        <v>20.976199999999999</v>
      </c>
      <c r="GI36" s="164">
        <v>-6.7007000000000003</v>
      </c>
      <c r="GJ36" s="164">
        <v>-7.3426999999999998</v>
      </c>
      <c r="GK36" s="164">
        <v>2.7905000000000002</v>
      </c>
      <c r="GL36" s="165"/>
      <c r="GM36" s="165"/>
      <c r="GN36" s="164">
        <v>-12.481400000000001</v>
      </c>
      <c r="GO36" s="164">
        <v>-19.957599999999999</v>
      </c>
      <c r="GP36" s="164">
        <v>0.67400000000000004</v>
      </c>
      <c r="GQ36" s="164">
        <v>-20.165600000000001</v>
      </c>
      <c r="GR36" s="164">
        <v>5.1913999999999998</v>
      </c>
      <c r="GS36" s="164">
        <v>6.0384000000000002</v>
      </c>
      <c r="GT36" s="164">
        <v>113.8249</v>
      </c>
      <c r="GU36" s="164">
        <v>-5.1742999999999997</v>
      </c>
      <c r="GV36" s="164">
        <v>-4.4555999999999996</v>
      </c>
      <c r="GW36" s="164">
        <v>-14.344900000000001</v>
      </c>
      <c r="GX36" s="164">
        <v>2.3694000000000002</v>
      </c>
      <c r="GY36" s="164">
        <v>7.6412000000000004</v>
      </c>
      <c r="GZ36" s="164">
        <v>7.7294</v>
      </c>
      <c r="HA36" s="164">
        <v>2</v>
      </c>
      <c r="HB36" s="164">
        <v>27.595400000000001</v>
      </c>
      <c r="HC36" s="164">
        <v>29.381599999999999</v>
      </c>
      <c r="HD36" s="164">
        <v>-1.68</v>
      </c>
      <c r="HE36" s="164">
        <v>-4.8433000000000002</v>
      </c>
      <c r="HF36" s="164">
        <v>-14.401999999999999</v>
      </c>
      <c r="HG36" s="164">
        <v>31.238299999999999</v>
      </c>
      <c r="HH36" s="164">
        <v>119.2941</v>
      </c>
      <c r="HI36" s="164">
        <v>-16.189399999999999</v>
      </c>
      <c r="HJ36" s="164">
        <v>-16.0349</v>
      </c>
      <c r="HK36" s="164">
        <v>-6.6390000000000002</v>
      </c>
      <c r="HL36" s="165"/>
      <c r="HM36" s="164">
        <v>0</v>
      </c>
      <c r="HN36" s="164">
        <v>0</v>
      </c>
      <c r="HO36" s="165"/>
      <c r="HP36" s="165"/>
      <c r="HQ36" s="164">
        <v>-8.7988</v>
      </c>
      <c r="HR36" s="164">
        <v>-8.6229999999999993</v>
      </c>
      <c r="HS36" s="164">
        <v>-17.186399999999999</v>
      </c>
      <c r="HT36" s="164">
        <v>-17.164300000000001</v>
      </c>
      <c r="HU36" s="164">
        <v>33.86</v>
      </c>
      <c r="HV36" s="164">
        <v>33.869999999999997</v>
      </c>
      <c r="HW36" s="164">
        <v>-22.9</v>
      </c>
      <c r="HX36" s="164">
        <v>-23</v>
      </c>
      <c r="HY36" s="164">
        <v>1.2845</v>
      </c>
      <c r="HZ36" s="164">
        <v>9.0399999999999991</v>
      </c>
      <c r="IA36" s="164">
        <v>67.135400000000004</v>
      </c>
      <c r="IB36" s="164">
        <v>19.452400000000001</v>
      </c>
      <c r="IC36" s="164">
        <v>19.3659</v>
      </c>
      <c r="ID36" s="165"/>
      <c r="IE36" s="164">
        <v>-33.200000000000003</v>
      </c>
      <c r="IF36" s="164">
        <v>-8</v>
      </c>
      <c r="IG36" s="164">
        <v>-8.5</v>
      </c>
      <c r="IH36" s="164">
        <v>-17.747199999999999</v>
      </c>
      <c r="II36" s="164">
        <v>-17.696899999999999</v>
      </c>
      <c r="IJ36" s="164">
        <v>-207.31710000000001</v>
      </c>
      <c r="IK36" s="164">
        <v>-19.149000000000001</v>
      </c>
      <c r="IL36" s="164">
        <v>-71.041600000000003</v>
      </c>
      <c r="IM36" s="164">
        <v>-79.7517</v>
      </c>
      <c r="IN36" s="164">
        <v>-29.767399999999999</v>
      </c>
      <c r="IO36" s="164">
        <v>132.29310000000001</v>
      </c>
      <c r="IP36" s="164">
        <v>42.491799999999998</v>
      </c>
      <c r="IQ36" s="164">
        <v>170.5197</v>
      </c>
      <c r="IR36" s="164">
        <v>42.898499999999999</v>
      </c>
      <c r="IS36" s="164">
        <v>53.672699999999999</v>
      </c>
      <c r="IT36" s="164">
        <v>6.7632000000000003</v>
      </c>
      <c r="IU36" s="164">
        <v>8.0401000000000007</v>
      </c>
      <c r="IV36" s="164">
        <v>-54.660299999999999</v>
      </c>
      <c r="IW36" s="164">
        <v>-84.172399999999996</v>
      </c>
      <c r="IX36" s="164">
        <v>-169.27979999999999</v>
      </c>
      <c r="IY36" s="164">
        <v>-100.5106</v>
      </c>
      <c r="IZ36" s="164">
        <v>103.57470000000001</v>
      </c>
      <c r="JA36" s="164">
        <v>-3.0457000000000001</v>
      </c>
      <c r="JB36" s="165"/>
      <c r="JC36" s="164">
        <v>-3.52</v>
      </c>
      <c r="JD36" s="164">
        <v>2.448</v>
      </c>
      <c r="JE36" s="164">
        <v>2.4609999999999999</v>
      </c>
      <c r="JF36" s="164">
        <v>-0.32</v>
      </c>
      <c r="JG36" s="165"/>
      <c r="JH36" s="164">
        <v>-1.0037</v>
      </c>
      <c r="JI36" s="164">
        <v>5.9499999999999997E-2</v>
      </c>
      <c r="JJ36" s="164">
        <v>7.6188000000000002</v>
      </c>
      <c r="JK36" s="164">
        <v>-4.7439999999999998</v>
      </c>
      <c r="JL36" s="164">
        <v>-9.6999999999999993</v>
      </c>
      <c r="JM36" s="164">
        <v>-0.16300000000000001</v>
      </c>
      <c r="JN36" s="164">
        <v>-0.32</v>
      </c>
      <c r="JO36" s="165"/>
      <c r="JP36" s="164">
        <v>2.8881000000000001</v>
      </c>
      <c r="JQ36" s="165"/>
      <c r="JR36" s="164">
        <v>7.3867000000000003</v>
      </c>
      <c r="JS36" s="164">
        <v>7.2297000000000002</v>
      </c>
      <c r="JT36" s="165"/>
      <c r="JU36" s="164">
        <v>21.4</v>
      </c>
      <c r="JV36" s="164">
        <v>3.9546000000000001</v>
      </c>
      <c r="JW36" s="164">
        <v>1.23</v>
      </c>
      <c r="JX36" s="165"/>
      <c r="JY36" s="164">
        <v>-8.2297999999999991</v>
      </c>
      <c r="JZ36" s="164">
        <v>-2.4540999999999999</v>
      </c>
      <c r="KA36" s="164">
        <v>-25.3368</v>
      </c>
      <c r="KB36" s="164">
        <v>-7.3464999999999998</v>
      </c>
      <c r="KC36" s="164">
        <v>-4.2460000000000004</v>
      </c>
      <c r="KD36" s="164">
        <v>-25.2973</v>
      </c>
      <c r="KE36" s="164">
        <v>0</v>
      </c>
      <c r="KF36" s="164">
        <v>-22.4</v>
      </c>
      <c r="KG36" s="164">
        <v>8.1</v>
      </c>
      <c r="KH36" s="164">
        <v>38.303600000000003</v>
      </c>
      <c r="KI36" s="164">
        <v>-95.888000000000005</v>
      </c>
    </row>
    <row r="37" spans="1:295" ht="18" customHeight="1" x14ac:dyDescent="0.3">
      <c r="A37" s="161" t="s">
        <v>46</v>
      </c>
      <c r="B37" s="161" t="s">
        <v>804</v>
      </c>
      <c r="C37" s="164">
        <v>0</v>
      </c>
      <c r="D37" s="164">
        <v>4.3246000000000002</v>
      </c>
      <c r="E37" s="164">
        <v>-9.0198999999999998</v>
      </c>
      <c r="F37" s="164">
        <v>6.4181999999999997</v>
      </c>
      <c r="G37" s="164">
        <v>14.522600000000001</v>
      </c>
      <c r="H37" s="165"/>
      <c r="I37" s="164">
        <v>12.037000000000001</v>
      </c>
      <c r="J37" s="165"/>
      <c r="K37" s="164">
        <v>23.143899999999999</v>
      </c>
      <c r="L37" s="164">
        <v>9.8777000000000008</v>
      </c>
      <c r="M37" s="164">
        <v>9.4932999999999996</v>
      </c>
      <c r="N37" s="164">
        <v>-13.32</v>
      </c>
      <c r="O37" s="164">
        <v>-35.200000000000003</v>
      </c>
      <c r="P37" s="164">
        <v>11</v>
      </c>
      <c r="Q37" s="164">
        <v>6.6239999999999997</v>
      </c>
      <c r="R37" s="164">
        <v>-24.2</v>
      </c>
      <c r="S37" s="164">
        <v>2.0954999999999999</v>
      </c>
      <c r="T37" s="164">
        <v>2.6705999999999999</v>
      </c>
      <c r="U37" s="164">
        <v>6.9687999999999999</v>
      </c>
      <c r="V37" s="164">
        <v>6.9718999999999998</v>
      </c>
      <c r="W37" s="164">
        <v>12.235099999999999</v>
      </c>
      <c r="X37" s="164">
        <v>4.3780000000000001</v>
      </c>
      <c r="Y37" s="164">
        <v>0.21379999999999999</v>
      </c>
      <c r="Z37" s="164">
        <v>2.8330000000000002</v>
      </c>
      <c r="AA37" s="165"/>
      <c r="AB37" s="164">
        <v>-1.0848</v>
      </c>
      <c r="AC37" s="165"/>
      <c r="AD37" s="165"/>
      <c r="AE37" s="164">
        <v>4.83</v>
      </c>
      <c r="AF37" s="164">
        <v>-6.66</v>
      </c>
      <c r="AG37" s="164">
        <v>6.6</v>
      </c>
      <c r="AH37" s="165"/>
      <c r="AI37" s="165"/>
      <c r="AJ37" s="165">
        <v>0</v>
      </c>
      <c r="AK37" s="165">
        <v>0</v>
      </c>
      <c r="AL37" s="165"/>
      <c r="AM37" s="165"/>
      <c r="AN37" s="165"/>
      <c r="AO37" s="164">
        <v>6.7426000000000004</v>
      </c>
      <c r="AP37" s="164">
        <v>2.9205000000000001</v>
      </c>
      <c r="AQ37" s="164">
        <v>13.6876</v>
      </c>
      <c r="AR37" s="164">
        <v>16.732199999999999</v>
      </c>
      <c r="AS37" s="164">
        <v>-17.942699999999999</v>
      </c>
      <c r="AT37" s="164">
        <v>-12.324199999999999</v>
      </c>
      <c r="AU37" s="164">
        <v>-11.9407</v>
      </c>
      <c r="AV37" s="164">
        <v>16.656400000000001</v>
      </c>
      <c r="AW37" s="164">
        <v>22.849499999999999</v>
      </c>
      <c r="AX37" s="164">
        <v>-17.012799999999999</v>
      </c>
      <c r="AY37" s="164">
        <v>-16.209099999999999</v>
      </c>
      <c r="AZ37" s="164">
        <v>3.9578000000000002</v>
      </c>
      <c r="BA37" s="164">
        <v>13.442</v>
      </c>
      <c r="BB37" s="164">
        <v>127.8608</v>
      </c>
      <c r="BC37" s="164">
        <v>8.1258999999999997</v>
      </c>
      <c r="BD37" s="164">
        <v>-5.4</v>
      </c>
      <c r="BE37" s="164">
        <v>-5.9</v>
      </c>
      <c r="BF37" s="164">
        <v>-21.764399999999998</v>
      </c>
      <c r="BG37" s="164">
        <v>-19.531099999999999</v>
      </c>
      <c r="BH37" s="164">
        <v>-3.4041999999999999</v>
      </c>
      <c r="BI37" s="165"/>
      <c r="BJ37" s="164">
        <v>20.641500000000001</v>
      </c>
      <c r="BK37" s="164">
        <v>6.5453999999999999</v>
      </c>
      <c r="BL37" s="164">
        <v>1.9278999999999999</v>
      </c>
      <c r="BM37" s="164">
        <v>1.3580000000000001</v>
      </c>
      <c r="BN37" s="164">
        <v>-58.107199999999999</v>
      </c>
      <c r="BO37" s="164">
        <v>66.896600000000007</v>
      </c>
      <c r="BP37" s="164">
        <v>66.286199999999994</v>
      </c>
      <c r="BQ37" s="164">
        <v>0.2576</v>
      </c>
      <c r="BR37" s="164">
        <v>-53.0989</v>
      </c>
      <c r="BS37" s="165"/>
      <c r="BT37" s="165"/>
      <c r="BU37" s="165"/>
      <c r="BV37" s="164">
        <v>29.379799999999999</v>
      </c>
      <c r="BW37" s="164">
        <v>12.09</v>
      </c>
      <c r="BX37" s="164">
        <v>8.01</v>
      </c>
      <c r="BY37" s="164">
        <v>-13.5</v>
      </c>
      <c r="BZ37" s="164">
        <v>9.6</v>
      </c>
      <c r="CA37" s="164">
        <v>-37.369799999999998</v>
      </c>
      <c r="CB37" s="164">
        <v>-37.503799999999998</v>
      </c>
      <c r="CC37" s="164">
        <v>42.773400000000002</v>
      </c>
      <c r="CD37" s="164">
        <v>43.060400000000001</v>
      </c>
      <c r="CE37" s="164">
        <v>-6.0841000000000003</v>
      </c>
      <c r="CF37" s="164">
        <v>7.4938000000000002</v>
      </c>
      <c r="CG37" s="164">
        <v>7.1241000000000003</v>
      </c>
      <c r="CH37" s="164">
        <v>21.169599999999999</v>
      </c>
      <c r="CI37" s="165"/>
      <c r="CJ37" s="165"/>
      <c r="CK37" s="165"/>
      <c r="CL37" s="164">
        <v>29.6</v>
      </c>
      <c r="CM37" s="164">
        <v>25</v>
      </c>
      <c r="CN37" s="164">
        <v>-3.35</v>
      </c>
      <c r="CO37" s="164">
        <v>40.7789</v>
      </c>
      <c r="CP37" s="164">
        <v>41.078800000000001</v>
      </c>
      <c r="CQ37" s="164">
        <v>38.323399999999999</v>
      </c>
      <c r="CR37" s="164">
        <v>82.333399999999997</v>
      </c>
      <c r="CS37" s="164">
        <v>82.240700000000004</v>
      </c>
      <c r="CT37" s="164">
        <v>-29.864599999999999</v>
      </c>
      <c r="CU37" s="164">
        <v>-67.557500000000005</v>
      </c>
      <c r="CV37" s="164">
        <v>-25.5412</v>
      </c>
      <c r="CW37" s="164">
        <v>3.2414999999999998</v>
      </c>
      <c r="CX37" s="164">
        <v>30.21</v>
      </c>
      <c r="CY37" s="164">
        <v>12.75</v>
      </c>
      <c r="CZ37" s="164">
        <v>11.723599999999999</v>
      </c>
      <c r="DA37" s="164">
        <v>11.8195</v>
      </c>
      <c r="DB37" s="164">
        <v>-11.68</v>
      </c>
      <c r="DC37" s="165"/>
      <c r="DD37" s="165"/>
      <c r="DE37" s="165"/>
      <c r="DF37" s="164">
        <v>-4.5963000000000003</v>
      </c>
      <c r="DG37" s="165"/>
      <c r="DH37" s="164">
        <v>-6.2001999999999997</v>
      </c>
      <c r="DI37" s="164">
        <v>-6.5</v>
      </c>
      <c r="DJ37" s="164">
        <v>-7.5</v>
      </c>
      <c r="DK37" s="164">
        <v>-2.2534000000000001</v>
      </c>
      <c r="DL37" s="164">
        <v>5.9901</v>
      </c>
      <c r="DM37" s="164">
        <v>14.6724</v>
      </c>
      <c r="DN37" s="164">
        <v>15.591699999999999</v>
      </c>
      <c r="DO37" s="164">
        <v>6.52</v>
      </c>
      <c r="DP37" s="164">
        <v>-4</v>
      </c>
      <c r="DQ37" s="164">
        <v>10.788</v>
      </c>
      <c r="DR37" s="164">
        <v>4.8253000000000004</v>
      </c>
      <c r="DS37" s="165"/>
      <c r="DT37" s="164">
        <v>-15.56</v>
      </c>
      <c r="DU37" s="164">
        <v>8.6999999999999993</v>
      </c>
      <c r="DV37" s="164">
        <v>10.53</v>
      </c>
      <c r="DW37" s="164">
        <v>6.3455000000000004</v>
      </c>
      <c r="DX37" s="164">
        <v>2.8182</v>
      </c>
      <c r="DY37" s="164">
        <v>-42.523099999999999</v>
      </c>
      <c r="DZ37" s="164">
        <v>-42.4636</v>
      </c>
      <c r="EA37" s="164">
        <v>37.117400000000004</v>
      </c>
      <c r="EB37" s="164">
        <v>12.06</v>
      </c>
      <c r="EC37" s="164">
        <v>-0.34429999999999999</v>
      </c>
      <c r="ED37" s="164">
        <v>0.67630000000000001</v>
      </c>
      <c r="EE37" s="164">
        <v>-17.07</v>
      </c>
      <c r="EF37" s="164">
        <v>-22.727599999999999</v>
      </c>
      <c r="EG37" s="164">
        <v>-13.018000000000001</v>
      </c>
      <c r="EH37" s="164">
        <v>-47.210299999999997</v>
      </c>
      <c r="EI37" s="164">
        <v>-30.4056</v>
      </c>
      <c r="EJ37" s="165"/>
      <c r="EK37" s="164">
        <v>-11.542299999999999</v>
      </c>
      <c r="EL37" s="164">
        <v>-10.441000000000001</v>
      </c>
      <c r="EM37" s="164">
        <v>22.279299999999999</v>
      </c>
      <c r="EN37" s="164">
        <v>-3.9619</v>
      </c>
      <c r="EO37" s="165"/>
      <c r="EP37" s="164">
        <v>7.1840000000000002</v>
      </c>
      <c r="EQ37" s="164">
        <v>-32.206400000000002</v>
      </c>
      <c r="ER37" s="164">
        <v>-31.7377</v>
      </c>
      <c r="ES37" s="164">
        <v>8.8193999999999999</v>
      </c>
      <c r="ET37" s="164">
        <v>0</v>
      </c>
      <c r="EU37" s="164">
        <v>-18.079999999999998</v>
      </c>
      <c r="EV37" s="164">
        <v>0</v>
      </c>
      <c r="EW37" s="164">
        <v>5.1628999999999996</v>
      </c>
      <c r="EX37" s="164">
        <v>-6.2915000000000001</v>
      </c>
      <c r="EY37" s="164">
        <v>-11.500400000000001</v>
      </c>
      <c r="EZ37" s="164">
        <v>-11.4527</v>
      </c>
      <c r="FA37" s="164">
        <v>8.7355999999999998</v>
      </c>
      <c r="FB37" s="164">
        <v>6.9340999999999999</v>
      </c>
      <c r="FC37" s="164">
        <v>-24.009899999999998</v>
      </c>
      <c r="FD37" s="164">
        <v>5.4962999999999997</v>
      </c>
      <c r="FE37" s="165"/>
      <c r="FF37" s="164">
        <v>5.0810000000000004</v>
      </c>
      <c r="FG37" s="164">
        <v>0</v>
      </c>
      <c r="FH37" s="164">
        <v>0</v>
      </c>
      <c r="FI37" s="165"/>
      <c r="FJ37" s="164">
        <v>24.281199999999998</v>
      </c>
      <c r="FK37" s="164">
        <v>24.616099999999999</v>
      </c>
      <c r="FL37" s="164">
        <v>-41.864100000000001</v>
      </c>
      <c r="FM37" s="164">
        <v>28.154599999999999</v>
      </c>
      <c r="FN37" s="164">
        <v>28.1615</v>
      </c>
      <c r="FO37" s="164">
        <v>-23.6799</v>
      </c>
      <c r="FP37" s="164">
        <v>-15.8391</v>
      </c>
      <c r="FQ37" s="164">
        <v>24.4938</v>
      </c>
      <c r="FR37" s="164">
        <v>-20.39</v>
      </c>
      <c r="FS37" s="164">
        <v>-1.111</v>
      </c>
      <c r="FT37" s="164">
        <v>0.19159999999999999</v>
      </c>
      <c r="FU37" s="164">
        <v>0.17</v>
      </c>
      <c r="FV37" s="164">
        <v>3.06</v>
      </c>
      <c r="FW37" s="164">
        <v>-25.0334</v>
      </c>
      <c r="FX37" s="165"/>
      <c r="FY37" s="164">
        <v>1.891</v>
      </c>
      <c r="FZ37" s="164">
        <v>0.58399999999999996</v>
      </c>
      <c r="GA37" s="165"/>
      <c r="GB37" s="165">
        <v>0</v>
      </c>
      <c r="GC37" s="164">
        <v>11.596</v>
      </c>
      <c r="GD37" s="164">
        <v>17.8736</v>
      </c>
      <c r="GE37" s="164">
        <v>-2.86</v>
      </c>
      <c r="GF37" s="164">
        <v>21.584099999999999</v>
      </c>
      <c r="GG37" s="165"/>
      <c r="GH37" s="164">
        <v>21.226800000000001</v>
      </c>
      <c r="GI37" s="164">
        <v>-7.2964000000000002</v>
      </c>
      <c r="GJ37" s="164">
        <v>-7.9671000000000003</v>
      </c>
      <c r="GK37" s="164">
        <v>2.8693</v>
      </c>
      <c r="GL37" s="165"/>
      <c r="GM37" s="165"/>
      <c r="GN37" s="164">
        <v>-12.3386</v>
      </c>
      <c r="GO37" s="164">
        <v>-22.204799999999999</v>
      </c>
      <c r="GP37" s="164">
        <v>1.1299999999999999</v>
      </c>
      <c r="GQ37" s="164">
        <v>-20.4053</v>
      </c>
      <c r="GR37" s="164">
        <v>8.0182000000000002</v>
      </c>
      <c r="GS37" s="164">
        <v>7.6585000000000001</v>
      </c>
      <c r="GT37" s="164">
        <v>120.77370000000001</v>
      </c>
      <c r="GU37" s="164">
        <v>-4.7481999999999998</v>
      </c>
      <c r="GV37" s="164">
        <v>-4.0640999999999998</v>
      </c>
      <c r="GW37" s="164">
        <v>-13.7384</v>
      </c>
      <c r="GX37" s="164">
        <v>2.9365000000000001</v>
      </c>
      <c r="GY37" s="164">
        <v>8.0221</v>
      </c>
      <c r="GZ37" s="164">
        <v>8.1576000000000004</v>
      </c>
      <c r="HA37" s="164">
        <v>2</v>
      </c>
      <c r="HB37" s="164">
        <v>27.5823</v>
      </c>
      <c r="HC37" s="164">
        <v>28.610199999999999</v>
      </c>
      <c r="HD37" s="164">
        <v>-0.42</v>
      </c>
      <c r="HE37" s="164">
        <v>-7.4302000000000001</v>
      </c>
      <c r="HF37" s="164">
        <v>-17.9267</v>
      </c>
      <c r="HG37" s="164">
        <v>35.834000000000003</v>
      </c>
      <c r="HH37" s="164">
        <v>117.4833</v>
      </c>
      <c r="HI37" s="164">
        <v>-15.134399999999999</v>
      </c>
      <c r="HJ37" s="164">
        <v>-14.146800000000001</v>
      </c>
      <c r="HK37" s="164">
        <v>-6.3913000000000002</v>
      </c>
      <c r="HL37" s="165"/>
      <c r="HM37" s="164">
        <v>-10.845499999999999</v>
      </c>
      <c r="HN37" s="164">
        <v>-13.1015</v>
      </c>
      <c r="HO37" s="165"/>
      <c r="HP37" s="165"/>
      <c r="HQ37" s="164">
        <v>-11.358700000000001</v>
      </c>
      <c r="HR37" s="164">
        <v>-11.106</v>
      </c>
      <c r="HS37" s="164">
        <v>-19.1142</v>
      </c>
      <c r="HT37" s="164">
        <v>-18.927700000000002</v>
      </c>
      <c r="HU37" s="164">
        <v>37.15</v>
      </c>
      <c r="HV37" s="164">
        <v>36.82</v>
      </c>
      <c r="HW37" s="164">
        <v>-21.5</v>
      </c>
      <c r="HX37" s="164">
        <v>-20.2</v>
      </c>
      <c r="HY37" s="164">
        <v>1.0904</v>
      </c>
      <c r="HZ37" s="164">
        <v>7.84</v>
      </c>
      <c r="IA37" s="164">
        <v>73.041799999999995</v>
      </c>
      <c r="IB37" s="164">
        <v>18.0382</v>
      </c>
      <c r="IC37" s="164">
        <v>17.955300000000001</v>
      </c>
      <c r="ID37" s="164">
        <v>-13.9</v>
      </c>
      <c r="IE37" s="164">
        <v>-31.1</v>
      </c>
      <c r="IF37" s="164">
        <v>-6.3</v>
      </c>
      <c r="IG37" s="164">
        <v>-6.8</v>
      </c>
      <c r="IH37" s="165"/>
      <c r="II37" s="164">
        <v>-17.734500000000001</v>
      </c>
      <c r="IJ37" s="164">
        <v>-205.23079999999999</v>
      </c>
      <c r="IK37" s="164">
        <v>-19.1066</v>
      </c>
      <c r="IL37" s="164">
        <v>-70.117400000000004</v>
      </c>
      <c r="IM37" s="164">
        <v>-84.537999999999997</v>
      </c>
      <c r="IN37" s="164">
        <v>-30.456199999999999</v>
      </c>
      <c r="IO37" s="164">
        <v>129.97970000000001</v>
      </c>
      <c r="IP37" s="164">
        <v>40.072299999999998</v>
      </c>
      <c r="IQ37" s="164">
        <v>176.31989999999999</v>
      </c>
      <c r="IR37" s="164">
        <v>44.532299999999999</v>
      </c>
      <c r="IS37" s="164">
        <v>59.673400000000001</v>
      </c>
      <c r="IT37" s="164">
        <v>11.674300000000001</v>
      </c>
      <c r="IU37" s="164">
        <v>11.713900000000001</v>
      </c>
      <c r="IV37" s="164">
        <v>-57.670999999999999</v>
      </c>
      <c r="IW37" s="164">
        <v>-81.120599999999996</v>
      </c>
      <c r="IX37" s="164">
        <v>-173.4564</v>
      </c>
      <c r="IY37" s="164">
        <v>-100.53279999999999</v>
      </c>
      <c r="IZ37" s="164">
        <v>103.8844</v>
      </c>
      <c r="JA37" s="164">
        <v>-2.3889999999999998</v>
      </c>
      <c r="JB37" s="165"/>
      <c r="JC37" s="164">
        <v>-2.96</v>
      </c>
      <c r="JD37" s="164">
        <v>2.407</v>
      </c>
      <c r="JE37" s="164">
        <v>2.4140000000000001</v>
      </c>
      <c r="JF37" s="164">
        <v>-0.72</v>
      </c>
      <c r="JG37" s="165"/>
      <c r="JH37" s="164">
        <v>-0.96489999999999998</v>
      </c>
      <c r="JI37" s="164">
        <v>0.09</v>
      </c>
      <c r="JJ37" s="164">
        <v>8.0888000000000009</v>
      </c>
      <c r="JK37" s="164">
        <v>-6.4744000000000002</v>
      </c>
      <c r="JL37" s="164">
        <v>-8.5</v>
      </c>
      <c r="JM37" s="164">
        <v>0.39300000000000002</v>
      </c>
      <c r="JN37" s="164">
        <v>0.20100000000000001</v>
      </c>
      <c r="JO37" s="164">
        <v>2.6116000000000001</v>
      </c>
      <c r="JP37" s="164">
        <v>3.1637</v>
      </c>
      <c r="JQ37" s="165"/>
      <c r="JR37" s="164">
        <v>6.1227</v>
      </c>
      <c r="JS37" s="164">
        <v>5.1628999999999996</v>
      </c>
      <c r="JT37" s="165"/>
      <c r="JU37" s="164">
        <v>20.2</v>
      </c>
      <c r="JV37" s="164">
        <v>2.2656000000000001</v>
      </c>
      <c r="JW37" s="164">
        <v>1.29</v>
      </c>
      <c r="JX37" s="165"/>
      <c r="JY37" s="164">
        <v>-8.0625</v>
      </c>
      <c r="JZ37" s="164">
        <v>-1.9118999999999999</v>
      </c>
      <c r="KA37" s="164">
        <v>-25.5885</v>
      </c>
      <c r="KB37" s="164">
        <v>-8.4587000000000003</v>
      </c>
      <c r="KC37" s="164">
        <v>-5.2904999999999998</v>
      </c>
      <c r="KD37" s="164">
        <v>-26.088000000000001</v>
      </c>
      <c r="KE37" s="164">
        <v>0</v>
      </c>
      <c r="KF37" s="164">
        <v>-22</v>
      </c>
      <c r="KG37" s="164">
        <v>8</v>
      </c>
      <c r="KH37" s="164">
        <v>30.2453</v>
      </c>
      <c r="KI37" s="164">
        <v>-86.629599999999996</v>
      </c>
    </row>
    <row r="38" spans="1:295" ht="18" customHeight="1" x14ac:dyDescent="0.3">
      <c r="A38" s="161" t="s">
        <v>46</v>
      </c>
      <c r="B38" s="161" t="s">
        <v>805</v>
      </c>
      <c r="C38" s="164">
        <v>0</v>
      </c>
      <c r="D38" s="164">
        <v>4.8512000000000004</v>
      </c>
      <c r="E38" s="164">
        <v>-9.6800999999999995</v>
      </c>
      <c r="F38" s="164">
        <v>6.6508000000000003</v>
      </c>
      <c r="G38" s="164">
        <v>14.430300000000001</v>
      </c>
      <c r="H38" s="165"/>
      <c r="I38" s="164">
        <v>12.1044</v>
      </c>
      <c r="J38" s="165"/>
      <c r="K38" s="164">
        <v>24.2578</v>
      </c>
      <c r="L38" s="164">
        <v>10.4427</v>
      </c>
      <c r="M38" s="164">
        <v>10.1143</v>
      </c>
      <c r="N38" s="164">
        <v>-13.32</v>
      </c>
      <c r="O38" s="164">
        <v>-35.200000000000003</v>
      </c>
      <c r="P38" s="164">
        <v>11</v>
      </c>
      <c r="Q38" s="164">
        <v>7.452</v>
      </c>
      <c r="R38" s="164">
        <v>-24.2</v>
      </c>
      <c r="S38" s="164">
        <v>2.0348999999999999</v>
      </c>
      <c r="T38" s="164">
        <v>3.2000999999999999</v>
      </c>
      <c r="U38" s="164">
        <v>6.7103999999999999</v>
      </c>
      <c r="V38" s="164">
        <v>6.7077</v>
      </c>
      <c r="W38" s="164">
        <v>11.3789</v>
      </c>
      <c r="X38" s="164">
        <v>3.2017000000000002</v>
      </c>
      <c r="Y38" s="164">
        <v>2.5899999999999999E-2</v>
      </c>
      <c r="Z38" s="164">
        <v>2.6421000000000001</v>
      </c>
      <c r="AA38" s="165"/>
      <c r="AB38" s="164">
        <v>-1.099</v>
      </c>
      <c r="AC38" s="165"/>
      <c r="AD38" s="165"/>
      <c r="AE38" s="164">
        <v>5.0620000000000003</v>
      </c>
      <c r="AF38" s="164">
        <v>-6.66</v>
      </c>
      <c r="AG38" s="164">
        <v>6.6</v>
      </c>
      <c r="AH38" s="165"/>
      <c r="AI38" s="165"/>
      <c r="AJ38" s="165">
        <v>0</v>
      </c>
      <c r="AK38" s="165">
        <v>0</v>
      </c>
      <c r="AL38" s="165"/>
      <c r="AM38" s="165"/>
      <c r="AN38" s="165"/>
      <c r="AO38" s="164">
        <v>8.2365999999999993</v>
      </c>
      <c r="AP38" s="164">
        <v>3.0158999999999998</v>
      </c>
      <c r="AQ38" s="164">
        <v>14.2395</v>
      </c>
      <c r="AR38" s="164">
        <v>18.2819</v>
      </c>
      <c r="AS38" s="164">
        <v>-17.609500000000001</v>
      </c>
      <c r="AT38" s="164">
        <v>-12.726100000000001</v>
      </c>
      <c r="AU38" s="164">
        <v>-12.404</v>
      </c>
      <c r="AV38" s="164">
        <v>25.120200000000001</v>
      </c>
      <c r="AW38" s="164">
        <v>25.465900000000001</v>
      </c>
      <c r="AX38" s="164">
        <v>-16.075099999999999</v>
      </c>
      <c r="AY38" s="164">
        <v>-13.6638</v>
      </c>
      <c r="AZ38" s="164">
        <v>2.7742</v>
      </c>
      <c r="BA38" s="164">
        <v>26.084199999999999</v>
      </c>
      <c r="BB38" s="164">
        <v>125.02679999999999</v>
      </c>
      <c r="BC38" s="164">
        <v>9.0805000000000007</v>
      </c>
      <c r="BD38" s="164">
        <v>-5.9</v>
      </c>
      <c r="BE38" s="164">
        <v>-6.1</v>
      </c>
      <c r="BF38" s="164">
        <v>-20.7423</v>
      </c>
      <c r="BG38" s="164">
        <v>-19.0199</v>
      </c>
      <c r="BH38" s="164">
        <v>-3.4664000000000001</v>
      </c>
      <c r="BI38" s="165"/>
      <c r="BJ38" s="164">
        <v>21.2592</v>
      </c>
      <c r="BK38" s="164">
        <v>6.8205</v>
      </c>
      <c r="BL38" s="164">
        <v>2.0167999999999999</v>
      </c>
      <c r="BM38" s="164">
        <v>1.4129</v>
      </c>
      <c r="BN38" s="164">
        <v>-62.349299999999999</v>
      </c>
      <c r="BO38" s="164">
        <v>67.384799999999998</v>
      </c>
      <c r="BP38" s="164">
        <v>67.69</v>
      </c>
      <c r="BQ38" s="164">
        <v>-0.85170000000000001</v>
      </c>
      <c r="BR38" s="164">
        <v>-51.0062</v>
      </c>
      <c r="BS38" s="165"/>
      <c r="BT38" s="165"/>
      <c r="BU38" s="165"/>
      <c r="BV38" s="164">
        <v>28.361899999999999</v>
      </c>
      <c r="BW38" s="164">
        <v>12.24</v>
      </c>
      <c r="BX38" s="164">
        <v>8.27</v>
      </c>
      <c r="BY38" s="164">
        <v>-13.83</v>
      </c>
      <c r="BZ38" s="164">
        <v>9.2100000000000009</v>
      </c>
      <c r="CA38" s="164">
        <v>-37.503799999999998</v>
      </c>
      <c r="CB38" s="164">
        <v>-37.503799999999998</v>
      </c>
      <c r="CC38" s="164">
        <v>42.652200000000001</v>
      </c>
      <c r="CD38" s="164">
        <v>42.490099999999998</v>
      </c>
      <c r="CE38" s="164">
        <v>-6.3678999999999997</v>
      </c>
      <c r="CF38" s="164">
        <v>6.9875999999999996</v>
      </c>
      <c r="CG38" s="164">
        <v>7.1919000000000004</v>
      </c>
      <c r="CH38" s="164">
        <v>20.0276</v>
      </c>
      <c r="CI38" s="165"/>
      <c r="CJ38" s="165"/>
      <c r="CK38" s="165"/>
      <c r="CL38" s="164">
        <v>29.3</v>
      </c>
      <c r="CM38" s="164">
        <v>24.6</v>
      </c>
      <c r="CN38" s="164">
        <v>-3.48</v>
      </c>
      <c r="CO38" s="164">
        <v>40.467500000000001</v>
      </c>
      <c r="CP38" s="164">
        <v>40.252899999999997</v>
      </c>
      <c r="CQ38" s="164">
        <v>38.511299999999999</v>
      </c>
      <c r="CR38" s="164">
        <v>80.3553</v>
      </c>
      <c r="CS38" s="164">
        <v>80.556600000000003</v>
      </c>
      <c r="CT38" s="164">
        <v>-30.436199999999999</v>
      </c>
      <c r="CU38" s="164">
        <v>-66.0959</v>
      </c>
      <c r="CV38" s="164">
        <v>-26.279199999999999</v>
      </c>
      <c r="CW38" s="164">
        <v>3.3723000000000001</v>
      </c>
      <c r="CX38" s="164">
        <v>29.94</v>
      </c>
      <c r="CY38" s="164">
        <v>12.79</v>
      </c>
      <c r="CZ38" s="164">
        <v>12.661099999999999</v>
      </c>
      <c r="DA38" s="164">
        <v>12.5031</v>
      </c>
      <c r="DB38" s="164">
        <v>-12.12</v>
      </c>
      <c r="DC38" s="165"/>
      <c r="DD38" s="165"/>
      <c r="DE38" s="165"/>
      <c r="DF38" s="164">
        <v>-2.9557000000000002</v>
      </c>
      <c r="DG38" s="165"/>
      <c r="DH38" s="164">
        <v>-6.3243</v>
      </c>
      <c r="DI38" s="164">
        <v>-9</v>
      </c>
      <c r="DJ38" s="164">
        <v>-7.8</v>
      </c>
      <c r="DK38" s="164">
        <v>-2.1985000000000001</v>
      </c>
      <c r="DL38" s="164">
        <v>5.4291</v>
      </c>
      <c r="DM38" s="164">
        <v>14.199299999999999</v>
      </c>
      <c r="DN38" s="164">
        <v>14.849500000000001</v>
      </c>
      <c r="DO38" s="164">
        <v>6.13</v>
      </c>
      <c r="DP38" s="164">
        <v>-3.87</v>
      </c>
      <c r="DQ38" s="164">
        <v>11.3925</v>
      </c>
      <c r="DR38" s="164">
        <v>3.8902000000000001</v>
      </c>
      <c r="DS38" s="165"/>
      <c r="DT38" s="164">
        <v>-16.47</v>
      </c>
      <c r="DU38" s="164">
        <v>8.67</v>
      </c>
      <c r="DV38" s="164">
        <v>12.47</v>
      </c>
      <c r="DW38" s="164">
        <v>4.4181999999999997</v>
      </c>
      <c r="DX38" s="164">
        <v>2.2545000000000002</v>
      </c>
      <c r="DY38" s="164">
        <v>-44.225000000000001</v>
      </c>
      <c r="DZ38" s="164">
        <v>-43.627299999999998</v>
      </c>
      <c r="EA38" s="164">
        <v>37.2637</v>
      </c>
      <c r="EB38" s="164">
        <v>12.5124</v>
      </c>
      <c r="EC38" s="164">
        <v>-0.24679999999999999</v>
      </c>
      <c r="ED38" s="164">
        <v>0.1966</v>
      </c>
      <c r="EE38" s="164">
        <v>-16.344799999999999</v>
      </c>
      <c r="EF38" s="164">
        <v>-22.9313</v>
      </c>
      <c r="EG38" s="164">
        <v>-13.417</v>
      </c>
      <c r="EH38" s="164">
        <v>-47.525100000000002</v>
      </c>
      <c r="EI38" s="164">
        <v>-28.555800000000001</v>
      </c>
      <c r="EJ38" s="165"/>
      <c r="EK38" s="164">
        <v>-11.298400000000001</v>
      </c>
      <c r="EL38" s="164">
        <v>-10.397500000000001</v>
      </c>
      <c r="EM38" s="164">
        <v>20.539000000000001</v>
      </c>
      <c r="EN38" s="164">
        <v>-1.3363</v>
      </c>
      <c r="EO38" s="165"/>
      <c r="EP38" s="164">
        <v>7.6959999999999997</v>
      </c>
      <c r="EQ38" s="164">
        <v>-32.682400000000001</v>
      </c>
      <c r="ER38" s="164">
        <v>-32.571800000000003</v>
      </c>
      <c r="ES38" s="164">
        <v>8.4152000000000005</v>
      </c>
      <c r="ET38" s="165"/>
      <c r="EU38" s="164">
        <v>-16.329999999999998</v>
      </c>
      <c r="EV38" s="165"/>
      <c r="EW38" s="164">
        <v>5.1599000000000004</v>
      </c>
      <c r="EX38" s="164">
        <v>-1.3633</v>
      </c>
      <c r="EY38" s="164">
        <v>-11.897</v>
      </c>
      <c r="EZ38" s="164">
        <v>-11.810700000000001</v>
      </c>
      <c r="FA38" s="164">
        <v>10.0503</v>
      </c>
      <c r="FB38" s="164">
        <v>7.5735000000000001</v>
      </c>
      <c r="FC38" s="164">
        <v>-22.804200000000002</v>
      </c>
      <c r="FD38" s="164">
        <v>5.2821999999999996</v>
      </c>
      <c r="FE38" s="165"/>
      <c r="FF38" s="164">
        <v>5.0602999999999998</v>
      </c>
      <c r="FG38" s="164">
        <v>0</v>
      </c>
      <c r="FH38" s="164">
        <v>2.5996000000000001</v>
      </c>
      <c r="FI38" s="164">
        <v>0</v>
      </c>
      <c r="FJ38" s="164">
        <v>24.951000000000001</v>
      </c>
      <c r="FK38" s="164">
        <v>24.7835</v>
      </c>
      <c r="FL38" s="164">
        <v>-39.352200000000003</v>
      </c>
      <c r="FM38" s="164">
        <v>28.6418</v>
      </c>
      <c r="FN38" s="164">
        <v>29.123000000000001</v>
      </c>
      <c r="FO38" s="164">
        <v>-23.456199999999999</v>
      </c>
      <c r="FP38" s="165"/>
      <c r="FQ38" s="164">
        <v>26.027000000000001</v>
      </c>
      <c r="FR38" s="164">
        <v>-20.78</v>
      </c>
      <c r="FS38" s="164">
        <v>-0.73199999999999998</v>
      </c>
      <c r="FT38" s="164">
        <v>0.19159999999999999</v>
      </c>
      <c r="FU38" s="164">
        <v>0.32</v>
      </c>
      <c r="FV38" s="164">
        <v>2.0499999999999998</v>
      </c>
      <c r="FW38" s="164">
        <v>-24.873699999999999</v>
      </c>
      <c r="FX38" s="165"/>
      <c r="FY38" s="164">
        <v>1.873</v>
      </c>
      <c r="FZ38" s="164">
        <v>0.36699999999999999</v>
      </c>
      <c r="GA38" s="165"/>
      <c r="GB38" s="165">
        <v>0</v>
      </c>
      <c r="GC38" s="164">
        <v>10.405200000000001</v>
      </c>
      <c r="GD38" s="164">
        <v>17.242699999999999</v>
      </c>
      <c r="GE38" s="164">
        <v>-2.4500000000000002</v>
      </c>
      <c r="GF38" s="164">
        <v>21.8445</v>
      </c>
      <c r="GG38" s="165"/>
      <c r="GH38" s="164">
        <v>21.1465</v>
      </c>
      <c r="GI38" s="164">
        <v>-7.8217999999999996</v>
      </c>
      <c r="GJ38" s="164">
        <v>-8.4452999999999996</v>
      </c>
      <c r="GK38" s="164">
        <v>3.0102000000000002</v>
      </c>
      <c r="GL38" s="165"/>
      <c r="GM38" s="165"/>
      <c r="GN38" s="164">
        <v>-13.067500000000001</v>
      </c>
      <c r="GO38" s="164">
        <v>-23.586099999999998</v>
      </c>
      <c r="GP38" s="164">
        <v>0.98780000000000001</v>
      </c>
      <c r="GQ38" s="164">
        <v>-19.945</v>
      </c>
      <c r="GR38" s="164">
        <v>7.5662000000000003</v>
      </c>
      <c r="GS38" s="164">
        <v>7.7412999999999998</v>
      </c>
      <c r="GT38" s="164">
        <v>118.2628</v>
      </c>
      <c r="GU38" s="164">
        <v>-4.8179999999999996</v>
      </c>
      <c r="GV38" s="164">
        <v>-3.0446</v>
      </c>
      <c r="GW38" s="164">
        <v>-14.464600000000001</v>
      </c>
      <c r="GX38" s="164">
        <v>3.97</v>
      </c>
      <c r="GY38" s="164">
        <v>8.2125000000000004</v>
      </c>
      <c r="GZ38" s="164">
        <v>8.3237000000000005</v>
      </c>
      <c r="HA38" s="164">
        <v>2.3553999999999999</v>
      </c>
      <c r="HB38" s="164">
        <v>29.389900000000001</v>
      </c>
      <c r="HC38" s="164">
        <v>29.5261</v>
      </c>
      <c r="HD38" s="164">
        <v>0</v>
      </c>
      <c r="HE38" s="164">
        <v>-7.4710999999999999</v>
      </c>
      <c r="HF38" s="164">
        <v>-18.083400000000001</v>
      </c>
      <c r="HG38" s="164">
        <v>33.331499999999998</v>
      </c>
      <c r="HH38" s="164">
        <v>118.6576</v>
      </c>
      <c r="HI38" s="164">
        <v>-15.012499999999999</v>
      </c>
      <c r="HJ38" s="164">
        <v>-15.170999999999999</v>
      </c>
      <c r="HK38" s="164">
        <v>-6.9828999999999999</v>
      </c>
      <c r="HL38" s="165"/>
      <c r="HM38" s="164">
        <v>0</v>
      </c>
      <c r="HN38" s="164">
        <v>-9.6134000000000004</v>
      </c>
      <c r="HO38" s="164">
        <v>19.290400000000002</v>
      </c>
      <c r="HP38" s="164">
        <v>18.585799999999999</v>
      </c>
      <c r="HQ38" s="164">
        <v>-10.902699999999999</v>
      </c>
      <c r="HR38" s="164">
        <v>-10.644500000000001</v>
      </c>
      <c r="HS38" s="164">
        <v>-19.744</v>
      </c>
      <c r="HT38" s="164">
        <v>-19.489100000000001</v>
      </c>
      <c r="HU38" s="164">
        <v>37.25</v>
      </c>
      <c r="HV38" s="164">
        <v>37.17</v>
      </c>
      <c r="HW38" s="164">
        <v>-20.8</v>
      </c>
      <c r="HX38" s="164">
        <v>-20.8</v>
      </c>
      <c r="HY38" s="164">
        <v>1.1087</v>
      </c>
      <c r="HZ38" s="164">
        <v>6.48</v>
      </c>
      <c r="IA38" s="164">
        <v>71.527500000000003</v>
      </c>
      <c r="IB38" s="164">
        <v>18.919799999999999</v>
      </c>
      <c r="IC38" s="164">
        <v>19.170200000000001</v>
      </c>
      <c r="ID38" s="164">
        <v>-13.5</v>
      </c>
      <c r="IE38" s="164">
        <v>-29.8</v>
      </c>
      <c r="IF38" s="164">
        <v>-5.9</v>
      </c>
      <c r="IG38" s="164">
        <v>-6.4</v>
      </c>
      <c r="IH38" s="165"/>
      <c r="II38" s="165"/>
      <c r="IJ38" s="164">
        <v>-205.8997</v>
      </c>
      <c r="IK38" s="164">
        <v>-17.848800000000001</v>
      </c>
      <c r="IL38" s="164">
        <v>-71.850899999999996</v>
      </c>
      <c r="IM38" s="164">
        <v>-75.799599999999998</v>
      </c>
      <c r="IN38" s="164">
        <v>-32.307000000000002</v>
      </c>
      <c r="IO38" s="164">
        <v>136.905</v>
      </c>
      <c r="IP38" s="164">
        <v>43.4176</v>
      </c>
      <c r="IQ38" s="164">
        <v>176.23259999999999</v>
      </c>
      <c r="IR38" s="164">
        <v>47.468200000000003</v>
      </c>
      <c r="IS38" s="164">
        <v>62.738300000000002</v>
      </c>
      <c r="IT38" s="164">
        <v>9.9763999999999999</v>
      </c>
      <c r="IU38" s="164">
        <v>9.8170000000000002</v>
      </c>
      <c r="IV38" s="164">
        <v>-60.408900000000003</v>
      </c>
      <c r="IW38" s="164">
        <v>-83.334299999999999</v>
      </c>
      <c r="IX38" s="164">
        <v>-175.15809999999999</v>
      </c>
      <c r="IY38" s="164">
        <v>-99.918000000000006</v>
      </c>
      <c r="IZ38" s="164">
        <v>107.3083</v>
      </c>
      <c r="JA38" s="164">
        <v>-2.8576999999999999</v>
      </c>
      <c r="JB38" s="165"/>
      <c r="JC38" s="164">
        <v>-2.48</v>
      </c>
      <c r="JD38" s="164">
        <v>0.68</v>
      </c>
      <c r="JE38" s="164">
        <v>0.67300000000000004</v>
      </c>
      <c r="JF38" s="164">
        <v>-1.2</v>
      </c>
      <c r="JG38" s="165"/>
      <c r="JH38" s="164">
        <v>-0.69469999999999998</v>
      </c>
      <c r="JI38" s="164">
        <v>5.9499999999999997E-2</v>
      </c>
      <c r="JJ38" s="164">
        <v>8.4702999999999999</v>
      </c>
      <c r="JK38" s="164">
        <v>-7.0877999999999997</v>
      </c>
      <c r="JL38" s="164">
        <v>-8</v>
      </c>
      <c r="JM38" s="164">
        <v>0.42</v>
      </c>
      <c r="JN38" s="164">
        <v>-0.17899999999999999</v>
      </c>
      <c r="JO38" s="165"/>
      <c r="JP38" s="164">
        <v>2.8816999999999999</v>
      </c>
      <c r="JQ38" s="165"/>
      <c r="JR38" s="164">
        <v>7.2282999999999999</v>
      </c>
      <c r="JS38" s="164">
        <v>7.0858999999999996</v>
      </c>
      <c r="JT38" s="165"/>
      <c r="JU38" s="164">
        <v>20.9</v>
      </c>
      <c r="JV38" s="164">
        <v>1.6264000000000001</v>
      </c>
      <c r="JW38" s="164">
        <v>1.25</v>
      </c>
      <c r="JX38" s="165"/>
      <c r="JY38" s="164">
        <v>-9.1046999999999993</v>
      </c>
      <c r="JZ38" s="164">
        <v>-1.5384</v>
      </c>
      <c r="KA38" s="164">
        <v>-25.5381</v>
      </c>
      <c r="KB38" s="164">
        <v>-8.6852</v>
      </c>
      <c r="KC38" s="164">
        <v>-5.6646999999999998</v>
      </c>
      <c r="KD38" s="164">
        <v>-25.2971</v>
      </c>
      <c r="KE38" s="165"/>
      <c r="KF38" s="164">
        <v>-22.8</v>
      </c>
      <c r="KG38" s="164">
        <v>9</v>
      </c>
      <c r="KH38" s="164">
        <v>34.381</v>
      </c>
      <c r="KI38" s="164">
        <v>-84.802800000000005</v>
      </c>
    </row>
    <row r="39" spans="1:295" ht="18" customHeight="1" x14ac:dyDescent="0.3">
      <c r="A39" s="161" t="s">
        <v>46</v>
      </c>
      <c r="B39" s="161" t="s">
        <v>806</v>
      </c>
      <c r="C39" s="164">
        <v>0</v>
      </c>
      <c r="D39" s="164">
        <v>5.266</v>
      </c>
      <c r="E39" s="164">
        <v>-10.2262</v>
      </c>
      <c r="F39" s="164">
        <v>6.2298</v>
      </c>
      <c r="G39" s="164">
        <v>14.6539</v>
      </c>
      <c r="H39" s="165"/>
      <c r="I39" s="164">
        <v>11.5747</v>
      </c>
      <c r="J39" s="165"/>
      <c r="K39" s="164">
        <v>24.3367</v>
      </c>
      <c r="L39" s="164">
        <v>10.5777</v>
      </c>
      <c r="M39" s="164">
        <v>10.094799999999999</v>
      </c>
      <c r="N39" s="164">
        <v>-13.32</v>
      </c>
      <c r="O39" s="164">
        <v>-35.200000000000003</v>
      </c>
      <c r="P39" s="164">
        <v>11</v>
      </c>
      <c r="Q39" s="164">
        <v>7.452</v>
      </c>
      <c r="R39" s="164">
        <v>-22</v>
      </c>
      <c r="S39" s="164">
        <v>1.98</v>
      </c>
      <c r="T39" s="164">
        <v>3.6956000000000002</v>
      </c>
      <c r="U39" s="164">
        <v>6.8947000000000003</v>
      </c>
      <c r="V39" s="164">
        <v>6.8849</v>
      </c>
      <c r="W39" s="164">
        <v>11.8324</v>
      </c>
      <c r="X39" s="164">
        <v>3.2397</v>
      </c>
      <c r="Y39" s="164">
        <v>0.1341</v>
      </c>
      <c r="Z39" s="164">
        <v>2.7414000000000001</v>
      </c>
      <c r="AA39" s="165"/>
      <c r="AB39" s="164">
        <v>-1.0563</v>
      </c>
      <c r="AC39" s="165"/>
      <c r="AD39" s="165"/>
      <c r="AE39" s="164">
        <v>5.431</v>
      </c>
      <c r="AF39" s="165"/>
      <c r="AG39" s="164">
        <v>4.4000000000000004</v>
      </c>
      <c r="AH39" s="165"/>
      <c r="AI39" s="165"/>
      <c r="AJ39" s="165">
        <v>0</v>
      </c>
      <c r="AK39" s="165">
        <v>0</v>
      </c>
      <c r="AL39" s="165"/>
      <c r="AM39" s="165"/>
      <c r="AN39" s="165"/>
      <c r="AO39" s="164">
        <v>7.6024000000000003</v>
      </c>
      <c r="AP39" s="164">
        <v>3.2511000000000001</v>
      </c>
      <c r="AQ39" s="164">
        <v>15.228</v>
      </c>
      <c r="AR39" s="164">
        <v>19.751899999999999</v>
      </c>
      <c r="AS39" s="164">
        <v>-14.3847</v>
      </c>
      <c r="AT39" s="164">
        <v>-12.4582</v>
      </c>
      <c r="AU39" s="164">
        <v>-12.6198</v>
      </c>
      <c r="AV39" s="164">
        <v>1.4436</v>
      </c>
      <c r="AW39" s="164">
        <v>1.6872</v>
      </c>
      <c r="AX39" s="164">
        <v>-12.324199999999999</v>
      </c>
      <c r="AY39" s="164">
        <v>-10.180899999999999</v>
      </c>
      <c r="AZ39" s="164">
        <v>1.196</v>
      </c>
      <c r="BA39" s="164">
        <v>7.2850999999999999</v>
      </c>
      <c r="BB39" s="164">
        <v>125.0658</v>
      </c>
      <c r="BC39" s="164">
        <v>9.7919999999999998</v>
      </c>
      <c r="BD39" s="164">
        <v>-6.2</v>
      </c>
      <c r="BE39" s="164">
        <v>-6.5</v>
      </c>
      <c r="BF39" s="164">
        <v>-22.886700000000001</v>
      </c>
      <c r="BG39" s="164">
        <v>-23.032699999999998</v>
      </c>
      <c r="BH39" s="164">
        <v>-3.6669</v>
      </c>
      <c r="BI39" s="165"/>
      <c r="BJ39" s="164">
        <v>21.695</v>
      </c>
      <c r="BK39" s="164">
        <v>6.7115999999999998</v>
      </c>
      <c r="BL39" s="164">
        <v>1.6212</v>
      </c>
      <c r="BM39" s="164">
        <v>1.1572</v>
      </c>
      <c r="BN39" s="164">
        <v>-80.813000000000002</v>
      </c>
      <c r="BO39" s="164">
        <v>70.100999999999999</v>
      </c>
      <c r="BP39" s="164">
        <v>69.978899999999996</v>
      </c>
      <c r="BQ39" s="164">
        <v>6.4029999999999996</v>
      </c>
      <c r="BR39" s="164">
        <v>-61.359900000000003</v>
      </c>
      <c r="BS39" s="165"/>
      <c r="BT39" s="165"/>
      <c r="BU39" s="165"/>
      <c r="BV39" s="164">
        <v>30.1782</v>
      </c>
      <c r="BW39" s="164">
        <v>12.21</v>
      </c>
      <c r="BX39" s="164">
        <v>8.06</v>
      </c>
      <c r="BY39" s="164">
        <v>-13.76</v>
      </c>
      <c r="BZ39" s="164">
        <v>9.18</v>
      </c>
      <c r="CA39" s="164">
        <v>-35.494399999999999</v>
      </c>
      <c r="CB39" s="164">
        <v>-35.7624</v>
      </c>
      <c r="CC39" s="164">
        <v>42.290900000000001</v>
      </c>
      <c r="CD39" s="164">
        <v>42.107599999999998</v>
      </c>
      <c r="CE39" s="164">
        <v>-5.3021000000000003</v>
      </c>
      <c r="CF39" s="164">
        <v>4.3327999999999998</v>
      </c>
      <c r="CG39" s="164">
        <v>4.2633999999999999</v>
      </c>
      <c r="CH39" s="164">
        <v>21.215900000000001</v>
      </c>
      <c r="CI39" s="165"/>
      <c r="CJ39" s="165"/>
      <c r="CK39" s="165"/>
      <c r="CL39" s="164">
        <v>29.3</v>
      </c>
      <c r="CM39" s="164">
        <v>24.4</v>
      </c>
      <c r="CN39" s="164">
        <v>-3.5</v>
      </c>
      <c r="CO39" s="164">
        <v>39.049199999999999</v>
      </c>
      <c r="CP39" s="164">
        <v>39.377800000000001</v>
      </c>
      <c r="CQ39" s="164">
        <v>37.131599999999999</v>
      </c>
      <c r="CR39" s="164">
        <v>83.167599999999993</v>
      </c>
      <c r="CS39" s="164">
        <v>83.6173</v>
      </c>
      <c r="CT39" s="164">
        <v>-32.429200000000002</v>
      </c>
      <c r="CU39" s="164">
        <v>-65.777299999999997</v>
      </c>
      <c r="CV39" s="164">
        <v>-29.6297</v>
      </c>
      <c r="CW39" s="164">
        <v>3.1432000000000002</v>
      </c>
      <c r="CX39" s="164">
        <v>30.34</v>
      </c>
      <c r="CY39" s="164">
        <v>12.8</v>
      </c>
      <c r="CZ39" s="164">
        <v>12.661099999999999</v>
      </c>
      <c r="DA39" s="164">
        <v>12.6007</v>
      </c>
      <c r="DB39" s="164">
        <v>-12.22</v>
      </c>
      <c r="DC39" s="165"/>
      <c r="DD39" s="165"/>
      <c r="DE39" s="165"/>
      <c r="DF39" s="164">
        <v>-0.79969999999999997</v>
      </c>
      <c r="DG39" s="165"/>
      <c r="DH39" s="164">
        <v>-6.3529</v>
      </c>
      <c r="DI39" s="164">
        <v>-9.1</v>
      </c>
      <c r="DJ39" s="164">
        <v>-8.6999999999999993</v>
      </c>
      <c r="DK39" s="164">
        <v>-1.7395</v>
      </c>
      <c r="DL39" s="164">
        <v>5.2420999999999998</v>
      </c>
      <c r="DM39" s="164">
        <v>14.041499999999999</v>
      </c>
      <c r="DN39" s="164">
        <v>14.4785</v>
      </c>
      <c r="DO39" s="164">
        <v>5.81</v>
      </c>
      <c r="DP39" s="164">
        <v>-3.78</v>
      </c>
      <c r="DQ39" s="164">
        <v>11.593999999999999</v>
      </c>
      <c r="DR39" s="164">
        <v>0.54</v>
      </c>
      <c r="DS39" s="165"/>
      <c r="DT39" s="164">
        <v>-16.96</v>
      </c>
      <c r="DU39" s="164">
        <v>9.81</v>
      </c>
      <c r="DV39" s="164">
        <v>12.61</v>
      </c>
      <c r="DW39" s="164">
        <v>1.0909</v>
      </c>
      <c r="DX39" s="164">
        <v>0.4</v>
      </c>
      <c r="DY39" s="164">
        <v>-42.6785</v>
      </c>
      <c r="DZ39" s="164">
        <v>-42.972700000000003</v>
      </c>
      <c r="EA39" s="164">
        <v>36.310200000000002</v>
      </c>
      <c r="EB39" s="164">
        <v>11.0375</v>
      </c>
      <c r="EC39" s="164">
        <v>-1.6577</v>
      </c>
      <c r="ED39" s="164">
        <v>-0.89859999999999995</v>
      </c>
      <c r="EE39" s="164">
        <v>-12.887700000000001</v>
      </c>
      <c r="EF39" s="164">
        <v>-19.371600000000001</v>
      </c>
      <c r="EG39" s="164">
        <v>-13.676</v>
      </c>
      <c r="EH39" s="164">
        <v>-53.650300000000001</v>
      </c>
      <c r="EI39" s="164">
        <v>-29.164100000000001</v>
      </c>
      <c r="EJ39" s="165"/>
      <c r="EK39" s="164">
        <v>-10.870900000000001</v>
      </c>
      <c r="EL39" s="164">
        <v>-9.9440000000000008</v>
      </c>
      <c r="EM39" s="164">
        <v>16.973299999999998</v>
      </c>
      <c r="EN39" s="164">
        <v>-2.8595999999999999</v>
      </c>
      <c r="EO39" s="165"/>
      <c r="EP39" s="164">
        <v>32.271999999999998</v>
      </c>
      <c r="EQ39" s="164">
        <v>-34.913400000000003</v>
      </c>
      <c r="ER39" s="164">
        <v>-34.717500000000001</v>
      </c>
      <c r="ES39" s="164">
        <v>3.9268000000000001</v>
      </c>
      <c r="ET39" s="165"/>
      <c r="EU39" s="164">
        <v>-21.11</v>
      </c>
      <c r="EV39" s="165"/>
      <c r="EW39" s="164">
        <v>5.0034999999999998</v>
      </c>
      <c r="EX39" s="164">
        <v>-3.9683999999999999</v>
      </c>
      <c r="EY39" s="164">
        <v>-10.2736</v>
      </c>
      <c r="EZ39" s="164">
        <v>-10.1836</v>
      </c>
      <c r="FA39" s="164">
        <v>7.8620999999999999</v>
      </c>
      <c r="FB39" s="164">
        <v>2.9458000000000002</v>
      </c>
      <c r="FC39" s="164">
        <v>-19.854099999999999</v>
      </c>
      <c r="FD39" s="164">
        <v>5.1429999999999998</v>
      </c>
      <c r="FE39" s="165"/>
      <c r="FF39" s="164">
        <v>4.8745000000000003</v>
      </c>
      <c r="FG39" s="164">
        <v>2.4430000000000001</v>
      </c>
      <c r="FH39" s="164">
        <v>0</v>
      </c>
      <c r="FI39" s="164">
        <v>0</v>
      </c>
      <c r="FJ39" s="164">
        <v>23.109000000000002</v>
      </c>
      <c r="FK39" s="164">
        <v>23.443899999999999</v>
      </c>
      <c r="FL39" s="164">
        <v>-40.5244</v>
      </c>
      <c r="FM39" s="164">
        <v>28.819800000000001</v>
      </c>
      <c r="FN39" s="164">
        <v>28.937999999999999</v>
      </c>
      <c r="FO39" s="164">
        <v>-24.249400000000001</v>
      </c>
      <c r="FP39" s="164">
        <v>-15.7898</v>
      </c>
      <c r="FQ39" s="164">
        <v>26.212599999999998</v>
      </c>
      <c r="FR39" s="164">
        <v>-21.99</v>
      </c>
      <c r="FS39" s="164">
        <v>-0.3896</v>
      </c>
      <c r="FT39" s="164">
        <v>0.14760000000000001</v>
      </c>
      <c r="FU39" s="164">
        <v>0.37</v>
      </c>
      <c r="FV39" s="164">
        <v>2.54</v>
      </c>
      <c r="FW39" s="164">
        <v>-26.394300000000001</v>
      </c>
      <c r="FX39" s="164">
        <v>1.9867999999999999</v>
      </c>
      <c r="FY39" s="164">
        <v>1.8560000000000001</v>
      </c>
      <c r="FZ39" s="164">
        <v>0.64500000000000002</v>
      </c>
      <c r="GA39" s="165"/>
      <c r="GB39" s="165">
        <v>0</v>
      </c>
      <c r="GC39" s="164">
        <v>11.9971</v>
      </c>
      <c r="GD39" s="164">
        <v>18.6174</v>
      </c>
      <c r="GE39" s="164">
        <v>-2.56</v>
      </c>
      <c r="GF39" s="164">
        <v>21.646899999999999</v>
      </c>
      <c r="GG39" s="165"/>
      <c r="GH39" s="164">
        <v>20.996500000000001</v>
      </c>
      <c r="GI39" s="164">
        <v>-7.3274999999999997</v>
      </c>
      <c r="GJ39" s="164">
        <v>-8.0345999999999993</v>
      </c>
      <c r="GK39" s="164">
        <v>3.0918000000000001</v>
      </c>
      <c r="GL39" s="165"/>
      <c r="GM39" s="165"/>
      <c r="GN39" s="164">
        <v>-13.632300000000001</v>
      </c>
      <c r="GO39" s="164">
        <v>-25.648399999999999</v>
      </c>
      <c r="GP39" s="164">
        <v>1.6086</v>
      </c>
      <c r="GQ39" s="164">
        <v>-19.741399999999999</v>
      </c>
      <c r="GR39" s="164">
        <v>6.8456000000000001</v>
      </c>
      <c r="GS39" s="164">
        <v>7.0351999999999997</v>
      </c>
      <c r="GT39" s="164">
        <v>113.5201</v>
      </c>
      <c r="GU39" s="164">
        <v>-5.2690999999999999</v>
      </c>
      <c r="GV39" s="164">
        <v>-3.5137</v>
      </c>
      <c r="GW39" s="164">
        <v>-14.5449</v>
      </c>
      <c r="GX39" s="164">
        <v>2.9495</v>
      </c>
      <c r="GY39" s="164">
        <v>8.2199000000000009</v>
      </c>
      <c r="GZ39" s="164">
        <v>8.3948999999999998</v>
      </c>
      <c r="HA39" s="164">
        <v>2</v>
      </c>
      <c r="HB39" s="164">
        <v>28.070399999999999</v>
      </c>
      <c r="HC39" s="164">
        <v>29.424600000000002</v>
      </c>
      <c r="HD39" s="164">
        <v>-0.84</v>
      </c>
      <c r="HE39" s="164">
        <v>-5.9374000000000002</v>
      </c>
      <c r="HF39" s="164">
        <v>-18.180199999999999</v>
      </c>
      <c r="HG39" s="164">
        <v>32.252299999999998</v>
      </c>
      <c r="HH39" s="164">
        <v>120.88290000000001</v>
      </c>
      <c r="HI39" s="164">
        <v>-15.2906</v>
      </c>
      <c r="HJ39" s="164">
        <v>-15.245100000000001</v>
      </c>
      <c r="HK39" s="164">
        <v>-7.3472</v>
      </c>
      <c r="HL39" s="165"/>
      <c r="HM39" s="164">
        <v>-10.662100000000001</v>
      </c>
      <c r="HN39" s="164">
        <v>-11.515599999999999</v>
      </c>
      <c r="HO39" s="165"/>
      <c r="HP39" s="165"/>
      <c r="HQ39" s="164">
        <v>-10.029299999999999</v>
      </c>
      <c r="HR39" s="164">
        <v>-9.4909999999999997</v>
      </c>
      <c r="HS39" s="164">
        <v>-18.4741</v>
      </c>
      <c r="HT39" s="164">
        <v>-18.3628</v>
      </c>
      <c r="HU39" s="164">
        <v>36.85</v>
      </c>
      <c r="HV39" s="164">
        <v>37.18</v>
      </c>
      <c r="HW39" s="164">
        <v>-22.9</v>
      </c>
      <c r="HX39" s="164">
        <v>-22.7</v>
      </c>
      <c r="HY39" s="164">
        <v>1.4255</v>
      </c>
      <c r="HZ39" s="164">
        <v>4.4800000000000004</v>
      </c>
      <c r="IA39" s="164">
        <v>67.395899999999997</v>
      </c>
      <c r="IB39" s="164">
        <v>19.5197</v>
      </c>
      <c r="IC39" s="164">
        <v>19.433900000000001</v>
      </c>
      <c r="ID39" s="164">
        <v>-14</v>
      </c>
      <c r="IE39" s="164">
        <v>-32</v>
      </c>
      <c r="IF39" s="164">
        <v>-7.1</v>
      </c>
      <c r="IG39" s="164">
        <v>-7.3</v>
      </c>
      <c r="IH39" s="165"/>
      <c r="II39" s="165"/>
      <c r="IJ39" s="164">
        <v>-209.82239999999999</v>
      </c>
      <c r="IK39" s="164">
        <v>-19.114000000000001</v>
      </c>
      <c r="IL39" s="164">
        <v>-68.750200000000007</v>
      </c>
      <c r="IM39" s="164">
        <v>-79.63</v>
      </c>
      <c r="IN39" s="164">
        <v>-32.051400000000001</v>
      </c>
      <c r="IO39" s="164">
        <v>131.68389999999999</v>
      </c>
      <c r="IP39" s="164">
        <v>39.511800000000001</v>
      </c>
      <c r="IQ39" s="164">
        <v>171.20169999999999</v>
      </c>
      <c r="IR39" s="164">
        <v>44.694099999999999</v>
      </c>
      <c r="IS39" s="164">
        <v>56.336100000000002</v>
      </c>
      <c r="IT39" s="164">
        <v>12.476599999999999</v>
      </c>
      <c r="IU39" s="164">
        <v>10.4491</v>
      </c>
      <c r="IV39" s="164">
        <v>-54.811100000000003</v>
      </c>
      <c r="IW39" s="164">
        <v>-80.218599999999995</v>
      </c>
      <c r="IX39" s="164">
        <v>-172.92500000000001</v>
      </c>
      <c r="IY39" s="164">
        <v>-97.964699999999993</v>
      </c>
      <c r="IZ39" s="164">
        <v>103.35590000000001</v>
      </c>
      <c r="JA39" s="164">
        <v>-3.0920999999999998</v>
      </c>
      <c r="JB39" s="165"/>
      <c r="JC39" s="164">
        <v>-2.48</v>
      </c>
      <c r="JD39" s="164">
        <v>0.57099999999999995</v>
      </c>
      <c r="JE39" s="164">
        <v>0.56499999999999995</v>
      </c>
      <c r="JF39" s="164">
        <v>-1.1200000000000001</v>
      </c>
      <c r="JG39" s="165"/>
      <c r="JH39" s="164">
        <v>-0.31490000000000001</v>
      </c>
      <c r="JI39" s="164">
        <v>5.9499999999999997E-2</v>
      </c>
      <c r="JJ39" s="164">
        <v>8.7632999999999992</v>
      </c>
      <c r="JK39" s="164">
        <v>-6.4744000000000002</v>
      </c>
      <c r="JL39" s="164">
        <v>-8.9</v>
      </c>
      <c r="JM39" s="164">
        <v>-1.988</v>
      </c>
      <c r="JN39" s="164">
        <v>-1.6319999999999999</v>
      </c>
      <c r="JO39" s="165"/>
      <c r="JP39" s="164">
        <v>3.0406</v>
      </c>
      <c r="JQ39" s="165"/>
      <c r="JR39" s="164">
        <v>5.3266999999999998</v>
      </c>
      <c r="JS39" s="164">
        <v>5.9890999999999996</v>
      </c>
      <c r="JT39" s="165"/>
      <c r="JU39" s="164">
        <v>21.3</v>
      </c>
      <c r="JV39" s="164">
        <v>1.5044</v>
      </c>
      <c r="JW39" s="164">
        <v>1.22</v>
      </c>
      <c r="JX39" s="165"/>
      <c r="JY39" s="164">
        <v>-8.2507999999999999</v>
      </c>
      <c r="JZ39" s="164">
        <v>-3.0985999999999998</v>
      </c>
      <c r="KA39" s="164">
        <v>-24.676100000000002</v>
      </c>
      <c r="KB39" s="164">
        <v>-7.2717999999999998</v>
      </c>
      <c r="KC39" s="164">
        <v>-4.1398000000000001</v>
      </c>
      <c r="KD39" s="164">
        <v>-25.067799999999998</v>
      </c>
      <c r="KE39" s="164">
        <v>-1.8549</v>
      </c>
      <c r="KF39" s="164">
        <v>-23.3</v>
      </c>
      <c r="KG39" s="164">
        <v>9.6</v>
      </c>
      <c r="KH39" s="164">
        <v>37.688200000000002</v>
      </c>
      <c r="KI39" s="164">
        <v>-91.368399999999994</v>
      </c>
    </row>
    <row r="40" spans="1:295" ht="18" customHeight="1" x14ac:dyDescent="0.3">
      <c r="A40" s="161" t="s">
        <v>46</v>
      </c>
      <c r="B40" s="161" t="s">
        <v>807</v>
      </c>
      <c r="C40" s="166">
        <v>0</v>
      </c>
      <c r="D40" s="166">
        <v>5.7821999999999996</v>
      </c>
      <c r="E40" s="166">
        <v>-10.6989</v>
      </c>
      <c r="F40" s="166">
        <v>6.1302000000000003</v>
      </c>
      <c r="G40" s="166">
        <v>14.68</v>
      </c>
      <c r="H40" s="167"/>
      <c r="I40" s="166">
        <v>11.969200000000001</v>
      </c>
      <c r="J40" s="167"/>
      <c r="K40" s="166">
        <v>23.8127</v>
      </c>
      <c r="L40" s="166">
        <v>10.3527</v>
      </c>
      <c r="M40" s="166">
        <v>9.9842999999999993</v>
      </c>
      <c r="N40" s="166">
        <v>-13.32</v>
      </c>
      <c r="O40" s="166">
        <v>-33</v>
      </c>
      <c r="P40" s="166">
        <v>8.8000000000000007</v>
      </c>
      <c r="Q40" s="166">
        <v>5.7960000000000003</v>
      </c>
      <c r="R40" s="166">
        <v>-22</v>
      </c>
      <c r="S40" s="166">
        <v>2.1122000000000001</v>
      </c>
      <c r="T40" s="166">
        <v>3.5628000000000002</v>
      </c>
      <c r="U40" s="166">
        <v>6.9028</v>
      </c>
      <c r="V40" s="166">
        <v>6.8743999999999996</v>
      </c>
      <c r="W40" s="166">
        <v>11.6829</v>
      </c>
      <c r="X40" s="166">
        <v>3.4256000000000002</v>
      </c>
      <c r="Y40" s="166">
        <v>0.20200000000000001</v>
      </c>
      <c r="Z40" s="166">
        <v>2.71</v>
      </c>
      <c r="AA40" s="167"/>
      <c r="AB40" s="166">
        <v>-1.1415999999999999</v>
      </c>
      <c r="AC40" s="167"/>
      <c r="AD40" s="167"/>
      <c r="AE40" s="166">
        <v>4.9580000000000002</v>
      </c>
      <c r="AF40" s="166">
        <v>-6.66</v>
      </c>
      <c r="AG40" s="166">
        <v>4.4000000000000004</v>
      </c>
      <c r="AH40" s="167"/>
      <c r="AI40" s="167"/>
      <c r="AJ40" s="167">
        <v>0</v>
      </c>
      <c r="AK40" s="167">
        <v>0</v>
      </c>
      <c r="AL40" s="167"/>
      <c r="AM40" s="167"/>
      <c r="AN40" s="167"/>
      <c r="AO40" s="166">
        <v>5.7443</v>
      </c>
      <c r="AP40" s="166">
        <v>3.2850999999999999</v>
      </c>
      <c r="AQ40" s="166">
        <v>14.853</v>
      </c>
      <c r="AR40" s="166">
        <v>18.446200000000001</v>
      </c>
      <c r="AS40" s="166">
        <v>-16.049299999999999</v>
      </c>
      <c r="AT40" s="166">
        <v>-12.860099999999999</v>
      </c>
      <c r="AU40" s="166">
        <v>-12.561400000000001</v>
      </c>
      <c r="AV40" s="166">
        <v>13.6121</v>
      </c>
      <c r="AW40" s="166">
        <v>12.4214</v>
      </c>
      <c r="AX40" s="166">
        <v>-16.343</v>
      </c>
      <c r="AY40" s="166">
        <v>-14.1997</v>
      </c>
      <c r="AZ40" s="166">
        <v>2.7742</v>
      </c>
      <c r="BA40" s="166">
        <v>13.1717</v>
      </c>
      <c r="BB40" s="166">
        <v>124.1404</v>
      </c>
      <c r="BC40" s="166">
        <v>8.8643000000000001</v>
      </c>
      <c r="BD40" s="166">
        <v>-5.6</v>
      </c>
      <c r="BE40" s="166">
        <v>-5.9</v>
      </c>
      <c r="BF40" s="166">
        <v>-20.2807</v>
      </c>
      <c r="BG40" s="166">
        <v>-21.682200000000002</v>
      </c>
      <c r="BH40" s="166">
        <v>-3.5272000000000001</v>
      </c>
      <c r="BI40" s="167"/>
      <c r="BJ40" s="166">
        <v>22.084900000000001</v>
      </c>
      <c r="BK40" s="166">
        <v>6.5526999999999997</v>
      </c>
      <c r="BL40" s="166">
        <v>1.4945999999999999</v>
      </c>
      <c r="BM40" s="166">
        <v>1.133</v>
      </c>
      <c r="BN40" s="166">
        <v>-63.997300000000003</v>
      </c>
      <c r="BO40" s="166">
        <v>67.659499999999994</v>
      </c>
      <c r="BP40" s="166">
        <v>66.896600000000007</v>
      </c>
      <c r="BQ40" s="166">
        <v>2.6343999999999999</v>
      </c>
      <c r="BR40" s="166">
        <v>-50.73</v>
      </c>
      <c r="BS40" s="167"/>
      <c r="BT40" s="167"/>
      <c r="BU40" s="167"/>
      <c r="BV40" s="166">
        <v>29.1203</v>
      </c>
      <c r="BW40" s="166">
        <v>12.19</v>
      </c>
      <c r="BX40" s="166">
        <v>8.16</v>
      </c>
      <c r="BY40" s="166">
        <v>-13.62</v>
      </c>
      <c r="BZ40" s="166">
        <v>9</v>
      </c>
      <c r="CA40" s="166">
        <v>-35.7624</v>
      </c>
      <c r="CB40" s="167"/>
      <c r="CC40" s="166">
        <v>42.280099999999997</v>
      </c>
      <c r="CD40" s="166">
        <v>41.164900000000003</v>
      </c>
      <c r="CE40" s="166">
        <v>-6.2218999999999998</v>
      </c>
      <c r="CF40" s="166">
        <v>5.3425000000000002</v>
      </c>
      <c r="CG40" s="166">
        <v>5.0278</v>
      </c>
      <c r="CH40" s="166">
        <v>21.435199999999998</v>
      </c>
      <c r="CI40" s="167"/>
      <c r="CJ40" s="167"/>
      <c r="CK40" s="167"/>
      <c r="CL40" s="166">
        <v>28.6</v>
      </c>
      <c r="CM40" s="166">
        <v>23.9</v>
      </c>
      <c r="CN40" s="166">
        <v>-3.43</v>
      </c>
      <c r="CO40" s="166">
        <v>39.179000000000002</v>
      </c>
      <c r="CP40" s="166">
        <v>39.058500000000002</v>
      </c>
      <c r="CQ40" s="166">
        <v>36.794600000000003</v>
      </c>
      <c r="CR40" s="166">
        <v>82.183199999999999</v>
      </c>
      <c r="CS40" s="166">
        <v>81.997600000000006</v>
      </c>
      <c r="CT40" s="166">
        <v>-29.7959</v>
      </c>
      <c r="CU40" s="166">
        <v>-65.949600000000004</v>
      </c>
      <c r="CV40" s="166">
        <v>-26.871099999999998</v>
      </c>
      <c r="CW40" s="166">
        <v>2.8841000000000001</v>
      </c>
      <c r="CX40" s="166">
        <v>29.98</v>
      </c>
      <c r="CY40" s="166">
        <v>12.81</v>
      </c>
      <c r="CZ40" s="166">
        <v>12.348599999999999</v>
      </c>
      <c r="DA40" s="166">
        <v>12.307700000000001</v>
      </c>
      <c r="DB40" s="166">
        <v>-12</v>
      </c>
      <c r="DC40" s="166">
        <v>0</v>
      </c>
      <c r="DD40" s="167"/>
      <c r="DE40" s="167"/>
      <c r="DF40" s="166">
        <v>-0.26229999999999998</v>
      </c>
      <c r="DG40" s="166">
        <v>0</v>
      </c>
      <c r="DH40" s="166">
        <v>-6.3080999999999996</v>
      </c>
      <c r="DI40" s="166">
        <v>-9</v>
      </c>
      <c r="DJ40" s="166">
        <v>-8.9</v>
      </c>
      <c r="DK40" s="166">
        <v>-1.9775</v>
      </c>
      <c r="DL40" s="166">
        <v>5.2420999999999998</v>
      </c>
      <c r="DM40" s="166">
        <v>13.4107</v>
      </c>
      <c r="DN40" s="166">
        <v>14.292899999999999</v>
      </c>
      <c r="DO40" s="166">
        <v>5.61</v>
      </c>
      <c r="DP40" s="166">
        <v>-3.5</v>
      </c>
      <c r="DQ40" s="166">
        <v>11.686999999999999</v>
      </c>
      <c r="DR40" s="166">
        <v>1.0051000000000001</v>
      </c>
      <c r="DS40" s="166">
        <v>0</v>
      </c>
      <c r="DT40" s="166">
        <v>-16.78</v>
      </c>
      <c r="DU40" s="166">
        <v>9.4700000000000006</v>
      </c>
      <c r="DV40" s="166">
        <v>12.44</v>
      </c>
      <c r="DW40" s="166">
        <v>2.4727000000000001</v>
      </c>
      <c r="DX40" s="166">
        <v>0.9909</v>
      </c>
      <c r="DY40" s="166">
        <v>-43.091700000000003</v>
      </c>
      <c r="DZ40" s="166">
        <v>-42.4</v>
      </c>
      <c r="EA40" s="166">
        <v>38.125599999999999</v>
      </c>
      <c r="EB40" s="166">
        <v>12.7738</v>
      </c>
      <c r="EC40" s="166">
        <v>-0.57650000000000001</v>
      </c>
      <c r="ED40" s="166">
        <v>0.1061</v>
      </c>
      <c r="EE40" s="166">
        <v>-19.031400000000001</v>
      </c>
      <c r="EF40" s="166">
        <v>-25.5107</v>
      </c>
      <c r="EG40" s="166">
        <v>-13.645</v>
      </c>
      <c r="EH40" s="166">
        <v>-49.829599999999999</v>
      </c>
      <c r="EI40" s="166">
        <v>-30.804600000000001</v>
      </c>
      <c r="EJ40" s="167"/>
      <c r="EK40" s="166">
        <v>-11.2827</v>
      </c>
      <c r="EL40" s="166">
        <v>-10.2178</v>
      </c>
      <c r="EM40" s="166">
        <v>21.561299999999999</v>
      </c>
      <c r="EN40" s="166">
        <v>1.2283999999999999</v>
      </c>
      <c r="EO40" s="167"/>
      <c r="EP40" s="166">
        <v>1.04</v>
      </c>
      <c r="EQ40" s="166">
        <v>-32.597799999999999</v>
      </c>
      <c r="ER40" s="166">
        <v>-32.481699999999996</v>
      </c>
      <c r="ES40" s="166">
        <v>9.2032000000000007</v>
      </c>
      <c r="ET40" s="167"/>
      <c r="EU40" s="166">
        <v>0</v>
      </c>
      <c r="EV40" s="167"/>
      <c r="EW40" s="166">
        <v>4.8528000000000002</v>
      </c>
      <c r="EX40" s="166">
        <v>4.9348999999999998</v>
      </c>
      <c r="EY40" s="166">
        <v>-10.013</v>
      </c>
      <c r="EZ40" s="166">
        <v>-9.8516999999999992</v>
      </c>
      <c r="FA40" s="166">
        <v>6.3262999999999998</v>
      </c>
      <c r="FB40" s="166">
        <v>8.4687000000000001</v>
      </c>
      <c r="FC40" s="166">
        <v>-24.845099999999999</v>
      </c>
      <c r="FD40" s="166">
        <v>5.4394</v>
      </c>
      <c r="FE40" s="167"/>
      <c r="FF40" s="166">
        <v>5.1227999999999998</v>
      </c>
      <c r="FG40" s="166">
        <v>0</v>
      </c>
      <c r="FH40" s="166">
        <v>0</v>
      </c>
      <c r="FI40" s="166">
        <v>0</v>
      </c>
      <c r="FJ40" s="166">
        <v>23.443899999999999</v>
      </c>
      <c r="FK40" s="166">
        <v>24.113700000000001</v>
      </c>
      <c r="FL40" s="166">
        <v>-39.854599999999998</v>
      </c>
      <c r="FM40" s="166">
        <v>28.489899999999999</v>
      </c>
      <c r="FN40" s="166">
        <v>29.319099999999999</v>
      </c>
      <c r="FO40" s="166">
        <v>-23.534700000000001</v>
      </c>
      <c r="FP40" s="166">
        <v>-17.490600000000001</v>
      </c>
      <c r="FQ40" s="166">
        <v>25.909800000000001</v>
      </c>
      <c r="FR40" s="166">
        <v>-22.83</v>
      </c>
      <c r="FS40" s="166">
        <v>-0.49580000000000002</v>
      </c>
      <c r="FT40" s="166">
        <v>0.19159999999999999</v>
      </c>
      <c r="FU40" s="166">
        <v>0.03</v>
      </c>
      <c r="FV40" s="166">
        <v>2.46</v>
      </c>
      <c r="FW40" s="166">
        <v>-26.287500000000001</v>
      </c>
      <c r="FX40" s="167"/>
      <c r="FY40" s="166">
        <v>1.8540000000000001</v>
      </c>
      <c r="FZ40" s="166">
        <v>0.67800000000000005</v>
      </c>
      <c r="GA40" s="167"/>
      <c r="GB40" s="167">
        <v>0</v>
      </c>
      <c r="GC40" s="166">
        <v>15.4436</v>
      </c>
      <c r="GD40" s="166">
        <v>22.310300000000002</v>
      </c>
      <c r="GE40" s="166">
        <v>-2.48</v>
      </c>
      <c r="GF40" s="166">
        <v>21.7331</v>
      </c>
      <c r="GG40" s="167"/>
      <c r="GH40" s="166">
        <v>20.874600000000001</v>
      </c>
      <c r="GI40" s="166">
        <v>-7.4067999999999996</v>
      </c>
      <c r="GJ40" s="166">
        <v>-8.0084</v>
      </c>
      <c r="GK40" s="166">
        <v>3.0687000000000002</v>
      </c>
      <c r="GL40" s="167"/>
      <c r="GM40" s="167"/>
      <c r="GN40" s="166">
        <v>-12.779199999999999</v>
      </c>
      <c r="GO40" s="166">
        <v>-24.279299999999999</v>
      </c>
      <c r="GP40" s="166">
        <v>1.1753</v>
      </c>
      <c r="GQ40" s="166">
        <v>-19.8782</v>
      </c>
      <c r="GR40" s="166">
        <v>7.3068999999999997</v>
      </c>
      <c r="GS40" s="166">
        <v>7.9649999999999999</v>
      </c>
      <c r="GT40" s="166">
        <v>111.0711</v>
      </c>
      <c r="GU40" s="166">
        <v>-5.3869999999999996</v>
      </c>
      <c r="GV40" s="166">
        <v>-3.4695</v>
      </c>
      <c r="GW40" s="166">
        <v>-14.2262</v>
      </c>
      <c r="GX40" s="166">
        <v>3.3957000000000002</v>
      </c>
      <c r="GY40" s="166">
        <v>8.2711000000000006</v>
      </c>
      <c r="GZ40" s="166">
        <v>8.4185999999999996</v>
      </c>
      <c r="HA40" s="166">
        <v>2.8003</v>
      </c>
      <c r="HB40" s="166">
        <v>27.531300000000002</v>
      </c>
      <c r="HC40" s="166">
        <v>28.572399999999998</v>
      </c>
      <c r="HD40" s="166">
        <v>0.42</v>
      </c>
      <c r="HE40" s="166">
        <v>-7.7793000000000001</v>
      </c>
      <c r="HF40" s="166">
        <v>-22.633400000000002</v>
      </c>
      <c r="HG40" s="166">
        <v>35.160899999999998</v>
      </c>
      <c r="HH40" s="166">
        <v>122.7081</v>
      </c>
      <c r="HI40" s="166">
        <v>-14.424899999999999</v>
      </c>
      <c r="HJ40" s="166">
        <v>-14.2494</v>
      </c>
      <c r="HK40" s="166">
        <v>-6.9589999999999996</v>
      </c>
      <c r="HL40" s="167"/>
      <c r="HM40" s="166">
        <v>0</v>
      </c>
      <c r="HN40" s="166">
        <v>0</v>
      </c>
      <c r="HO40" s="167"/>
      <c r="HP40" s="167"/>
      <c r="HQ40" s="166">
        <v>-10.430300000000001</v>
      </c>
      <c r="HR40" s="166">
        <v>-9.8315000000000001</v>
      </c>
      <c r="HS40" s="166">
        <v>-17.572800000000001</v>
      </c>
      <c r="HT40" s="166">
        <v>-17.246099999999998</v>
      </c>
      <c r="HU40" s="166">
        <v>33.04</v>
      </c>
      <c r="HV40" s="166">
        <v>32.86</v>
      </c>
      <c r="HW40" s="166">
        <v>-20.399999999999999</v>
      </c>
      <c r="HX40" s="166">
        <v>-20.399999999999999</v>
      </c>
      <c r="HY40" s="166">
        <v>1.1966000000000001</v>
      </c>
      <c r="HZ40" s="166">
        <v>2.16</v>
      </c>
      <c r="IA40" s="166">
        <v>62.673999999999999</v>
      </c>
      <c r="IB40" s="166">
        <v>19.570499999999999</v>
      </c>
      <c r="IC40" s="166">
        <v>19.762599999999999</v>
      </c>
      <c r="ID40" s="166">
        <v>-14.8</v>
      </c>
      <c r="IE40" s="166">
        <v>-31.1</v>
      </c>
      <c r="IF40" s="166">
        <v>-6.6</v>
      </c>
      <c r="IG40" s="166">
        <v>-7.2</v>
      </c>
      <c r="IH40" s="167"/>
      <c r="II40" s="167"/>
      <c r="IJ40" s="166">
        <v>-212.40530000000001</v>
      </c>
      <c r="IK40" s="166">
        <v>-22.404299999999999</v>
      </c>
      <c r="IL40" s="166">
        <v>-69.127499999999998</v>
      </c>
      <c r="IM40" s="166">
        <v>-73.799800000000005</v>
      </c>
      <c r="IN40" s="166">
        <v>-30.5077</v>
      </c>
      <c r="IO40" s="166">
        <v>137.59350000000001</v>
      </c>
      <c r="IP40" s="166">
        <v>29.3766</v>
      </c>
      <c r="IQ40" s="166">
        <v>172.124</v>
      </c>
      <c r="IR40" s="166">
        <v>43.2667</v>
      </c>
      <c r="IS40" s="166">
        <v>57.229300000000002</v>
      </c>
      <c r="IT40" s="166">
        <v>11.6508</v>
      </c>
      <c r="IU40" s="166">
        <v>9.6449999999999996</v>
      </c>
      <c r="IV40" s="166">
        <v>-50.831600000000002</v>
      </c>
      <c r="IW40" s="166">
        <v>-78.384799999999998</v>
      </c>
      <c r="IX40" s="166">
        <v>-172.55459999999999</v>
      </c>
      <c r="IY40" s="166">
        <v>-94.837299999999999</v>
      </c>
      <c r="IZ40" s="166">
        <v>100.2591</v>
      </c>
      <c r="JA40" s="166">
        <v>-3.0457000000000001</v>
      </c>
      <c r="JB40" s="167"/>
      <c r="JC40" s="166">
        <v>-1.76</v>
      </c>
      <c r="JD40" s="166">
        <v>0.38600000000000001</v>
      </c>
      <c r="JE40" s="166">
        <v>0.376</v>
      </c>
      <c r="JF40" s="166">
        <v>-1.84</v>
      </c>
      <c r="JG40" s="167"/>
      <c r="JH40" s="166">
        <v>1.4999999999999999E-2</v>
      </c>
      <c r="JI40" s="166">
        <v>5.9499999999999997E-2</v>
      </c>
      <c r="JJ40" s="166">
        <v>8.2933000000000003</v>
      </c>
      <c r="JK40" s="166">
        <v>-6.6208999999999998</v>
      </c>
      <c r="JL40" s="166">
        <v>-9.6</v>
      </c>
      <c r="JM40" s="166">
        <v>-1.032</v>
      </c>
      <c r="JN40" s="166">
        <v>-1.0329999999999999</v>
      </c>
      <c r="JO40" s="167"/>
      <c r="JP40" s="167"/>
      <c r="JQ40" s="167"/>
      <c r="JR40" s="166">
        <v>6.4764999999999997</v>
      </c>
      <c r="JS40" s="166">
        <v>5.4991000000000003</v>
      </c>
      <c r="JT40" s="167"/>
      <c r="JU40" s="166">
        <v>19.8</v>
      </c>
      <c r="JV40" s="166">
        <v>1.8391</v>
      </c>
      <c r="JW40" s="166">
        <v>1.08</v>
      </c>
      <c r="JX40" s="167"/>
      <c r="JY40" s="166">
        <v>-7.8299000000000003</v>
      </c>
      <c r="JZ40" s="166">
        <v>-3.3435999999999999</v>
      </c>
      <c r="KA40" s="166">
        <v>-25.895299999999999</v>
      </c>
      <c r="KB40" s="166">
        <v>-7.3769999999999998</v>
      </c>
      <c r="KC40" s="166">
        <v>-4.2816000000000001</v>
      </c>
      <c r="KD40" s="166">
        <v>-24.743400000000001</v>
      </c>
      <c r="KE40" s="166">
        <v>-1.5627</v>
      </c>
      <c r="KF40" s="166">
        <v>-21.6</v>
      </c>
      <c r="KG40" s="166">
        <v>8.1999999999999993</v>
      </c>
      <c r="KH40" s="166">
        <v>34.904299999999999</v>
      </c>
      <c r="KI40" s="166">
        <v>-89.693299999999994</v>
      </c>
    </row>
    <row r="41" spans="1:295" ht="18" customHeight="1" x14ac:dyDescent="0.3">
      <c r="A41" s="161" t="s">
        <v>46</v>
      </c>
      <c r="B41" s="161" t="s">
        <v>808</v>
      </c>
      <c r="C41" s="162">
        <v>0</v>
      </c>
      <c r="D41" s="162">
        <v>5.8506</v>
      </c>
      <c r="E41" s="162">
        <v>-10.9992</v>
      </c>
      <c r="F41" s="162">
        <v>6.0162000000000004</v>
      </c>
      <c r="G41" s="162">
        <v>14.5007</v>
      </c>
      <c r="H41" s="163"/>
      <c r="I41" s="162">
        <v>11.087300000000001</v>
      </c>
      <c r="J41" s="163"/>
      <c r="K41" s="162">
        <v>23.460899999999999</v>
      </c>
      <c r="L41" s="162">
        <v>10.073700000000001</v>
      </c>
      <c r="M41" s="162">
        <v>9.7858000000000001</v>
      </c>
      <c r="N41" s="162">
        <v>-13.32</v>
      </c>
      <c r="O41" s="162">
        <v>-33</v>
      </c>
      <c r="P41" s="162">
        <v>8.8000000000000007</v>
      </c>
      <c r="Q41" s="162">
        <v>4.968</v>
      </c>
      <c r="R41" s="162">
        <v>-22</v>
      </c>
      <c r="S41" s="162">
        <v>1.9728000000000001</v>
      </c>
      <c r="T41" s="162">
        <v>3.5211999999999999</v>
      </c>
      <c r="U41" s="162">
        <v>6.6661999999999999</v>
      </c>
      <c r="V41" s="162">
        <v>6.5903</v>
      </c>
      <c r="W41" s="162">
        <v>11.5268</v>
      </c>
      <c r="X41" s="162">
        <v>3.3506999999999998</v>
      </c>
      <c r="Y41" s="162">
        <v>0.1671</v>
      </c>
      <c r="Z41" s="162">
        <v>2.6194999999999999</v>
      </c>
      <c r="AA41" s="163"/>
      <c r="AB41" s="162">
        <v>-0.66539999999999999</v>
      </c>
      <c r="AC41" s="163"/>
      <c r="AD41" s="163"/>
      <c r="AE41" s="162">
        <v>5.5839999999999996</v>
      </c>
      <c r="AF41" s="162">
        <v>-6.66</v>
      </c>
      <c r="AG41" s="162">
        <v>4.4000000000000004</v>
      </c>
      <c r="AH41" s="163"/>
      <c r="AI41" s="163"/>
      <c r="AJ41" s="163">
        <v>0</v>
      </c>
      <c r="AK41" s="163">
        <v>0</v>
      </c>
      <c r="AL41" s="163"/>
      <c r="AM41" s="163"/>
      <c r="AN41" s="163"/>
      <c r="AO41" s="162">
        <v>5.9339000000000004</v>
      </c>
      <c r="AP41" s="162">
        <v>3.3561000000000001</v>
      </c>
      <c r="AQ41" s="162">
        <v>14.154500000000001</v>
      </c>
      <c r="AR41" s="162">
        <v>16.292400000000001</v>
      </c>
      <c r="AS41" s="162">
        <v>-16.439800000000002</v>
      </c>
      <c r="AT41" s="162">
        <v>-13.5299</v>
      </c>
      <c r="AU41" s="162">
        <v>-12.2126</v>
      </c>
      <c r="AV41" s="162">
        <v>16.5944</v>
      </c>
      <c r="AW41" s="162">
        <v>14.053599999999999</v>
      </c>
      <c r="AX41" s="162">
        <v>-15.4053</v>
      </c>
      <c r="AY41" s="162">
        <v>-12.994</v>
      </c>
      <c r="AZ41" s="162">
        <v>2.7742</v>
      </c>
      <c r="BA41" s="162">
        <v>13.9824</v>
      </c>
      <c r="BB41" s="162">
        <v>123.41240000000001</v>
      </c>
      <c r="BC41" s="162">
        <v>8.8238000000000003</v>
      </c>
      <c r="BD41" s="162">
        <v>-5.5</v>
      </c>
      <c r="BE41" s="162">
        <v>-5.7</v>
      </c>
      <c r="BF41" s="162">
        <v>-21.2425</v>
      </c>
      <c r="BG41" s="162">
        <v>-20.5593</v>
      </c>
      <c r="BH41" s="162">
        <v>-3.5238</v>
      </c>
      <c r="BI41" s="163"/>
      <c r="BJ41" s="162">
        <v>21.915099999999999</v>
      </c>
      <c r="BK41" s="162">
        <v>6.2708000000000004</v>
      </c>
      <c r="BL41" s="162">
        <v>1.2937000000000001</v>
      </c>
      <c r="BM41" s="162">
        <v>0.95699999999999996</v>
      </c>
      <c r="BN41" s="162">
        <v>-67.873099999999994</v>
      </c>
      <c r="BO41" s="162">
        <v>66.194599999999994</v>
      </c>
      <c r="BP41" s="162">
        <v>66.621899999999997</v>
      </c>
      <c r="BQ41" s="162">
        <v>4.2801999999999998</v>
      </c>
      <c r="BR41" s="162">
        <v>-55.255200000000002</v>
      </c>
      <c r="BS41" s="163"/>
      <c r="BT41" s="163"/>
      <c r="BU41" s="163"/>
      <c r="BV41" s="162">
        <v>29.110399999999998</v>
      </c>
      <c r="BW41" s="162">
        <v>12.05</v>
      </c>
      <c r="BX41" s="162">
        <v>7.65</v>
      </c>
      <c r="BY41" s="162">
        <v>-13.57</v>
      </c>
      <c r="BZ41" s="162">
        <v>9.5399999999999991</v>
      </c>
      <c r="CA41" s="162">
        <v>-37.235900000000001</v>
      </c>
      <c r="CB41" s="162">
        <v>-37.637799999999999</v>
      </c>
      <c r="CC41" s="162">
        <v>41.426499999999997</v>
      </c>
      <c r="CD41" s="162">
        <v>41.054200000000002</v>
      </c>
      <c r="CE41" s="162">
        <v>-6.1037999999999997</v>
      </c>
      <c r="CF41" s="162">
        <v>7.3361999999999998</v>
      </c>
      <c r="CG41" s="162">
        <v>7.0789</v>
      </c>
      <c r="CH41" s="162">
        <v>21.881599999999999</v>
      </c>
      <c r="CI41" s="163"/>
      <c r="CJ41" s="163"/>
      <c r="CK41" s="163"/>
      <c r="CL41" s="162">
        <v>28.3</v>
      </c>
      <c r="CM41" s="162">
        <v>23.8</v>
      </c>
      <c r="CN41" s="162">
        <v>-3.46</v>
      </c>
      <c r="CO41" s="162">
        <v>39.966700000000003</v>
      </c>
      <c r="CP41" s="162">
        <v>40.357900000000001</v>
      </c>
      <c r="CQ41" s="162">
        <v>38.231699999999996</v>
      </c>
      <c r="CR41" s="162">
        <v>83.837400000000002</v>
      </c>
      <c r="CS41" s="162">
        <v>84.365700000000004</v>
      </c>
      <c r="CT41" s="162">
        <v>-30.711300000000001</v>
      </c>
      <c r="CU41" s="162">
        <v>-67.448999999999998</v>
      </c>
      <c r="CV41" s="162">
        <v>-27.931699999999999</v>
      </c>
      <c r="CW41" s="162">
        <v>2.9990999999999999</v>
      </c>
      <c r="CX41" s="162">
        <v>29.74</v>
      </c>
      <c r="CY41" s="162">
        <v>12.59</v>
      </c>
      <c r="CZ41" s="162">
        <v>12.661099999999999</v>
      </c>
      <c r="DA41" s="162">
        <v>12.5031</v>
      </c>
      <c r="DB41" s="162">
        <v>-12.12</v>
      </c>
      <c r="DC41" s="162">
        <v>0</v>
      </c>
      <c r="DD41" s="163"/>
      <c r="DE41" s="163"/>
      <c r="DF41" s="162">
        <v>1.2504</v>
      </c>
      <c r="DG41" s="162">
        <v>0</v>
      </c>
      <c r="DH41" s="162">
        <v>-6.4019000000000004</v>
      </c>
      <c r="DI41" s="163"/>
      <c r="DJ41" s="163"/>
      <c r="DK41" s="162">
        <v>-2.2387999999999999</v>
      </c>
      <c r="DL41" s="162">
        <v>5.2420999999999998</v>
      </c>
      <c r="DM41" s="162">
        <v>13.4107</v>
      </c>
      <c r="DN41" s="162">
        <v>14.292899999999999</v>
      </c>
      <c r="DO41" s="162">
        <v>5.64</v>
      </c>
      <c r="DP41" s="162">
        <v>-3.5</v>
      </c>
      <c r="DQ41" s="162">
        <v>9.3620000000000001</v>
      </c>
      <c r="DR41" s="162">
        <v>-0.95009999999999994</v>
      </c>
      <c r="DS41" s="162">
        <v>0</v>
      </c>
      <c r="DT41" s="162">
        <v>-17.07</v>
      </c>
      <c r="DU41" s="162">
        <v>9.35</v>
      </c>
      <c r="DV41" s="162">
        <v>11.94</v>
      </c>
      <c r="DW41" s="162">
        <v>0.5091</v>
      </c>
      <c r="DX41" s="162">
        <v>0.2273</v>
      </c>
      <c r="DY41" s="162">
        <v>-43.157299999999999</v>
      </c>
      <c r="DZ41" s="162">
        <v>-43.136400000000002</v>
      </c>
      <c r="EA41" s="162">
        <v>36.412300000000002</v>
      </c>
      <c r="EB41" s="162">
        <v>12.2583</v>
      </c>
      <c r="EC41" s="162">
        <v>-1.2747999999999999</v>
      </c>
      <c r="ED41" s="162">
        <v>-0.90339999999999998</v>
      </c>
      <c r="EE41" s="162">
        <v>-17.768999999999998</v>
      </c>
      <c r="EF41" s="162">
        <v>-23.813199999999998</v>
      </c>
      <c r="EG41" s="162">
        <v>-12.292</v>
      </c>
      <c r="EH41" s="162">
        <v>-53.773200000000003</v>
      </c>
      <c r="EI41" s="162">
        <v>-17.991299999999999</v>
      </c>
      <c r="EJ41" s="163"/>
      <c r="EK41" s="162">
        <v>-10.698399999999999</v>
      </c>
      <c r="EL41" s="162">
        <v>-9.5028000000000006</v>
      </c>
      <c r="EM41" s="162">
        <v>18.381499999999999</v>
      </c>
      <c r="EN41" s="162">
        <v>-0.34899999999999998</v>
      </c>
      <c r="EO41" s="163"/>
      <c r="EP41" s="162">
        <v>-5.6360000000000001</v>
      </c>
      <c r="EQ41" s="162">
        <v>-34.9161</v>
      </c>
      <c r="ER41" s="162">
        <v>-34.726199999999999</v>
      </c>
      <c r="ES41" s="162">
        <v>6.8859000000000004</v>
      </c>
      <c r="ET41" s="163"/>
      <c r="EU41" s="162">
        <v>0</v>
      </c>
      <c r="EV41" s="163"/>
      <c r="EW41" s="162">
        <v>4.6946000000000003</v>
      </c>
      <c r="EX41" s="162">
        <v>2.5022000000000002</v>
      </c>
      <c r="EY41" s="162">
        <v>-9.7919</v>
      </c>
      <c r="EZ41" s="162">
        <v>-9.6394000000000002</v>
      </c>
      <c r="FA41" s="162">
        <v>6.7834000000000003</v>
      </c>
      <c r="FB41" s="162">
        <v>7.5896999999999997</v>
      </c>
      <c r="FC41" s="162">
        <v>-22.701699999999999</v>
      </c>
      <c r="FD41" s="162">
        <v>5.0430000000000001</v>
      </c>
      <c r="FE41" s="163"/>
      <c r="FF41" s="162">
        <v>4.7423999999999999</v>
      </c>
      <c r="FG41" s="162">
        <v>0</v>
      </c>
      <c r="FH41" s="162">
        <v>0</v>
      </c>
      <c r="FI41" s="163"/>
      <c r="FJ41" s="162">
        <v>25.453399999999998</v>
      </c>
      <c r="FK41" s="162">
        <v>25.285900000000002</v>
      </c>
      <c r="FL41" s="162">
        <v>-40.5244</v>
      </c>
      <c r="FM41" s="162">
        <v>31.270099999999999</v>
      </c>
      <c r="FN41" s="162">
        <v>31.4635</v>
      </c>
      <c r="FO41" s="162">
        <v>-24.623999999999999</v>
      </c>
      <c r="FP41" s="163"/>
      <c r="FQ41" s="162">
        <v>27.604199999999999</v>
      </c>
      <c r="FR41" s="162">
        <v>-22.53</v>
      </c>
      <c r="FS41" s="162">
        <v>-0.60199999999999998</v>
      </c>
      <c r="FT41" s="162">
        <v>0.21809999999999999</v>
      </c>
      <c r="FU41" s="162">
        <v>0.3</v>
      </c>
      <c r="FV41" s="162">
        <v>1.19</v>
      </c>
      <c r="FW41" s="162">
        <v>-28.1754</v>
      </c>
      <c r="FX41" s="163"/>
      <c r="FY41" s="162">
        <v>1.877</v>
      </c>
      <c r="FZ41" s="162">
        <v>0.67</v>
      </c>
      <c r="GA41" s="163"/>
      <c r="GB41" s="163">
        <v>0</v>
      </c>
      <c r="GC41" s="162">
        <v>17.392199999999999</v>
      </c>
      <c r="GD41" s="162">
        <v>23.953399999999998</v>
      </c>
      <c r="GE41" s="162">
        <v>-2.36</v>
      </c>
      <c r="GF41" s="162">
        <v>21.3794</v>
      </c>
      <c r="GG41" s="163"/>
      <c r="GH41" s="162">
        <v>21.155999999999999</v>
      </c>
      <c r="GI41" s="162">
        <v>-7.1205999999999996</v>
      </c>
      <c r="GJ41" s="162">
        <v>-7.8411</v>
      </c>
      <c r="GK41" s="162">
        <v>3.0449000000000002</v>
      </c>
      <c r="GL41" s="163"/>
      <c r="GM41" s="163"/>
      <c r="GN41" s="162">
        <v>-12.9946</v>
      </c>
      <c r="GO41" s="162">
        <v>-23.331700000000001</v>
      </c>
      <c r="GP41" s="162">
        <v>1.5109999999999999</v>
      </c>
      <c r="GQ41" s="162">
        <v>-19.913699999999999</v>
      </c>
      <c r="GR41" s="162">
        <v>8.2289999999999992</v>
      </c>
      <c r="GS41" s="162">
        <v>7.2923999999999998</v>
      </c>
      <c r="GT41" s="162">
        <v>108.8668</v>
      </c>
      <c r="GU41" s="162">
        <v>-5.5045999999999999</v>
      </c>
      <c r="GV41" s="162">
        <v>-3.9460999999999999</v>
      </c>
      <c r="GW41" s="162">
        <v>-13.8667</v>
      </c>
      <c r="GX41" s="162">
        <v>4.0542999999999996</v>
      </c>
      <c r="GY41" s="162">
        <v>8.3369999999999997</v>
      </c>
      <c r="GZ41" s="162">
        <v>8.5768000000000004</v>
      </c>
      <c r="HA41" s="162">
        <v>3.3380999999999998</v>
      </c>
      <c r="HB41" s="162">
        <v>30.790600000000001</v>
      </c>
      <c r="HC41" s="162">
        <v>30.4955</v>
      </c>
      <c r="HD41" s="162">
        <v>1.68</v>
      </c>
      <c r="HE41" s="162">
        <v>-8.4811999999999994</v>
      </c>
      <c r="HF41" s="162">
        <v>-26.523099999999999</v>
      </c>
      <c r="HG41" s="162">
        <v>39.634500000000003</v>
      </c>
      <c r="HH41" s="162">
        <v>128.9359</v>
      </c>
      <c r="HI41" s="162">
        <v>-6.1681999999999997</v>
      </c>
      <c r="HJ41" s="162">
        <v>-6.0044000000000004</v>
      </c>
      <c r="HK41" s="162">
        <v>-8.8156999999999996</v>
      </c>
      <c r="HL41" s="163"/>
      <c r="HM41" s="162">
        <v>0</v>
      </c>
      <c r="HN41" s="162">
        <v>0</v>
      </c>
      <c r="HO41" s="163"/>
      <c r="HP41" s="163"/>
      <c r="HQ41" s="162">
        <v>-11.671799999999999</v>
      </c>
      <c r="HR41" s="162">
        <v>-10.930199999999999</v>
      </c>
      <c r="HS41" s="162">
        <v>-13.677099999999999</v>
      </c>
      <c r="HT41" s="162">
        <v>-13.432</v>
      </c>
      <c r="HU41" s="162">
        <v>33.24</v>
      </c>
      <c r="HV41" s="162">
        <v>33.19</v>
      </c>
      <c r="HW41" s="162">
        <v>-13.1</v>
      </c>
      <c r="HX41" s="162">
        <v>-12.9</v>
      </c>
      <c r="HY41" s="162">
        <v>1.1087</v>
      </c>
      <c r="HZ41" s="162">
        <v>-1.44</v>
      </c>
      <c r="IA41" s="162">
        <v>54.932699999999997</v>
      </c>
      <c r="IB41" s="162">
        <v>25.230899999999998</v>
      </c>
      <c r="IC41" s="162">
        <v>24.741900000000001</v>
      </c>
      <c r="ID41" s="162">
        <v>-15.4</v>
      </c>
      <c r="IE41" s="162">
        <v>-28.4</v>
      </c>
      <c r="IF41" s="162">
        <v>-5.4</v>
      </c>
      <c r="IG41" s="162">
        <v>-5.9</v>
      </c>
      <c r="IH41" s="162">
        <v>-17.5685</v>
      </c>
      <c r="II41" s="162">
        <v>-17.5014</v>
      </c>
      <c r="IJ41" s="162">
        <v>-211.2766</v>
      </c>
      <c r="IK41" s="162">
        <v>-23.3443</v>
      </c>
      <c r="IL41" s="162">
        <v>-61.122599999999998</v>
      </c>
      <c r="IM41" s="162">
        <v>-71.895499999999998</v>
      </c>
      <c r="IN41" s="162">
        <v>-26.6677</v>
      </c>
      <c r="IO41" s="162">
        <v>149.8109</v>
      </c>
      <c r="IP41" s="162">
        <v>14.9323</v>
      </c>
      <c r="IQ41" s="162">
        <v>178.83269999999999</v>
      </c>
      <c r="IR41" s="162">
        <v>51.000700000000002</v>
      </c>
      <c r="IS41" s="162">
        <v>80.295199999999994</v>
      </c>
      <c r="IT41" s="162">
        <v>10.689399999999999</v>
      </c>
      <c r="IU41" s="162">
        <v>10.1242</v>
      </c>
      <c r="IV41" s="162">
        <v>-59.408499999999997</v>
      </c>
      <c r="IW41" s="162">
        <v>-62.488100000000003</v>
      </c>
      <c r="IX41" s="162">
        <v>-175.54580000000001</v>
      </c>
      <c r="IY41" s="162">
        <v>-84.447699999999998</v>
      </c>
      <c r="IZ41" s="162">
        <v>93.915000000000006</v>
      </c>
      <c r="JA41" s="162">
        <v>-2.8820999999999999</v>
      </c>
      <c r="JB41" s="163"/>
      <c r="JC41" s="162">
        <v>-2.3199999999999998</v>
      </c>
      <c r="JD41" s="162">
        <v>0.42099999999999999</v>
      </c>
      <c r="JE41" s="162">
        <v>0.41699999999999998</v>
      </c>
      <c r="JF41" s="162">
        <v>-1.68</v>
      </c>
      <c r="JG41" s="163"/>
      <c r="JH41" s="162">
        <v>-8.4199999999999997E-2</v>
      </c>
      <c r="JI41" s="162">
        <v>5.9499999999999997E-2</v>
      </c>
      <c r="JJ41" s="162">
        <v>7.8537999999999997</v>
      </c>
      <c r="JK41" s="162">
        <v>-9.3735999999999997</v>
      </c>
      <c r="JL41" s="162">
        <v>-4.5</v>
      </c>
      <c r="JM41" s="162">
        <v>11.239000000000001</v>
      </c>
      <c r="JN41" s="162">
        <v>10.989000000000001</v>
      </c>
      <c r="JO41" s="163"/>
      <c r="JP41" s="163"/>
      <c r="JQ41" s="163"/>
      <c r="JR41" s="162">
        <v>7.2621000000000002</v>
      </c>
      <c r="JS41" s="162">
        <v>4.7575000000000003</v>
      </c>
      <c r="JT41" s="163"/>
      <c r="JU41" s="162">
        <v>17.899999999999999</v>
      </c>
      <c r="JV41" s="162">
        <v>2.8622999999999998</v>
      </c>
      <c r="JW41" s="162">
        <v>1.1599999999999999</v>
      </c>
      <c r="JX41" s="163"/>
      <c r="JY41" s="162">
        <v>-11.5351</v>
      </c>
      <c r="JZ41" s="162">
        <v>-1.5641</v>
      </c>
      <c r="KA41" s="162">
        <v>-23.759599999999999</v>
      </c>
      <c r="KB41" s="162">
        <v>-11.4847</v>
      </c>
      <c r="KC41" s="162">
        <v>-5.9044999999999996</v>
      </c>
      <c r="KD41" s="162">
        <v>-22.859200000000001</v>
      </c>
      <c r="KE41" s="162">
        <v>-1.8569</v>
      </c>
      <c r="KF41" s="162">
        <v>-19.2</v>
      </c>
      <c r="KG41" s="162">
        <v>6</v>
      </c>
      <c r="KH41" s="162">
        <v>36.101199999999999</v>
      </c>
      <c r="KI41" s="162">
        <v>-93.313100000000006</v>
      </c>
    </row>
    <row r="42" spans="1:295" ht="18" customHeight="1" x14ac:dyDescent="0.3">
      <c r="A42" s="161" t="s">
        <v>46</v>
      </c>
      <c r="B42" s="161" t="s">
        <v>809</v>
      </c>
      <c r="C42" s="164">
        <v>0</v>
      </c>
      <c r="D42" s="164">
        <v>5.3807</v>
      </c>
      <c r="E42" s="164">
        <v>-10.4282</v>
      </c>
      <c r="F42" s="164">
        <v>2.7162999999999999</v>
      </c>
      <c r="G42" s="164">
        <v>13.9598</v>
      </c>
      <c r="H42" s="165"/>
      <c r="I42" s="164">
        <v>9.6237999999999992</v>
      </c>
      <c r="J42" s="165"/>
      <c r="K42" s="164">
        <v>22.4937</v>
      </c>
      <c r="L42" s="164">
        <v>9.4786999999999999</v>
      </c>
      <c r="M42" s="164">
        <v>9.3005999999999993</v>
      </c>
      <c r="N42" s="165"/>
      <c r="O42" s="164">
        <v>-33</v>
      </c>
      <c r="P42" s="164">
        <v>8.8000000000000007</v>
      </c>
      <c r="Q42" s="164">
        <v>4.968</v>
      </c>
      <c r="R42" s="164">
        <v>-22</v>
      </c>
      <c r="S42" s="164">
        <v>2.0190000000000001</v>
      </c>
      <c r="T42" s="164">
        <v>4.4366000000000003</v>
      </c>
      <c r="U42" s="164">
        <v>6.5153999999999996</v>
      </c>
      <c r="V42" s="164">
        <v>6.4710000000000001</v>
      </c>
      <c r="W42" s="164">
        <v>11.1729</v>
      </c>
      <c r="X42" s="164">
        <v>3.4771999999999998</v>
      </c>
      <c r="Y42" s="164">
        <v>0.14499999999999999</v>
      </c>
      <c r="Z42" s="164">
        <v>2.7330999999999999</v>
      </c>
      <c r="AA42" s="165"/>
      <c r="AB42" s="164">
        <v>-0.64510000000000001</v>
      </c>
      <c r="AC42" s="165"/>
      <c r="AD42" s="165"/>
      <c r="AE42" s="164">
        <v>5.633</v>
      </c>
      <c r="AF42" s="164">
        <v>-6.66</v>
      </c>
      <c r="AG42" s="164">
        <v>2.2000000000000002</v>
      </c>
      <c r="AH42" s="164">
        <v>1.669</v>
      </c>
      <c r="AI42" s="164">
        <v>0.371</v>
      </c>
      <c r="AJ42" s="165">
        <v>0</v>
      </c>
      <c r="AK42" s="165">
        <v>0</v>
      </c>
      <c r="AL42" s="165"/>
      <c r="AM42" s="165"/>
      <c r="AN42" s="165"/>
      <c r="AO42" s="164">
        <v>5.9343000000000004</v>
      </c>
      <c r="AP42" s="164">
        <v>3.2970999999999999</v>
      </c>
      <c r="AQ42" s="164">
        <v>15.349</v>
      </c>
      <c r="AR42" s="164">
        <v>18.165400000000002</v>
      </c>
      <c r="AS42" s="164">
        <v>-14.5344</v>
      </c>
      <c r="AT42" s="164">
        <v>-13.395899999999999</v>
      </c>
      <c r="AU42" s="164">
        <v>-12.094799999999999</v>
      </c>
      <c r="AV42" s="164">
        <v>9.1572999999999993</v>
      </c>
      <c r="AW42" s="164">
        <v>12.29</v>
      </c>
      <c r="AX42" s="164">
        <v>-16.878799999999998</v>
      </c>
      <c r="AY42" s="164">
        <v>-13.797800000000001</v>
      </c>
      <c r="AZ42" s="164">
        <v>2.3795999999999999</v>
      </c>
      <c r="BA42" s="164">
        <v>13.7407</v>
      </c>
      <c r="BB42" s="164">
        <v>114.2722</v>
      </c>
      <c r="BC42" s="164">
        <v>4.4515000000000002</v>
      </c>
      <c r="BD42" s="164">
        <v>-4.3</v>
      </c>
      <c r="BE42" s="164">
        <v>-4.5999999999999996</v>
      </c>
      <c r="BF42" s="164">
        <v>-20.987400000000001</v>
      </c>
      <c r="BG42" s="164">
        <v>-21.438099999999999</v>
      </c>
      <c r="BH42" s="164">
        <v>-3.3690000000000002</v>
      </c>
      <c r="BI42" s="165"/>
      <c r="BJ42" s="164">
        <v>21.9208</v>
      </c>
      <c r="BK42" s="164">
        <v>6.0494000000000003</v>
      </c>
      <c r="BL42" s="164">
        <v>1.179</v>
      </c>
      <c r="BM42" s="164">
        <v>0.87370000000000003</v>
      </c>
      <c r="BN42" s="164">
        <v>-89.052999999999997</v>
      </c>
      <c r="BO42" s="164">
        <v>64.210899999999995</v>
      </c>
      <c r="BP42" s="164">
        <v>64.149900000000002</v>
      </c>
      <c r="BQ42" s="164">
        <v>14.016299999999999</v>
      </c>
      <c r="BR42" s="164">
        <v>-73.365600000000001</v>
      </c>
      <c r="BS42" s="165"/>
      <c r="BT42" s="165"/>
      <c r="BU42" s="165"/>
      <c r="BV42" s="164">
        <v>25.876999999999999</v>
      </c>
      <c r="BW42" s="164">
        <v>11.37</v>
      </c>
      <c r="BX42" s="164">
        <v>7.05</v>
      </c>
      <c r="BY42" s="164">
        <v>-14.84</v>
      </c>
      <c r="BZ42" s="164">
        <v>8.35</v>
      </c>
      <c r="CA42" s="164">
        <v>-38.307499999999997</v>
      </c>
      <c r="CB42" s="164">
        <v>-38.1736</v>
      </c>
      <c r="CC42" s="164">
        <v>41.163699999999999</v>
      </c>
      <c r="CD42" s="164">
        <v>40.818600000000004</v>
      </c>
      <c r="CE42" s="164">
        <v>-6.0377999999999998</v>
      </c>
      <c r="CF42" s="164">
        <v>8.0609000000000002</v>
      </c>
      <c r="CG42" s="164">
        <v>7.2462999999999997</v>
      </c>
      <c r="CH42" s="164">
        <v>21.514500000000002</v>
      </c>
      <c r="CI42" s="165"/>
      <c r="CJ42" s="165"/>
      <c r="CK42" s="165"/>
      <c r="CL42" s="164">
        <v>26.7</v>
      </c>
      <c r="CM42" s="164">
        <v>22.7</v>
      </c>
      <c r="CN42" s="164">
        <v>-3.16</v>
      </c>
      <c r="CO42" s="164">
        <v>39.220999999999997</v>
      </c>
      <c r="CP42" s="164">
        <v>38.610999999999997</v>
      </c>
      <c r="CQ42" s="164">
        <v>36.6434</v>
      </c>
      <c r="CR42" s="164">
        <v>86.327299999999994</v>
      </c>
      <c r="CS42" s="164">
        <v>86.668099999999995</v>
      </c>
      <c r="CT42" s="164">
        <v>-32.94</v>
      </c>
      <c r="CU42" s="164">
        <v>-66.388800000000003</v>
      </c>
      <c r="CV42" s="164">
        <v>-30.1478</v>
      </c>
      <c r="CW42" s="164">
        <v>2.8812000000000002</v>
      </c>
      <c r="CX42" s="164">
        <v>29.18</v>
      </c>
      <c r="CY42" s="164">
        <v>12.52</v>
      </c>
      <c r="CZ42" s="164">
        <v>12.192399999999999</v>
      </c>
      <c r="DA42" s="164">
        <v>12.112399999999999</v>
      </c>
      <c r="DB42" s="164">
        <v>-11.87</v>
      </c>
      <c r="DC42" s="165"/>
      <c r="DD42" s="165"/>
      <c r="DE42" s="165"/>
      <c r="DF42" s="164">
        <v>1.7787999999999999</v>
      </c>
      <c r="DG42" s="165"/>
      <c r="DH42" s="164">
        <v>-6.1325000000000003</v>
      </c>
      <c r="DI42" s="164">
        <v>-6.7</v>
      </c>
      <c r="DJ42" s="164">
        <v>-6.6</v>
      </c>
      <c r="DK42" s="164">
        <v>-2.4487000000000001</v>
      </c>
      <c r="DL42" s="164">
        <v>4.681</v>
      </c>
      <c r="DM42" s="164">
        <v>12.148999999999999</v>
      </c>
      <c r="DN42" s="164">
        <v>13.7363</v>
      </c>
      <c r="DO42" s="164">
        <v>5.18</v>
      </c>
      <c r="DP42" s="164">
        <v>-3.3</v>
      </c>
      <c r="DQ42" s="164">
        <v>9.548</v>
      </c>
      <c r="DR42" s="164">
        <v>-1.5450999999999999</v>
      </c>
      <c r="DS42" s="165"/>
      <c r="DT42" s="164">
        <v>-16.02</v>
      </c>
      <c r="DU42" s="164">
        <v>9.2899999999999991</v>
      </c>
      <c r="DV42" s="164">
        <v>10.66</v>
      </c>
      <c r="DW42" s="164">
        <v>5.45E-2</v>
      </c>
      <c r="DX42" s="164">
        <v>-0.59089999999999998</v>
      </c>
      <c r="DY42" s="164">
        <v>-44.309399999999997</v>
      </c>
      <c r="DZ42" s="164">
        <v>-43.881799999999998</v>
      </c>
      <c r="EA42" s="164">
        <v>33.762300000000003</v>
      </c>
      <c r="EB42" s="164">
        <v>9.4925999999999995</v>
      </c>
      <c r="EC42" s="164">
        <v>-3.7755000000000001</v>
      </c>
      <c r="ED42" s="164">
        <v>-3.3672</v>
      </c>
      <c r="EE42" s="164">
        <v>-18.2363</v>
      </c>
      <c r="EF42" s="164">
        <v>-23.537299999999998</v>
      </c>
      <c r="EG42" s="164">
        <v>-12.417</v>
      </c>
      <c r="EH42" s="164">
        <v>-69.647300000000001</v>
      </c>
      <c r="EI42" s="164">
        <v>0.67479999999999996</v>
      </c>
      <c r="EJ42" s="165"/>
      <c r="EK42" s="164">
        <v>-10.2646</v>
      </c>
      <c r="EL42" s="164">
        <v>-9.0632999999999999</v>
      </c>
      <c r="EM42" s="164">
        <v>18.291599999999999</v>
      </c>
      <c r="EN42" s="164">
        <v>-2.8351999999999999</v>
      </c>
      <c r="EO42" s="165"/>
      <c r="EP42" s="164">
        <v>0</v>
      </c>
      <c r="EQ42" s="164">
        <v>-35.218499999999999</v>
      </c>
      <c r="ER42" s="164">
        <v>-34.841999999999999</v>
      </c>
      <c r="ES42" s="164">
        <v>6.9496000000000002</v>
      </c>
      <c r="ET42" s="165"/>
      <c r="EU42" s="165"/>
      <c r="EV42" s="165"/>
      <c r="EW42" s="164">
        <v>4.3209</v>
      </c>
      <c r="EX42" s="164">
        <v>-3.8899999999999997E-2</v>
      </c>
      <c r="EY42" s="164">
        <v>-11.248100000000001</v>
      </c>
      <c r="EZ42" s="164">
        <v>-11.2163</v>
      </c>
      <c r="FA42" s="164">
        <v>9.2916000000000007</v>
      </c>
      <c r="FB42" s="164">
        <v>7.6642999999999999</v>
      </c>
      <c r="FC42" s="164">
        <v>-24.148</v>
      </c>
      <c r="FD42" s="164">
        <v>5.1519000000000004</v>
      </c>
      <c r="FE42" s="165"/>
      <c r="FF42" s="164">
        <v>4.7337999999999996</v>
      </c>
      <c r="FG42" s="164">
        <v>0</v>
      </c>
      <c r="FH42" s="164">
        <v>0</v>
      </c>
      <c r="FI42" s="164">
        <v>0</v>
      </c>
      <c r="FJ42" s="164">
        <v>25.7883</v>
      </c>
      <c r="FK42" s="164">
        <v>25.9557</v>
      </c>
      <c r="FL42" s="164">
        <v>-42.031500000000001</v>
      </c>
      <c r="FM42" s="164">
        <v>30.893999999999998</v>
      </c>
      <c r="FN42" s="164">
        <v>31.257400000000001</v>
      </c>
      <c r="FO42" s="164">
        <v>-20.806999999999999</v>
      </c>
      <c r="FP42" s="164">
        <v>-10.945600000000001</v>
      </c>
      <c r="FQ42" s="164">
        <v>26.6813</v>
      </c>
      <c r="FR42" s="164">
        <v>-21.61</v>
      </c>
      <c r="FS42" s="164">
        <v>-1.0065999999999999</v>
      </c>
      <c r="FT42" s="164">
        <v>0.14949999999999999</v>
      </c>
      <c r="FU42" s="164">
        <v>0.49</v>
      </c>
      <c r="FV42" s="164">
        <v>1.41</v>
      </c>
      <c r="FW42" s="164">
        <v>-26.674499999999998</v>
      </c>
      <c r="FX42" s="165"/>
      <c r="FY42" s="164">
        <v>1.885</v>
      </c>
      <c r="FZ42" s="164">
        <v>0.67600000000000005</v>
      </c>
      <c r="GA42" s="165"/>
      <c r="GB42" s="165">
        <v>0</v>
      </c>
      <c r="GC42" s="164">
        <v>6.0552999999999999</v>
      </c>
      <c r="GD42" s="164">
        <v>14.2585</v>
      </c>
      <c r="GE42" s="164">
        <v>-2.57</v>
      </c>
      <c r="GF42" s="164">
        <v>18.853100000000001</v>
      </c>
      <c r="GG42" s="165"/>
      <c r="GH42" s="164">
        <v>20.878599999999999</v>
      </c>
      <c r="GI42" s="164">
        <v>-6.4612999999999996</v>
      </c>
      <c r="GJ42" s="164">
        <v>-7.0704000000000002</v>
      </c>
      <c r="GK42" s="164">
        <v>2.9842</v>
      </c>
      <c r="GL42" s="165"/>
      <c r="GM42" s="165"/>
      <c r="GN42" s="164">
        <v>-12.559200000000001</v>
      </c>
      <c r="GO42" s="164">
        <v>-22.096699999999998</v>
      </c>
      <c r="GP42" s="164">
        <v>1.4722</v>
      </c>
      <c r="GQ42" s="164">
        <v>-20.5687</v>
      </c>
      <c r="GR42" s="164">
        <v>5.8129999999999997</v>
      </c>
      <c r="GS42" s="164">
        <v>6.5884</v>
      </c>
      <c r="GT42" s="164">
        <v>104.2615</v>
      </c>
      <c r="GU42" s="164">
        <v>-6.0160999999999998</v>
      </c>
      <c r="GV42" s="164">
        <v>-5.6931000000000003</v>
      </c>
      <c r="GW42" s="164">
        <v>-13.8796</v>
      </c>
      <c r="GX42" s="164">
        <v>4.6875999999999998</v>
      </c>
      <c r="GY42" s="164">
        <v>8.2125000000000004</v>
      </c>
      <c r="GZ42" s="164">
        <v>8.3474000000000004</v>
      </c>
      <c r="HA42" s="164">
        <v>4.0155000000000003</v>
      </c>
      <c r="HB42" s="164">
        <v>36.436599999999999</v>
      </c>
      <c r="HC42" s="164">
        <v>36.2104</v>
      </c>
      <c r="HD42" s="164">
        <v>0</v>
      </c>
      <c r="HE42" s="164">
        <v>-7.7182000000000004</v>
      </c>
      <c r="HF42" s="164">
        <v>-17.935600000000001</v>
      </c>
      <c r="HG42" s="164">
        <v>40.9377</v>
      </c>
      <c r="HH42" s="164">
        <v>138.76859999999999</v>
      </c>
      <c r="HI42" s="164">
        <v>4.6543999999999999</v>
      </c>
      <c r="HJ42" s="164">
        <v>5.8613</v>
      </c>
      <c r="HK42" s="164">
        <v>-10.3544</v>
      </c>
      <c r="HL42" s="165"/>
      <c r="HM42" s="164">
        <v>-9.8440999999999992</v>
      </c>
      <c r="HN42" s="164">
        <v>0</v>
      </c>
      <c r="HO42" s="164">
        <v>33.921700000000001</v>
      </c>
      <c r="HP42" s="164">
        <v>34.066200000000002</v>
      </c>
      <c r="HQ42" s="164">
        <v>-9.9359000000000002</v>
      </c>
      <c r="HR42" s="164">
        <v>-9.3865999999999996</v>
      </c>
      <c r="HS42" s="164">
        <v>-11.713699999999999</v>
      </c>
      <c r="HT42" s="164">
        <v>-11.974399999999999</v>
      </c>
      <c r="HU42" s="164">
        <v>16.190000000000001</v>
      </c>
      <c r="HV42" s="164">
        <v>16.12</v>
      </c>
      <c r="HW42" s="164">
        <v>-22.4</v>
      </c>
      <c r="HX42" s="164">
        <v>-23</v>
      </c>
      <c r="HY42" s="164">
        <v>1.1252</v>
      </c>
      <c r="HZ42" s="164">
        <v>-2.48</v>
      </c>
      <c r="IA42" s="164">
        <v>59.471499999999999</v>
      </c>
      <c r="IB42" s="164">
        <v>26.887599999999999</v>
      </c>
      <c r="IC42" s="164">
        <v>26.752700000000001</v>
      </c>
      <c r="ID42" s="164">
        <v>-15.7</v>
      </c>
      <c r="IE42" s="164">
        <v>-34.1</v>
      </c>
      <c r="IF42" s="164">
        <v>-6.3</v>
      </c>
      <c r="IG42" s="164">
        <v>-6.8</v>
      </c>
      <c r="IH42" s="165"/>
      <c r="II42" s="164">
        <v>-17.280100000000001</v>
      </c>
      <c r="IJ42" s="164">
        <v>-203.39490000000001</v>
      </c>
      <c r="IK42" s="164">
        <v>-24.946300000000001</v>
      </c>
      <c r="IL42" s="164">
        <v>-51.456099999999999</v>
      </c>
      <c r="IM42" s="164">
        <v>-65.223799999999997</v>
      </c>
      <c r="IN42" s="164">
        <v>-22.303000000000001</v>
      </c>
      <c r="IO42" s="164">
        <v>179.11699999999999</v>
      </c>
      <c r="IP42" s="164">
        <v>-15.864100000000001</v>
      </c>
      <c r="IQ42" s="164">
        <v>175.4494</v>
      </c>
      <c r="IR42" s="164">
        <v>61.741799999999998</v>
      </c>
      <c r="IS42" s="164">
        <v>116.52889999999999</v>
      </c>
      <c r="IT42" s="164">
        <v>23.769500000000001</v>
      </c>
      <c r="IU42" s="164">
        <v>23.120699999999999</v>
      </c>
      <c r="IV42" s="164">
        <v>-57.255000000000003</v>
      </c>
      <c r="IW42" s="164">
        <v>-37.326300000000003</v>
      </c>
      <c r="IX42" s="164">
        <v>-176.26179999999999</v>
      </c>
      <c r="IY42" s="164">
        <v>-62.330800000000004</v>
      </c>
      <c r="IZ42" s="164">
        <v>69.304599999999994</v>
      </c>
      <c r="JA42" s="164">
        <v>-3.7023999999999999</v>
      </c>
      <c r="JB42" s="165"/>
      <c r="JC42" s="164">
        <v>-3.28</v>
      </c>
      <c r="JD42" s="164">
        <v>3.5000000000000003E-2</v>
      </c>
      <c r="JE42" s="164">
        <v>2.9000000000000001E-2</v>
      </c>
      <c r="JF42" s="164">
        <v>-0.72</v>
      </c>
      <c r="JG42" s="165"/>
      <c r="JH42" s="164">
        <v>-1.2485999999999999</v>
      </c>
      <c r="JI42" s="164">
        <v>5.9499999999999997E-2</v>
      </c>
      <c r="JJ42" s="164">
        <v>11.311500000000001</v>
      </c>
      <c r="JK42" s="164">
        <v>-7.1182999999999996</v>
      </c>
      <c r="JL42" s="164">
        <v>-12.5</v>
      </c>
      <c r="JM42" s="164">
        <v>-2.972</v>
      </c>
      <c r="JN42" s="164">
        <v>-3.556</v>
      </c>
      <c r="JO42" s="165"/>
      <c r="JP42" s="165"/>
      <c r="JQ42" s="165"/>
      <c r="JR42" s="164">
        <v>6.5552000000000001</v>
      </c>
      <c r="JS42" s="164">
        <v>5.1192000000000002</v>
      </c>
      <c r="JT42" s="165"/>
      <c r="JU42" s="164">
        <v>22.7</v>
      </c>
      <c r="JV42" s="164">
        <v>1.1993</v>
      </c>
      <c r="JW42" s="164">
        <v>1.01</v>
      </c>
      <c r="JX42" s="165"/>
      <c r="JY42" s="164">
        <v>-15.5114</v>
      </c>
      <c r="JZ42" s="164">
        <v>0.50080000000000002</v>
      </c>
      <c r="KA42" s="164">
        <v>-21.624199999999998</v>
      </c>
      <c r="KB42" s="164">
        <v>-15.442600000000001</v>
      </c>
      <c r="KC42" s="164">
        <v>-7.7141999999999999</v>
      </c>
      <c r="KD42" s="164">
        <v>-19.874700000000001</v>
      </c>
      <c r="KE42" s="164">
        <v>-1.6537999999999999</v>
      </c>
      <c r="KF42" s="164">
        <v>-24.4</v>
      </c>
      <c r="KG42" s="164">
        <v>9.1999999999999993</v>
      </c>
      <c r="KH42" s="164">
        <v>52.4771</v>
      </c>
      <c r="KI42" s="164">
        <v>-105.44289999999999</v>
      </c>
    </row>
    <row r="43" spans="1:295" ht="18" customHeight="1" x14ac:dyDescent="0.3">
      <c r="A43" s="161" t="s">
        <v>46</v>
      </c>
      <c r="B43" s="161" t="s">
        <v>810</v>
      </c>
      <c r="C43" s="164">
        <v>0</v>
      </c>
      <c r="D43" s="164">
        <v>4.9519000000000002</v>
      </c>
      <c r="E43" s="164">
        <v>-10.144399999999999</v>
      </c>
      <c r="F43" s="164">
        <v>3.0848</v>
      </c>
      <c r="G43" s="164">
        <v>14.617599999999999</v>
      </c>
      <c r="H43" s="165"/>
      <c r="I43" s="164">
        <v>8.1127000000000002</v>
      </c>
      <c r="J43" s="165"/>
      <c r="K43" s="164">
        <v>20.236000000000001</v>
      </c>
      <c r="L43" s="164">
        <v>8.2776999999999994</v>
      </c>
      <c r="M43" s="164">
        <v>7.9240000000000004</v>
      </c>
      <c r="N43" s="164">
        <v>-11.1</v>
      </c>
      <c r="O43" s="164">
        <v>-28.6</v>
      </c>
      <c r="P43" s="164">
        <v>4.4000000000000004</v>
      </c>
      <c r="Q43" s="164">
        <v>3.3119999999999998</v>
      </c>
      <c r="R43" s="164">
        <v>-17.600000000000001</v>
      </c>
      <c r="S43" s="164">
        <v>1.4139999999999999</v>
      </c>
      <c r="T43" s="164">
        <v>4.5625999999999998</v>
      </c>
      <c r="U43" s="164">
        <v>6.2980999999999998</v>
      </c>
      <c r="V43" s="164">
        <v>6.2571000000000003</v>
      </c>
      <c r="W43" s="164">
        <v>10.748799999999999</v>
      </c>
      <c r="X43" s="164">
        <v>3.2467000000000001</v>
      </c>
      <c r="Y43" s="164">
        <v>0.1283</v>
      </c>
      <c r="Z43" s="164">
        <v>2.7887</v>
      </c>
      <c r="AA43" s="165"/>
      <c r="AB43" s="164">
        <v>-0.66320000000000001</v>
      </c>
      <c r="AC43" s="165"/>
      <c r="AD43" s="165"/>
      <c r="AE43" s="164">
        <v>5.282</v>
      </c>
      <c r="AF43" s="164">
        <v>-8.8800000000000008</v>
      </c>
      <c r="AG43" s="164">
        <v>-2.2000000000000002</v>
      </c>
      <c r="AH43" s="164">
        <v>1.2929999999999999</v>
      </c>
      <c r="AI43" s="164">
        <v>0.36699999999999999</v>
      </c>
      <c r="AJ43" s="165">
        <v>0</v>
      </c>
      <c r="AK43" s="165">
        <v>0</v>
      </c>
      <c r="AL43" s="165"/>
      <c r="AM43" s="165"/>
      <c r="AN43" s="165"/>
      <c r="AO43" s="164">
        <v>6.2137000000000002</v>
      </c>
      <c r="AP43" s="164">
        <v>3.4108999999999998</v>
      </c>
      <c r="AQ43" s="164">
        <v>15.1431</v>
      </c>
      <c r="AR43" s="164">
        <v>19.4236</v>
      </c>
      <c r="AS43" s="164">
        <v>-14.6973</v>
      </c>
      <c r="AT43" s="164">
        <v>-6.5640000000000001</v>
      </c>
      <c r="AU43" s="164">
        <v>-6.4718999999999998</v>
      </c>
      <c r="AV43" s="164">
        <v>2.0895000000000001</v>
      </c>
      <c r="AW43" s="164">
        <v>2.1669</v>
      </c>
      <c r="AX43" s="164">
        <v>-13.5299</v>
      </c>
      <c r="AY43" s="164">
        <v>-10.180899999999999</v>
      </c>
      <c r="AZ43" s="164">
        <v>1.196</v>
      </c>
      <c r="BA43" s="164">
        <v>6.7896999999999998</v>
      </c>
      <c r="BB43" s="164">
        <v>113.1862</v>
      </c>
      <c r="BC43" s="164">
        <v>9.7299999999999998E-2</v>
      </c>
      <c r="BD43" s="164">
        <v>-2</v>
      </c>
      <c r="BE43" s="164">
        <v>-2</v>
      </c>
      <c r="BF43" s="164">
        <v>-27.221399999999999</v>
      </c>
      <c r="BG43" s="164">
        <v>-26.755700000000001</v>
      </c>
      <c r="BH43" s="164">
        <v>-3.0295999999999998</v>
      </c>
      <c r="BI43" s="165"/>
      <c r="BJ43" s="164">
        <v>13.353999999999999</v>
      </c>
      <c r="BK43" s="164">
        <v>3.8531</v>
      </c>
      <c r="BL43" s="164">
        <v>1.2406999999999999</v>
      </c>
      <c r="BM43" s="164">
        <v>0.90129999999999999</v>
      </c>
      <c r="BN43" s="164">
        <v>-112.27760000000001</v>
      </c>
      <c r="BO43" s="164">
        <v>39.2468</v>
      </c>
      <c r="BP43" s="164">
        <v>39.368899999999996</v>
      </c>
      <c r="BQ43" s="164">
        <v>29.128</v>
      </c>
      <c r="BR43" s="164">
        <v>-131.5771</v>
      </c>
      <c r="BS43" s="165"/>
      <c r="BT43" s="165"/>
      <c r="BU43" s="165"/>
      <c r="BV43" s="164">
        <v>23.4819</v>
      </c>
      <c r="BW43" s="164">
        <v>11.99</v>
      </c>
      <c r="BX43" s="164">
        <v>7.42</v>
      </c>
      <c r="BY43" s="164">
        <v>-15.45</v>
      </c>
      <c r="BZ43" s="164">
        <v>8.01</v>
      </c>
      <c r="CA43" s="164">
        <v>-37.771700000000003</v>
      </c>
      <c r="CB43" s="164">
        <v>-37.637799999999999</v>
      </c>
      <c r="CC43" s="164">
        <v>42.840600000000002</v>
      </c>
      <c r="CD43" s="164">
        <v>42.370199999999997</v>
      </c>
      <c r="CE43" s="164">
        <v>-4.2481</v>
      </c>
      <c r="CF43" s="164">
        <v>-1.853</v>
      </c>
      <c r="CG43" s="164">
        <v>-1.8169999999999999</v>
      </c>
      <c r="CH43" s="164">
        <v>13.7828</v>
      </c>
      <c r="CI43" s="165"/>
      <c r="CJ43" s="165"/>
      <c r="CK43" s="165"/>
      <c r="CL43" s="164">
        <v>26.8</v>
      </c>
      <c r="CM43" s="164">
        <v>22.7</v>
      </c>
      <c r="CN43" s="164">
        <v>-3.08</v>
      </c>
      <c r="CO43" s="164">
        <v>33.834400000000002</v>
      </c>
      <c r="CP43" s="164">
        <v>34.240900000000003</v>
      </c>
      <c r="CQ43" s="164">
        <v>32.095399999999998</v>
      </c>
      <c r="CR43" s="164">
        <v>66.186700000000002</v>
      </c>
      <c r="CS43" s="164">
        <v>67.0535</v>
      </c>
      <c r="CT43" s="164">
        <v>-29.6797</v>
      </c>
      <c r="CU43" s="164">
        <v>-46.880699999999997</v>
      </c>
      <c r="CV43" s="164">
        <v>-29.152999999999999</v>
      </c>
      <c r="CW43" s="164">
        <v>2.4927999999999999</v>
      </c>
      <c r="CX43" s="164">
        <v>29.1</v>
      </c>
      <c r="CY43" s="164">
        <v>12.23</v>
      </c>
      <c r="CZ43" s="164">
        <v>11.723599999999999</v>
      </c>
      <c r="DA43" s="164">
        <v>11.6241</v>
      </c>
      <c r="DB43" s="164">
        <v>-11.73</v>
      </c>
      <c r="DC43" s="165"/>
      <c r="DD43" s="165"/>
      <c r="DE43" s="165"/>
      <c r="DF43" s="164">
        <v>5.3136000000000001</v>
      </c>
      <c r="DG43" s="165"/>
      <c r="DH43" s="164">
        <v>-6.1562000000000001</v>
      </c>
      <c r="DI43" s="164">
        <v>-5.6</v>
      </c>
      <c r="DJ43" s="164">
        <v>-5.7</v>
      </c>
      <c r="DK43" s="164">
        <v>-2.9003999999999999</v>
      </c>
      <c r="DL43" s="164">
        <v>4.3070000000000004</v>
      </c>
      <c r="DM43" s="164">
        <v>9.6255000000000006</v>
      </c>
      <c r="DN43" s="164">
        <v>12.9941</v>
      </c>
      <c r="DO43" s="164">
        <v>4.8</v>
      </c>
      <c r="DP43" s="164">
        <v>-2.4</v>
      </c>
      <c r="DQ43" s="164">
        <v>10.2455</v>
      </c>
      <c r="DR43" s="164">
        <v>-4.8753000000000002</v>
      </c>
      <c r="DS43" s="165"/>
      <c r="DT43" s="164">
        <v>-16.920000000000002</v>
      </c>
      <c r="DU43" s="164">
        <v>10.69</v>
      </c>
      <c r="DV43" s="164">
        <v>40.03</v>
      </c>
      <c r="DW43" s="164">
        <v>-4.5091000000000001</v>
      </c>
      <c r="DX43" s="164">
        <v>-1.9636</v>
      </c>
      <c r="DY43" s="164">
        <v>-47.180999999999997</v>
      </c>
      <c r="DZ43" s="164">
        <v>-45.972700000000003</v>
      </c>
      <c r="EA43" s="164">
        <v>40.668199999999999</v>
      </c>
      <c r="EB43" s="164">
        <v>13.5837</v>
      </c>
      <c r="EC43" s="164">
        <v>0.18160000000000001</v>
      </c>
      <c r="ED43" s="164">
        <v>1.1151</v>
      </c>
      <c r="EE43" s="164">
        <v>-20.16</v>
      </c>
      <c r="EF43" s="164">
        <v>-24.9346</v>
      </c>
      <c r="EG43" s="164">
        <v>-11.723000000000001</v>
      </c>
      <c r="EH43" s="164">
        <v>-88.107900000000001</v>
      </c>
      <c r="EI43" s="164">
        <v>34.215299999999999</v>
      </c>
      <c r="EJ43" s="165"/>
      <c r="EK43" s="164">
        <v>-9.2089999999999996</v>
      </c>
      <c r="EL43" s="164">
        <v>-8.3423999999999996</v>
      </c>
      <c r="EM43" s="164">
        <v>19.1327</v>
      </c>
      <c r="EN43" s="164">
        <v>-5.0674000000000001</v>
      </c>
      <c r="EO43" s="165"/>
      <c r="EP43" s="165"/>
      <c r="EQ43" s="164">
        <v>-34.432699999999997</v>
      </c>
      <c r="ER43" s="164">
        <v>-34.262700000000002</v>
      </c>
      <c r="ES43" s="164">
        <v>9.0800999999999998</v>
      </c>
      <c r="ET43" s="165"/>
      <c r="EU43" s="165"/>
      <c r="EV43" s="165"/>
      <c r="EW43" s="164">
        <v>3.7343999999999999</v>
      </c>
      <c r="EX43" s="164">
        <v>-1.7185999999999999</v>
      </c>
      <c r="EY43" s="164">
        <v>-11.3485</v>
      </c>
      <c r="EZ43" s="164">
        <v>-11.3019</v>
      </c>
      <c r="FA43" s="164">
        <v>9.5824999999999996</v>
      </c>
      <c r="FB43" s="164">
        <v>10.186299999999999</v>
      </c>
      <c r="FC43" s="164">
        <v>-26.1617</v>
      </c>
      <c r="FD43" s="164">
        <v>4.5214999999999996</v>
      </c>
      <c r="FE43" s="165"/>
      <c r="FF43" s="164">
        <v>4.2628000000000004</v>
      </c>
      <c r="FG43" s="164">
        <v>3.0800999999999998</v>
      </c>
      <c r="FH43" s="164">
        <v>0</v>
      </c>
      <c r="FI43" s="165"/>
      <c r="FJ43" s="164">
        <v>25.453399999999998</v>
      </c>
      <c r="FK43" s="164">
        <v>25.453399999999998</v>
      </c>
      <c r="FL43" s="164">
        <v>-37.510199999999998</v>
      </c>
      <c r="FM43" s="164">
        <v>31.6435</v>
      </c>
      <c r="FN43" s="164">
        <v>32.150700000000001</v>
      </c>
      <c r="FO43" s="164">
        <v>-20.185500000000001</v>
      </c>
      <c r="FP43" s="164">
        <v>0</v>
      </c>
      <c r="FQ43" s="164">
        <v>26.910799999999998</v>
      </c>
      <c r="FR43" s="164">
        <v>-20.61</v>
      </c>
      <c r="FS43" s="164">
        <v>-1.0065999999999999</v>
      </c>
      <c r="FT43" s="164">
        <v>0.23549999999999999</v>
      </c>
      <c r="FU43" s="164">
        <v>0.53</v>
      </c>
      <c r="FV43" s="164">
        <v>1.4</v>
      </c>
      <c r="FW43" s="164">
        <v>-26.621400000000001</v>
      </c>
      <c r="FX43" s="165"/>
      <c r="FY43" s="164">
        <v>1.7470000000000001</v>
      </c>
      <c r="FZ43" s="164">
        <v>0.65400000000000003</v>
      </c>
      <c r="GA43" s="165"/>
      <c r="GB43" s="165">
        <v>0</v>
      </c>
      <c r="GC43" s="164">
        <v>-2.4855</v>
      </c>
      <c r="GD43" s="164">
        <v>4.7312000000000003</v>
      </c>
      <c r="GE43" s="164">
        <v>-2.09</v>
      </c>
      <c r="GF43" s="164">
        <v>18.213999999999999</v>
      </c>
      <c r="GG43" s="165"/>
      <c r="GH43" s="164">
        <v>21.750399999999999</v>
      </c>
      <c r="GI43" s="164">
        <v>-5.9813999999999998</v>
      </c>
      <c r="GJ43" s="164">
        <v>-6.5251000000000001</v>
      </c>
      <c r="GK43" s="164">
        <v>2.9899</v>
      </c>
      <c r="GL43" s="165"/>
      <c r="GM43" s="165"/>
      <c r="GN43" s="164">
        <v>-11.5337</v>
      </c>
      <c r="GO43" s="164">
        <v>-27.905100000000001</v>
      </c>
      <c r="GP43" s="164">
        <v>1.1599999999999999</v>
      </c>
      <c r="GQ43" s="164">
        <v>-21.0229</v>
      </c>
      <c r="GR43" s="164">
        <v>6.2995000000000001</v>
      </c>
      <c r="GS43" s="164">
        <v>6.2252999999999998</v>
      </c>
      <c r="GT43" s="164">
        <v>121.65779999999999</v>
      </c>
      <c r="GU43" s="164">
        <v>-6.3207000000000004</v>
      </c>
      <c r="GV43" s="164">
        <v>-6.7032999999999996</v>
      </c>
      <c r="GW43" s="164">
        <v>-12.960900000000001</v>
      </c>
      <c r="GX43" s="164">
        <v>4.4244000000000003</v>
      </c>
      <c r="GY43" s="164">
        <v>7.8902999999999999</v>
      </c>
      <c r="GZ43" s="164">
        <v>8.0853999999999999</v>
      </c>
      <c r="HA43" s="164">
        <v>2.9053</v>
      </c>
      <c r="HB43" s="164">
        <v>47.811500000000002</v>
      </c>
      <c r="HC43" s="164">
        <v>49.810699999999997</v>
      </c>
      <c r="HD43" s="164">
        <v>2.93</v>
      </c>
      <c r="HE43" s="164">
        <v>-8.3757999999999999</v>
      </c>
      <c r="HF43" s="164">
        <v>-22.454699999999999</v>
      </c>
      <c r="HG43" s="164">
        <v>46.841799999999999</v>
      </c>
      <c r="HH43" s="164">
        <v>155.7363</v>
      </c>
      <c r="HI43" s="164">
        <v>14.1548</v>
      </c>
      <c r="HJ43" s="164">
        <v>14.316599999999999</v>
      </c>
      <c r="HK43" s="164">
        <v>-14.1204</v>
      </c>
      <c r="HL43" s="164">
        <v>-4.9623999999999997</v>
      </c>
      <c r="HM43" s="164">
        <v>0</v>
      </c>
      <c r="HN43" s="164">
        <v>0</v>
      </c>
      <c r="HO43" s="164">
        <v>55.406999999999996</v>
      </c>
      <c r="HP43" s="164">
        <v>56.000599999999999</v>
      </c>
      <c r="HQ43" s="164">
        <v>-6.4862000000000002</v>
      </c>
      <c r="HR43" s="164">
        <v>-5.5961999999999996</v>
      </c>
      <c r="HS43" s="164">
        <v>-6.2367999999999997</v>
      </c>
      <c r="HT43" s="164">
        <v>-6.9268999999999998</v>
      </c>
      <c r="HU43" s="164">
        <v>25.63</v>
      </c>
      <c r="HV43" s="164">
        <v>25.45</v>
      </c>
      <c r="HW43" s="164">
        <v>-21.1</v>
      </c>
      <c r="HX43" s="164">
        <v>-21</v>
      </c>
      <c r="HY43" s="164">
        <v>1.2662</v>
      </c>
      <c r="HZ43" s="164">
        <v>-5.04</v>
      </c>
      <c r="IA43" s="164">
        <v>62.372100000000003</v>
      </c>
      <c r="IB43" s="164">
        <v>28.695799999999998</v>
      </c>
      <c r="IC43" s="164">
        <v>28.562999999999999</v>
      </c>
      <c r="ID43" s="164">
        <v>-16.5</v>
      </c>
      <c r="IE43" s="164">
        <v>-34.5</v>
      </c>
      <c r="IF43" s="164">
        <v>-7.6</v>
      </c>
      <c r="IG43" s="164">
        <v>-8.1999999999999993</v>
      </c>
      <c r="IH43" s="164">
        <v>-17.372299999999999</v>
      </c>
      <c r="II43" s="164">
        <v>-17.1829</v>
      </c>
      <c r="IJ43" s="164">
        <v>-199.51990000000001</v>
      </c>
      <c r="IK43" s="164">
        <v>-32.601300000000002</v>
      </c>
      <c r="IL43" s="164">
        <v>-38.911999999999999</v>
      </c>
      <c r="IM43" s="164">
        <v>-45.295499999999997</v>
      </c>
      <c r="IN43" s="164">
        <v>-11.905799999999999</v>
      </c>
      <c r="IO43" s="164">
        <v>191.06270000000001</v>
      </c>
      <c r="IP43" s="164">
        <v>-33.282699999999998</v>
      </c>
      <c r="IQ43" s="164">
        <v>183.13239999999999</v>
      </c>
      <c r="IR43" s="164">
        <v>61.299300000000002</v>
      </c>
      <c r="IS43" s="164">
        <v>139.8759</v>
      </c>
      <c r="IT43" s="164">
        <v>13.7623</v>
      </c>
      <c r="IU43" s="164">
        <v>13.821099999999999</v>
      </c>
      <c r="IV43" s="164">
        <v>-68.4529</v>
      </c>
      <c r="IW43" s="164">
        <v>-11.1007</v>
      </c>
      <c r="IX43" s="164">
        <v>-171.3663</v>
      </c>
      <c r="IY43" s="164">
        <v>-35.067100000000003</v>
      </c>
      <c r="IZ43" s="164">
        <v>42.115900000000003</v>
      </c>
      <c r="JA43" s="164">
        <v>-3.1873</v>
      </c>
      <c r="JB43" s="165"/>
      <c r="JC43" s="164">
        <v>-4.24</v>
      </c>
      <c r="JD43" s="164">
        <v>3.6999999999999998E-2</v>
      </c>
      <c r="JE43" s="164">
        <v>3.2000000000000001E-2</v>
      </c>
      <c r="JF43" s="164">
        <v>0.24</v>
      </c>
      <c r="JG43" s="165"/>
      <c r="JH43" s="164">
        <v>-1.9630000000000001</v>
      </c>
      <c r="JI43" s="164">
        <v>5.9499999999999997E-2</v>
      </c>
      <c r="JJ43" s="164">
        <v>12.718400000000001</v>
      </c>
      <c r="JK43" s="164">
        <v>-7.9667000000000003</v>
      </c>
      <c r="JL43" s="164">
        <v>-12</v>
      </c>
      <c r="JM43" s="164">
        <v>-2.1819999999999999</v>
      </c>
      <c r="JN43" s="164">
        <v>-2.8740000000000001</v>
      </c>
      <c r="JO43" s="164">
        <v>2.4455</v>
      </c>
      <c r="JP43" s="164">
        <v>2.8805000000000001</v>
      </c>
      <c r="JQ43" s="165"/>
      <c r="JR43" s="164">
        <v>6.3179999999999996</v>
      </c>
      <c r="JS43" s="164">
        <v>6.4333</v>
      </c>
      <c r="JT43" s="165"/>
      <c r="JU43" s="164">
        <v>23</v>
      </c>
      <c r="JV43" s="164">
        <v>1.8521000000000001</v>
      </c>
      <c r="JW43" s="164">
        <v>0.86</v>
      </c>
      <c r="JX43" s="165"/>
      <c r="JY43" s="164">
        <v>-21.418900000000001</v>
      </c>
      <c r="JZ43" s="164">
        <v>3.1044</v>
      </c>
      <c r="KA43" s="164">
        <v>-17.4818</v>
      </c>
      <c r="KB43" s="164">
        <v>-20.738399999999999</v>
      </c>
      <c r="KC43" s="164">
        <v>-9.9358000000000004</v>
      </c>
      <c r="KD43" s="164">
        <v>-15.608000000000001</v>
      </c>
      <c r="KE43" s="164">
        <v>-3.7109000000000001</v>
      </c>
      <c r="KF43" s="164">
        <v>-24.6</v>
      </c>
      <c r="KG43" s="164">
        <v>10.199999999999999</v>
      </c>
      <c r="KH43" s="164">
        <v>70.824700000000007</v>
      </c>
      <c r="KI43" s="164">
        <v>-129.59909999999999</v>
      </c>
    </row>
    <row r="44" spans="1:295" ht="18" customHeight="1" x14ac:dyDescent="0.3">
      <c r="A44" s="161" t="s">
        <v>46</v>
      </c>
      <c r="B44" s="161" t="s">
        <v>811</v>
      </c>
      <c r="C44" s="164">
        <v>0</v>
      </c>
      <c r="D44" s="164">
        <v>5.0881999999999996</v>
      </c>
      <c r="E44" s="164">
        <v>-10.4651</v>
      </c>
      <c r="F44" s="164">
        <v>3.1044</v>
      </c>
      <c r="G44" s="164">
        <v>14.0372</v>
      </c>
      <c r="H44" s="165"/>
      <c r="I44" s="164">
        <v>7.2434000000000003</v>
      </c>
      <c r="J44" s="165"/>
      <c r="K44" s="164">
        <v>15.292299999999999</v>
      </c>
      <c r="L44" s="164">
        <v>6.0217999999999998</v>
      </c>
      <c r="M44" s="164">
        <v>5.6397000000000004</v>
      </c>
      <c r="N44" s="164">
        <v>-8.8800000000000008</v>
      </c>
      <c r="O44" s="164">
        <v>-28.6</v>
      </c>
      <c r="P44" s="164">
        <v>4.4000000000000004</v>
      </c>
      <c r="Q44" s="164">
        <v>1.6559999999999999</v>
      </c>
      <c r="R44" s="164">
        <v>-17.600000000000001</v>
      </c>
      <c r="S44" s="164">
        <v>1.9222999999999999</v>
      </c>
      <c r="T44" s="164">
        <v>6.6436999999999999</v>
      </c>
      <c r="U44" s="164">
        <v>3.3950999999999998</v>
      </c>
      <c r="V44" s="164">
        <v>3.3517999999999999</v>
      </c>
      <c r="W44" s="164">
        <v>6.2664</v>
      </c>
      <c r="X44" s="164">
        <v>1.1077999999999999</v>
      </c>
      <c r="Y44" s="164">
        <v>-1.2779</v>
      </c>
      <c r="Z44" s="164">
        <v>1.7946</v>
      </c>
      <c r="AA44" s="165"/>
      <c r="AB44" s="164">
        <v>-0.76670000000000005</v>
      </c>
      <c r="AC44" s="165"/>
      <c r="AD44" s="165"/>
      <c r="AE44" s="164">
        <v>4.5110000000000001</v>
      </c>
      <c r="AF44" s="164">
        <v>-11.1</v>
      </c>
      <c r="AG44" s="164">
        <v>-4.4000000000000004</v>
      </c>
      <c r="AH44" s="164">
        <v>-1.42</v>
      </c>
      <c r="AI44" s="164">
        <v>0.33600000000000002</v>
      </c>
      <c r="AJ44" s="165">
        <v>0</v>
      </c>
      <c r="AK44" s="165">
        <v>0</v>
      </c>
      <c r="AL44" s="165"/>
      <c r="AM44" s="165"/>
      <c r="AN44" s="165"/>
      <c r="AO44" s="164">
        <v>4.8731999999999998</v>
      </c>
      <c r="AP44" s="164">
        <v>3.468</v>
      </c>
      <c r="AQ44" s="164">
        <v>20.9938</v>
      </c>
      <c r="AR44" s="164">
        <v>22.971399999999999</v>
      </c>
      <c r="AS44" s="164">
        <v>-14.5974</v>
      </c>
      <c r="AT44" s="164">
        <v>-7.5016999999999996</v>
      </c>
      <c r="AU44" s="164">
        <v>-7.2652999999999999</v>
      </c>
      <c r="AV44" s="164">
        <v>2.0914999999999999</v>
      </c>
      <c r="AW44" s="164">
        <v>1.7209000000000001</v>
      </c>
      <c r="AX44" s="164">
        <v>-10.9846</v>
      </c>
      <c r="AY44" s="164">
        <v>-8.4393999999999991</v>
      </c>
      <c r="AZ44" s="164">
        <v>1.5905</v>
      </c>
      <c r="BA44" s="164">
        <v>8.5155999999999992</v>
      </c>
      <c r="BB44" s="164">
        <v>96.242199999999997</v>
      </c>
      <c r="BC44" s="164">
        <v>2.0304000000000002</v>
      </c>
      <c r="BD44" s="164">
        <v>-2.9</v>
      </c>
      <c r="BE44" s="164">
        <v>-3</v>
      </c>
      <c r="BF44" s="164">
        <v>-27.161000000000001</v>
      </c>
      <c r="BG44" s="164">
        <v>-27.4511</v>
      </c>
      <c r="BH44" s="164">
        <v>-3.2555999999999998</v>
      </c>
      <c r="BI44" s="165"/>
      <c r="BJ44" s="164">
        <v>9.3917000000000002</v>
      </c>
      <c r="BK44" s="164">
        <v>3.3069999999999999</v>
      </c>
      <c r="BL44" s="164">
        <v>1.4338</v>
      </c>
      <c r="BM44" s="164">
        <v>1.1011</v>
      </c>
      <c r="BN44" s="164">
        <v>-124.8207</v>
      </c>
      <c r="BO44" s="164">
        <v>35.615099999999998</v>
      </c>
      <c r="BP44" s="164">
        <v>35.462499999999999</v>
      </c>
      <c r="BQ44" s="164">
        <v>57.048499999999997</v>
      </c>
      <c r="BR44" s="164">
        <v>-142.982</v>
      </c>
      <c r="BS44" s="165"/>
      <c r="BT44" s="165"/>
      <c r="BU44" s="165"/>
      <c r="BV44" s="164">
        <v>17.3445</v>
      </c>
      <c r="BW44" s="164">
        <v>10.88</v>
      </c>
      <c r="BX44" s="164">
        <v>8.0399999999999991</v>
      </c>
      <c r="BY44" s="164">
        <v>-18.04</v>
      </c>
      <c r="BZ44" s="164">
        <v>-0.16</v>
      </c>
      <c r="CA44" s="164">
        <v>-33.753</v>
      </c>
      <c r="CB44" s="164">
        <v>-34.288800000000002</v>
      </c>
      <c r="CC44" s="164">
        <v>37.131100000000004</v>
      </c>
      <c r="CD44" s="164">
        <v>36.838299999999997</v>
      </c>
      <c r="CE44" s="164">
        <v>-5.4211</v>
      </c>
      <c r="CF44" s="164">
        <v>-16.522099999999998</v>
      </c>
      <c r="CG44" s="164">
        <v>-16.6372</v>
      </c>
      <c r="CH44" s="164">
        <v>9.2338000000000005</v>
      </c>
      <c r="CI44" s="165"/>
      <c r="CJ44" s="165"/>
      <c r="CK44" s="165"/>
      <c r="CL44" s="164">
        <v>27.7</v>
      </c>
      <c r="CM44" s="164">
        <v>23.4</v>
      </c>
      <c r="CN44" s="164">
        <v>-3</v>
      </c>
      <c r="CO44" s="164">
        <v>24.861799999999999</v>
      </c>
      <c r="CP44" s="164">
        <v>25.110199999999999</v>
      </c>
      <c r="CQ44" s="164">
        <v>23.262899999999998</v>
      </c>
      <c r="CR44" s="164">
        <v>66.022099999999995</v>
      </c>
      <c r="CS44" s="164">
        <v>65.212100000000007</v>
      </c>
      <c r="CT44" s="164">
        <v>-29.070499999999999</v>
      </c>
      <c r="CU44" s="164">
        <v>-44.376600000000003</v>
      </c>
      <c r="CV44" s="164">
        <v>-28.836300000000001</v>
      </c>
      <c r="CW44" s="164">
        <v>2.5807000000000002</v>
      </c>
      <c r="CX44" s="164">
        <v>31.07</v>
      </c>
      <c r="CY44" s="164">
        <v>12.81</v>
      </c>
      <c r="CZ44" s="164">
        <v>11.723599999999999</v>
      </c>
      <c r="DA44" s="164">
        <v>11.8195</v>
      </c>
      <c r="DB44" s="164">
        <v>-11.49</v>
      </c>
      <c r="DC44" s="165"/>
      <c r="DD44" s="165"/>
      <c r="DE44" s="165"/>
      <c r="DF44" s="164">
        <v>10.7485</v>
      </c>
      <c r="DG44" s="165"/>
      <c r="DH44" s="164">
        <v>-5.8922999999999996</v>
      </c>
      <c r="DI44" s="164">
        <v>-4.7</v>
      </c>
      <c r="DJ44" s="164">
        <v>-4.4000000000000004</v>
      </c>
      <c r="DK44" s="164">
        <v>-3.9148000000000001</v>
      </c>
      <c r="DL44" s="164">
        <v>5.0551000000000004</v>
      </c>
      <c r="DM44" s="164">
        <v>11.833500000000001</v>
      </c>
      <c r="DN44" s="164">
        <v>14.4785</v>
      </c>
      <c r="DO44" s="164">
        <v>5.64</v>
      </c>
      <c r="DP44" s="164">
        <v>-2.63</v>
      </c>
      <c r="DQ44" s="164">
        <v>8.3234999999999992</v>
      </c>
      <c r="DR44" s="164">
        <v>-10.3406</v>
      </c>
      <c r="DS44" s="165"/>
      <c r="DT44" s="164">
        <v>-6.16</v>
      </c>
      <c r="DU44" s="164">
        <v>11.63</v>
      </c>
      <c r="DV44" s="164">
        <v>30.45</v>
      </c>
      <c r="DW44" s="164">
        <v>-10.0909</v>
      </c>
      <c r="DX44" s="164">
        <v>-5.0909000000000004</v>
      </c>
      <c r="DY44" s="164">
        <v>-44.2806</v>
      </c>
      <c r="DZ44" s="164">
        <v>-43.781799999999997</v>
      </c>
      <c r="EA44" s="164">
        <v>29.882999999999999</v>
      </c>
      <c r="EB44" s="164">
        <v>6.7035</v>
      </c>
      <c r="EC44" s="164">
        <v>-5.2089999999999996</v>
      </c>
      <c r="ED44" s="164">
        <v>-5.0465</v>
      </c>
      <c r="EE44" s="164">
        <v>-21.098299999999998</v>
      </c>
      <c r="EF44" s="164">
        <v>-27.4358</v>
      </c>
      <c r="EG44" s="164">
        <v>-12.707000000000001</v>
      </c>
      <c r="EH44" s="164">
        <v>-118.4697</v>
      </c>
      <c r="EI44" s="164">
        <v>39.228400000000001</v>
      </c>
      <c r="EJ44" s="165"/>
      <c r="EK44" s="164">
        <v>-5.7256</v>
      </c>
      <c r="EL44" s="164">
        <v>-5.0829000000000004</v>
      </c>
      <c r="EM44" s="164">
        <v>17.848500000000001</v>
      </c>
      <c r="EN44" s="164">
        <v>-3.7997000000000001</v>
      </c>
      <c r="EO44" s="165"/>
      <c r="EP44" s="165"/>
      <c r="EQ44" s="164">
        <v>-31.952300000000001</v>
      </c>
      <c r="ER44" s="164">
        <v>-31.7989</v>
      </c>
      <c r="ES44" s="164">
        <v>10.360099999999999</v>
      </c>
      <c r="ET44" s="165"/>
      <c r="EU44" s="165"/>
      <c r="EV44" s="165"/>
      <c r="EW44" s="164">
        <v>3.7282000000000002</v>
      </c>
      <c r="EX44" s="164">
        <v>0.91759999999999997</v>
      </c>
      <c r="EY44" s="164">
        <v>-11.393000000000001</v>
      </c>
      <c r="EZ44" s="164">
        <v>-11.303100000000001</v>
      </c>
      <c r="FA44" s="164">
        <v>9.7139000000000006</v>
      </c>
      <c r="FB44" s="164">
        <v>12.4779</v>
      </c>
      <c r="FC44" s="164">
        <v>-27.042999999999999</v>
      </c>
      <c r="FD44" s="164">
        <v>5.2095000000000002</v>
      </c>
      <c r="FE44" s="165"/>
      <c r="FF44" s="164">
        <v>4.9344999999999999</v>
      </c>
      <c r="FG44" s="164">
        <v>4.2595999999999998</v>
      </c>
      <c r="FH44" s="164">
        <v>4.8277000000000001</v>
      </c>
      <c r="FI44" s="164">
        <v>4.0730000000000004</v>
      </c>
      <c r="FJ44" s="164">
        <v>19.927299999999999</v>
      </c>
      <c r="FK44" s="164">
        <v>19.424900000000001</v>
      </c>
      <c r="FL44" s="164">
        <v>-31.4818</v>
      </c>
      <c r="FM44" s="164">
        <v>28.2163</v>
      </c>
      <c r="FN44" s="164">
        <v>27.706900000000001</v>
      </c>
      <c r="FO44" s="164">
        <v>-15.823</v>
      </c>
      <c r="FP44" s="165"/>
      <c r="FQ44" s="164">
        <v>24.3033</v>
      </c>
      <c r="FR44" s="164">
        <v>-20.11</v>
      </c>
      <c r="FS44" s="164">
        <v>-1.0085</v>
      </c>
      <c r="FT44" s="164">
        <v>0.25380000000000003</v>
      </c>
      <c r="FU44" s="164">
        <v>0.41</v>
      </c>
      <c r="FV44" s="164">
        <v>2.58</v>
      </c>
      <c r="FW44" s="164">
        <v>-22.9542</v>
      </c>
      <c r="FX44" s="165"/>
      <c r="FY44" s="164">
        <v>1.823</v>
      </c>
      <c r="FZ44" s="164">
        <v>0.63100000000000001</v>
      </c>
      <c r="GA44" s="165"/>
      <c r="GB44" s="165">
        <v>0</v>
      </c>
      <c r="GC44" s="164">
        <v>-9.8198000000000008</v>
      </c>
      <c r="GD44" s="164">
        <v>-1.3862000000000001</v>
      </c>
      <c r="GE44" s="164">
        <v>-2.0299999999999998</v>
      </c>
      <c r="GF44" s="164">
        <v>17.6235</v>
      </c>
      <c r="GG44" s="165"/>
      <c r="GH44" s="164">
        <v>22.129000000000001</v>
      </c>
      <c r="GI44" s="164">
        <v>-5.9638</v>
      </c>
      <c r="GJ44" s="164">
        <v>-6.5716000000000001</v>
      </c>
      <c r="GK44" s="164">
        <v>3.2816999999999998</v>
      </c>
      <c r="GL44" s="165"/>
      <c r="GM44" s="165"/>
      <c r="GN44" s="164">
        <v>-11.6968</v>
      </c>
      <c r="GO44" s="164">
        <v>-23.702500000000001</v>
      </c>
      <c r="GP44" s="164">
        <v>8.3299999999999999E-2</v>
      </c>
      <c r="GQ44" s="164">
        <v>-20.2301</v>
      </c>
      <c r="GR44" s="164">
        <v>6.3461999999999996</v>
      </c>
      <c r="GS44" s="164">
        <v>4.8242000000000003</v>
      </c>
      <c r="GT44" s="164">
        <v>122.25360000000001</v>
      </c>
      <c r="GU44" s="164">
        <v>-6.3545999999999996</v>
      </c>
      <c r="GV44" s="164">
        <v>-7.1669999999999998</v>
      </c>
      <c r="GW44" s="164">
        <v>-12.855399999999999</v>
      </c>
      <c r="GX44" s="164">
        <v>2.8748</v>
      </c>
      <c r="GY44" s="164">
        <v>8.2417999999999996</v>
      </c>
      <c r="GZ44" s="164">
        <v>8.4344999999999999</v>
      </c>
      <c r="HA44" s="164">
        <v>2.3151000000000002</v>
      </c>
      <c r="HB44" s="164">
        <v>35.372300000000003</v>
      </c>
      <c r="HC44" s="164">
        <v>38.233199999999997</v>
      </c>
      <c r="HD44" s="164">
        <v>0</v>
      </c>
      <c r="HE44" s="164">
        <v>-4.4436</v>
      </c>
      <c r="HF44" s="164">
        <v>-14.793799999999999</v>
      </c>
      <c r="HG44" s="164">
        <v>39.707900000000002</v>
      </c>
      <c r="HH44" s="164">
        <v>155.6164</v>
      </c>
      <c r="HI44" s="164">
        <v>29.735800000000001</v>
      </c>
      <c r="HJ44" s="164">
        <v>29.537700000000001</v>
      </c>
      <c r="HK44" s="164">
        <v>-11.3125</v>
      </c>
      <c r="HL44" s="164">
        <v>0</v>
      </c>
      <c r="HM44" s="164">
        <v>0</v>
      </c>
      <c r="HN44" s="164">
        <v>0</v>
      </c>
      <c r="HO44" s="164">
        <v>64.409700000000001</v>
      </c>
      <c r="HP44" s="164">
        <v>66.254599999999996</v>
      </c>
      <c r="HQ44" s="164">
        <v>-8.7218999999999998</v>
      </c>
      <c r="HR44" s="164">
        <v>-7.7606000000000002</v>
      </c>
      <c r="HS44" s="164">
        <v>-9.3323999999999998</v>
      </c>
      <c r="HT44" s="164">
        <v>-9.2493999999999996</v>
      </c>
      <c r="HU44" s="164">
        <v>19.88</v>
      </c>
      <c r="HV44" s="164">
        <v>19.75</v>
      </c>
      <c r="HW44" s="164">
        <v>-20.8</v>
      </c>
      <c r="HX44" s="164">
        <v>-20.3</v>
      </c>
      <c r="HY44" s="164">
        <v>1.2845</v>
      </c>
      <c r="HZ44" s="164">
        <v>-4.8</v>
      </c>
      <c r="IA44" s="164">
        <v>62.841000000000001</v>
      </c>
      <c r="IB44" s="164">
        <v>22.9924</v>
      </c>
      <c r="IC44" s="164">
        <v>22.868099999999998</v>
      </c>
      <c r="ID44" s="164">
        <v>-17</v>
      </c>
      <c r="IE44" s="164">
        <v>-30.7</v>
      </c>
      <c r="IF44" s="164">
        <v>-5.8</v>
      </c>
      <c r="IG44" s="164">
        <v>-6.7</v>
      </c>
      <c r="IH44" s="164">
        <v>-17.5153</v>
      </c>
      <c r="II44" s="164">
        <v>-17.566600000000001</v>
      </c>
      <c r="IJ44" s="164">
        <v>-192.99080000000001</v>
      </c>
      <c r="IK44" s="164">
        <v>-27.758299999999998</v>
      </c>
      <c r="IL44" s="164">
        <v>-61.146900000000002</v>
      </c>
      <c r="IM44" s="164">
        <v>-47.756999999999998</v>
      </c>
      <c r="IN44" s="164">
        <v>-15.4642</v>
      </c>
      <c r="IO44" s="164">
        <v>205.0127</v>
      </c>
      <c r="IP44" s="164">
        <v>-43.370399999999997</v>
      </c>
      <c r="IQ44" s="164">
        <v>211.60319999999999</v>
      </c>
      <c r="IR44" s="164">
        <v>0</v>
      </c>
      <c r="IS44" s="164">
        <v>154.38570000000001</v>
      </c>
      <c r="IT44" s="164">
        <v>20.479700000000001</v>
      </c>
      <c r="IU44" s="164">
        <v>19.572099999999999</v>
      </c>
      <c r="IV44" s="164">
        <v>-90.812799999999996</v>
      </c>
      <c r="IW44" s="164">
        <v>16.764600000000002</v>
      </c>
      <c r="IX44" s="164">
        <v>-117.9037</v>
      </c>
      <c r="IY44" s="164">
        <v>-96.214600000000004</v>
      </c>
      <c r="IZ44" s="164">
        <v>110.795</v>
      </c>
      <c r="JA44" s="164">
        <v>-3.6072000000000002</v>
      </c>
      <c r="JB44" s="165"/>
      <c r="JC44" s="164">
        <v>-5.76</v>
      </c>
      <c r="JD44" s="164">
        <v>-0.19400000000000001</v>
      </c>
      <c r="JE44" s="164">
        <v>-0.19800000000000001</v>
      </c>
      <c r="JF44" s="164">
        <v>1.68</v>
      </c>
      <c r="JG44" s="165"/>
      <c r="JH44" s="164">
        <v>-3.0802</v>
      </c>
      <c r="JI44" s="164">
        <v>5.9499999999999997E-2</v>
      </c>
      <c r="JJ44" s="164">
        <v>13.6828</v>
      </c>
      <c r="JK44" s="164">
        <v>-8.0551999999999992</v>
      </c>
      <c r="JL44" s="164">
        <v>-11.8</v>
      </c>
      <c r="JM44" s="164">
        <v>-1.3240000000000001</v>
      </c>
      <c r="JN44" s="164">
        <v>-2.6789999999999998</v>
      </c>
      <c r="JO44" s="164">
        <v>0</v>
      </c>
      <c r="JP44" s="164">
        <v>0</v>
      </c>
      <c r="JQ44" s="165"/>
      <c r="JR44" s="164">
        <v>5.4610000000000003</v>
      </c>
      <c r="JS44" s="164">
        <v>5.4840999999999998</v>
      </c>
      <c r="JT44" s="165"/>
      <c r="JU44" s="164">
        <v>19.3</v>
      </c>
      <c r="JV44" s="164">
        <v>1.1543000000000001</v>
      </c>
      <c r="JW44" s="164">
        <v>0.89</v>
      </c>
      <c r="JX44" s="165"/>
      <c r="JY44" s="164">
        <v>-16.273700000000002</v>
      </c>
      <c r="JZ44" s="164">
        <v>0.84419999999999995</v>
      </c>
      <c r="KA44" s="164">
        <v>-20.8445</v>
      </c>
      <c r="KB44" s="164">
        <v>-16.241199999999999</v>
      </c>
      <c r="KC44" s="164">
        <v>-7.6810999999999998</v>
      </c>
      <c r="KD44" s="164">
        <v>-19.7653</v>
      </c>
      <c r="KE44" s="164">
        <v>-2.4550000000000001</v>
      </c>
      <c r="KF44" s="164">
        <v>-21.2</v>
      </c>
      <c r="KG44" s="164">
        <v>7.2</v>
      </c>
      <c r="KH44" s="164">
        <v>80.105400000000003</v>
      </c>
      <c r="KI44" s="164">
        <v>-137.76779999999999</v>
      </c>
    </row>
    <row r="45" spans="1:295" ht="18" customHeight="1" x14ac:dyDescent="0.3">
      <c r="A45" s="161" t="s">
        <v>46</v>
      </c>
      <c r="B45" s="161" t="s">
        <v>812</v>
      </c>
      <c r="C45" s="164">
        <v>0</v>
      </c>
      <c r="D45" s="164">
        <v>6.2846000000000002</v>
      </c>
      <c r="E45" s="164">
        <v>-11.822699999999999</v>
      </c>
      <c r="F45" s="164">
        <v>2.9218999999999999</v>
      </c>
      <c r="G45" s="164">
        <v>12.029</v>
      </c>
      <c r="H45" s="165"/>
      <c r="I45" s="164">
        <v>8.5266000000000002</v>
      </c>
      <c r="J45" s="165"/>
      <c r="K45" s="164">
        <v>17.351199999999999</v>
      </c>
      <c r="L45" s="164">
        <v>7.0377999999999998</v>
      </c>
      <c r="M45" s="164">
        <v>6.7558999999999996</v>
      </c>
      <c r="N45" s="164">
        <v>-11.1</v>
      </c>
      <c r="O45" s="164">
        <v>-30.8</v>
      </c>
      <c r="P45" s="164">
        <v>6.6</v>
      </c>
      <c r="Q45" s="164">
        <v>1.6559999999999999</v>
      </c>
      <c r="R45" s="164">
        <v>-19.8</v>
      </c>
      <c r="S45" s="164">
        <v>0.28760000000000002</v>
      </c>
      <c r="T45" s="164">
        <v>4.8078000000000003</v>
      </c>
      <c r="U45" s="164">
        <v>4.0533000000000001</v>
      </c>
      <c r="V45" s="164">
        <v>3.9188000000000001</v>
      </c>
      <c r="W45" s="164">
        <v>7.2461000000000002</v>
      </c>
      <c r="X45" s="164">
        <v>0.52</v>
      </c>
      <c r="Y45" s="164">
        <v>0.309</v>
      </c>
      <c r="Z45" s="164">
        <v>1.2589999999999999</v>
      </c>
      <c r="AA45" s="165"/>
      <c r="AB45" s="164">
        <v>-0.80369999999999997</v>
      </c>
      <c r="AC45" s="165"/>
      <c r="AD45" s="165"/>
      <c r="AE45" s="164">
        <v>4.3520000000000003</v>
      </c>
      <c r="AF45" s="164">
        <v>-8.8800000000000008</v>
      </c>
      <c r="AG45" s="164">
        <v>2.2000000000000002</v>
      </c>
      <c r="AH45" s="164">
        <v>-1.2010000000000001</v>
      </c>
      <c r="AI45" s="164">
        <v>0.36</v>
      </c>
      <c r="AJ45" s="165">
        <v>0</v>
      </c>
      <c r="AK45" s="165">
        <v>0</v>
      </c>
      <c r="AL45" s="165"/>
      <c r="AM45" s="165"/>
      <c r="AN45" s="165"/>
      <c r="AO45" s="164">
        <v>5.9154</v>
      </c>
      <c r="AP45" s="164">
        <v>3.0276000000000001</v>
      </c>
      <c r="AQ45" s="164">
        <v>19.545300000000001</v>
      </c>
      <c r="AR45" s="164">
        <v>21.741900000000001</v>
      </c>
      <c r="AS45" s="164">
        <v>-19.137799999999999</v>
      </c>
      <c r="AT45" s="164">
        <v>-6.6978999999999997</v>
      </c>
      <c r="AU45" s="164">
        <v>-6.2839999999999998</v>
      </c>
      <c r="AV45" s="164">
        <v>-1.0717000000000001</v>
      </c>
      <c r="AW45" s="164">
        <v>-1.1493</v>
      </c>
      <c r="AX45" s="164">
        <v>-12.994</v>
      </c>
      <c r="AY45" s="164">
        <v>-10.582800000000001</v>
      </c>
      <c r="AZ45" s="164">
        <v>0.8014</v>
      </c>
      <c r="BA45" s="164">
        <v>3.6657000000000002</v>
      </c>
      <c r="BB45" s="164">
        <v>121.6084</v>
      </c>
      <c r="BC45" s="164">
        <v>-0.21859999999999999</v>
      </c>
      <c r="BD45" s="164">
        <v>-1.6</v>
      </c>
      <c r="BE45" s="164">
        <v>-1.7</v>
      </c>
      <c r="BF45" s="164">
        <v>-26.225899999999999</v>
      </c>
      <c r="BG45" s="164">
        <v>-26.217500000000001</v>
      </c>
      <c r="BH45" s="164">
        <v>-2.8414999999999999</v>
      </c>
      <c r="BI45" s="165"/>
      <c r="BJ45" s="164">
        <v>12.6792</v>
      </c>
      <c r="BK45" s="164">
        <v>3.1844000000000001</v>
      </c>
      <c r="BL45" s="164">
        <v>1.4527000000000001</v>
      </c>
      <c r="BM45" s="164">
        <v>0.9607</v>
      </c>
      <c r="BN45" s="164">
        <v>-105.16670000000001</v>
      </c>
      <c r="BO45" s="164">
        <v>29.206199999999999</v>
      </c>
      <c r="BP45" s="164">
        <v>29.175699999999999</v>
      </c>
      <c r="BQ45" s="164">
        <v>52.5702</v>
      </c>
      <c r="BR45" s="164">
        <v>-131.30250000000001</v>
      </c>
      <c r="BS45" s="165"/>
      <c r="BT45" s="165"/>
      <c r="BU45" s="165"/>
      <c r="BV45" s="164">
        <v>18.382300000000001</v>
      </c>
      <c r="BW45" s="164">
        <v>10.55</v>
      </c>
      <c r="BX45" s="164">
        <v>8.59</v>
      </c>
      <c r="BY45" s="164">
        <v>-17.23</v>
      </c>
      <c r="BZ45" s="164">
        <v>-0.2</v>
      </c>
      <c r="CA45" s="164">
        <v>-27.858899999999998</v>
      </c>
      <c r="CB45" s="164">
        <v>-27.3231</v>
      </c>
      <c r="CC45" s="164">
        <v>42.637599999999999</v>
      </c>
      <c r="CD45" s="164">
        <v>42.668199999999999</v>
      </c>
      <c r="CE45" s="164">
        <v>-3.2864</v>
      </c>
      <c r="CF45" s="164">
        <v>-3.2837000000000001</v>
      </c>
      <c r="CG45" s="164">
        <v>-3.2549999999999999</v>
      </c>
      <c r="CH45" s="164">
        <v>12.2666</v>
      </c>
      <c r="CI45" s="165"/>
      <c r="CJ45" s="165"/>
      <c r="CK45" s="165"/>
      <c r="CL45" s="164">
        <v>27.8</v>
      </c>
      <c r="CM45" s="164">
        <v>23.5</v>
      </c>
      <c r="CN45" s="164">
        <v>-2.89</v>
      </c>
      <c r="CO45" s="164">
        <v>31.388100000000001</v>
      </c>
      <c r="CP45" s="164">
        <v>31.161000000000001</v>
      </c>
      <c r="CQ45" s="164">
        <v>29.537299999999998</v>
      </c>
      <c r="CR45" s="164">
        <v>54.640999999999998</v>
      </c>
      <c r="CS45" s="164">
        <v>54.315300000000001</v>
      </c>
      <c r="CT45" s="164">
        <v>-30.032299999999999</v>
      </c>
      <c r="CU45" s="164">
        <v>-32.008299999999998</v>
      </c>
      <c r="CV45" s="164">
        <v>-29.1722</v>
      </c>
      <c r="CW45" s="164">
        <v>2.3616000000000001</v>
      </c>
      <c r="CX45" s="164">
        <v>31.49</v>
      </c>
      <c r="CY45" s="164">
        <v>13.02</v>
      </c>
      <c r="CZ45" s="164">
        <v>11.411099999999999</v>
      </c>
      <c r="DA45" s="164">
        <v>11.6241</v>
      </c>
      <c r="DB45" s="164">
        <v>-11.57</v>
      </c>
      <c r="DC45" s="165"/>
      <c r="DD45" s="165"/>
      <c r="DE45" s="165"/>
      <c r="DF45" s="164">
        <v>27.276299999999999</v>
      </c>
      <c r="DG45" s="165"/>
      <c r="DH45" s="164">
        <v>-5.9878</v>
      </c>
      <c r="DI45" s="164">
        <v>-5.0999999999999996</v>
      </c>
      <c r="DJ45" s="164">
        <v>-4.9000000000000004</v>
      </c>
      <c r="DK45" s="164">
        <v>-3.468</v>
      </c>
      <c r="DL45" s="164">
        <v>4.681</v>
      </c>
      <c r="DM45" s="164">
        <v>9.6255000000000006</v>
      </c>
      <c r="DN45" s="164">
        <v>13.550700000000001</v>
      </c>
      <c r="DO45" s="164">
        <v>5.16</v>
      </c>
      <c r="DP45" s="164">
        <v>-1.57</v>
      </c>
      <c r="DQ45" s="164">
        <v>6.1844999999999999</v>
      </c>
      <c r="DR45" s="164">
        <v>-27.061499999999999</v>
      </c>
      <c r="DS45" s="165"/>
      <c r="DT45" s="164">
        <v>-6.95</v>
      </c>
      <c r="DU45" s="164">
        <v>12.56</v>
      </c>
      <c r="DV45" s="164">
        <v>28.84</v>
      </c>
      <c r="DW45" s="164">
        <v>-26.672699999999999</v>
      </c>
      <c r="DX45" s="164">
        <v>-13.418200000000001</v>
      </c>
      <c r="DY45" s="164">
        <v>-47.996699999999997</v>
      </c>
      <c r="DZ45" s="164">
        <v>-47.327300000000001</v>
      </c>
      <c r="EA45" s="164">
        <v>18.210799999999999</v>
      </c>
      <c r="EB45" s="164">
        <v>-1.6177999999999999</v>
      </c>
      <c r="EC45" s="164">
        <v>-14.3378</v>
      </c>
      <c r="ED45" s="164">
        <v>-13.624700000000001</v>
      </c>
      <c r="EE45" s="164">
        <v>-23.909400000000002</v>
      </c>
      <c r="EF45" s="164">
        <v>-30.773599999999998</v>
      </c>
      <c r="EG45" s="164">
        <v>-11.71</v>
      </c>
      <c r="EH45" s="164">
        <v>-110.1096</v>
      </c>
      <c r="EI45" s="164">
        <v>21.269600000000001</v>
      </c>
      <c r="EJ45" s="165"/>
      <c r="EK45" s="164">
        <v>-4.5376000000000003</v>
      </c>
      <c r="EL45" s="164">
        <v>-3.8807</v>
      </c>
      <c r="EM45" s="164">
        <v>20.3492</v>
      </c>
      <c r="EN45" s="164">
        <v>-9.0981000000000005</v>
      </c>
      <c r="EO45" s="165"/>
      <c r="EP45" s="165"/>
      <c r="EQ45" s="164">
        <v>-29.804099999999998</v>
      </c>
      <c r="ER45" s="164">
        <v>-29.730599999999999</v>
      </c>
      <c r="ES45" s="164">
        <v>13.953799999999999</v>
      </c>
      <c r="ET45" s="165"/>
      <c r="EU45" s="165"/>
      <c r="EV45" s="165"/>
      <c r="EW45" s="164">
        <v>3.2778999999999998</v>
      </c>
      <c r="EX45" s="164">
        <v>-7.8512000000000004</v>
      </c>
      <c r="EY45" s="164">
        <v>-10.7174</v>
      </c>
      <c r="EZ45" s="164">
        <v>-10.7241</v>
      </c>
      <c r="FA45" s="164">
        <v>8.2409999999999997</v>
      </c>
      <c r="FB45" s="164">
        <v>15.572699999999999</v>
      </c>
      <c r="FC45" s="164">
        <v>-29.894600000000001</v>
      </c>
      <c r="FD45" s="164">
        <v>4.9939999999999998</v>
      </c>
      <c r="FE45" s="165"/>
      <c r="FF45" s="164">
        <v>4.7594000000000003</v>
      </c>
      <c r="FG45" s="164">
        <v>4.4485000000000001</v>
      </c>
      <c r="FH45" s="164">
        <v>3.8195999999999999</v>
      </c>
      <c r="FI45" s="164">
        <v>3.569</v>
      </c>
      <c r="FJ45" s="164">
        <v>14.401199999999999</v>
      </c>
      <c r="FK45" s="164">
        <v>14.7362</v>
      </c>
      <c r="FL45" s="164">
        <v>-39.5197</v>
      </c>
      <c r="FM45" s="164">
        <v>33.008800000000001</v>
      </c>
      <c r="FN45" s="164">
        <v>33.08</v>
      </c>
      <c r="FO45" s="164">
        <v>-22.724900000000002</v>
      </c>
      <c r="FP45" s="164">
        <v>-9.3643000000000001</v>
      </c>
      <c r="FQ45" s="164">
        <v>26.676400000000001</v>
      </c>
      <c r="FR45" s="164">
        <v>-21.39</v>
      </c>
      <c r="FS45" s="164">
        <v>-0.60199999999999998</v>
      </c>
      <c r="FT45" s="164">
        <v>0.28039999999999998</v>
      </c>
      <c r="FU45" s="164">
        <v>0</v>
      </c>
      <c r="FV45" s="164">
        <v>2.54</v>
      </c>
      <c r="FW45" s="164">
        <v>-26.584099999999999</v>
      </c>
      <c r="FX45" s="165"/>
      <c r="FY45" s="164">
        <v>1.8520000000000001</v>
      </c>
      <c r="FZ45" s="164">
        <v>0.63</v>
      </c>
      <c r="GA45" s="165"/>
      <c r="GB45" s="165">
        <v>0</v>
      </c>
      <c r="GC45" s="164">
        <v>-1.7126999999999999</v>
      </c>
      <c r="GD45" s="164">
        <v>6.9124999999999996</v>
      </c>
      <c r="GE45" s="165"/>
      <c r="GF45" s="164">
        <v>18.546500000000002</v>
      </c>
      <c r="GG45" s="165"/>
      <c r="GH45" s="164">
        <v>23.6919</v>
      </c>
      <c r="GI45" s="164">
        <v>-7.1138000000000003</v>
      </c>
      <c r="GJ45" s="164">
        <v>-7.7789999999999999</v>
      </c>
      <c r="GK45" s="164">
        <v>3.8083</v>
      </c>
      <c r="GL45" s="165"/>
      <c r="GM45" s="165"/>
      <c r="GN45" s="165"/>
      <c r="GO45" s="164">
        <v>-16.011900000000001</v>
      </c>
      <c r="GP45" s="164">
        <v>0.437</v>
      </c>
      <c r="GQ45" s="164">
        <v>-20.098500000000001</v>
      </c>
      <c r="GR45" s="164">
        <v>6.4320000000000004</v>
      </c>
      <c r="GS45" s="164">
        <v>5.2396000000000003</v>
      </c>
      <c r="GT45" s="164">
        <v>134.74770000000001</v>
      </c>
      <c r="GU45" s="164">
        <v>-5.1939000000000002</v>
      </c>
      <c r="GV45" s="164">
        <v>-6.9617000000000004</v>
      </c>
      <c r="GW45" s="164">
        <v>-13.0815</v>
      </c>
      <c r="GX45" s="164">
        <v>3.6467999999999998</v>
      </c>
      <c r="GY45" s="164">
        <v>8.6885999999999992</v>
      </c>
      <c r="GZ45" s="164">
        <v>8.9961000000000002</v>
      </c>
      <c r="HA45" s="164">
        <v>3.8426</v>
      </c>
      <c r="HB45" s="164">
        <v>26.236999999999998</v>
      </c>
      <c r="HC45" s="164">
        <v>27.828099999999999</v>
      </c>
      <c r="HD45" s="164">
        <v>15.09</v>
      </c>
      <c r="HE45" s="164">
        <v>-18.945</v>
      </c>
      <c r="HF45" s="164">
        <v>-7.9547999999999996</v>
      </c>
      <c r="HG45" s="164">
        <v>44.161099999999998</v>
      </c>
      <c r="HH45" s="164">
        <v>144.71440000000001</v>
      </c>
      <c r="HI45" s="164">
        <v>38.9636</v>
      </c>
      <c r="HJ45" s="164">
        <v>38.092300000000002</v>
      </c>
      <c r="HK45" s="164">
        <v>-13.416399999999999</v>
      </c>
      <c r="HL45" s="164">
        <v>0</v>
      </c>
      <c r="HM45" s="164">
        <v>0</v>
      </c>
      <c r="HN45" s="164">
        <v>0</v>
      </c>
      <c r="HO45" s="165"/>
      <c r="HP45" s="165"/>
      <c r="HQ45" s="164">
        <v>-6.1071</v>
      </c>
      <c r="HR45" s="164">
        <v>-5.1623000000000001</v>
      </c>
      <c r="HS45" s="164">
        <v>-9.3109000000000002</v>
      </c>
      <c r="HT45" s="164">
        <v>-9.1427999999999994</v>
      </c>
      <c r="HU45" s="164">
        <v>29.33</v>
      </c>
      <c r="HV45" s="164">
        <v>29.18</v>
      </c>
      <c r="HW45" s="164">
        <v>-20.7</v>
      </c>
      <c r="HX45" s="164">
        <v>-21.3</v>
      </c>
      <c r="HY45" s="164">
        <v>0.98599999999999999</v>
      </c>
      <c r="HZ45" s="164">
        <v>-7.12</v>
      </c>
      <c r="IA45" s="164">
        <v>61.101300000000002</v>
      </c>
      <c r="IB45" s="164">
        <v>26.967500000000001</v>
      </c>
      <c r="IC45" s="164">
        <v>26.825900000000001</v>
      </c>
      <c r="ID45" s="164">
        <v>-16.899999999999999</v>
      </c>
      <c r="IE45" s="164">
        <v>-32</v>
      </c>
      <c r="IF45" s="164">
        <v>-8.4</v>
      </c>
      <c r="IG45" s="164">
        <v>-9.3000000000000007</v>
      </c>
      <c r="IH45" s="164">
        <v>-17.2834</v>
      </c>
      <c r="II45" s="164">
        <v>-17.144300000000001</v>
      </c>
      <c r="IJ45" s="164">
        <v>-180.70480000000001</v>
      </c>
      <c r="IK45" s="164">
        <v>-23.461600000000001</v>
      </c>
      <c r="IL45" s="164">
        <v>-67.047899999999998</v>
      </c>
      <c r="IM45" s="164">
        <v>-50.543700000000001</v>
      </c>
      <c r="IN45" s="164">
        <v>-13.8409</v>
      </c>
      <c r="IO45" s="164">
        <v>206.8656</v>
      </c>
      <c r="IP45" s="164">
        <v>-42.106699999999996</v>
      </c>
      <c r="IQ45" s="164">
        <v>214.02549999999999</v>
      </c>
      <c r="IR45" s="165"/>
      <c r="IS45" s="164">
        <v>155.26410000000001</v>
      </c>
      <c r="IT45" s="164">
        <v>13.000400000000001</v>
      </c>
      <c r="IU45" s="164">
        <v>12.315</v>
      </c>
      <c r="IV45" s="164">
        <v>-95.672200000000004</v>
      </c>
      <c r="IW45" s="164">
        <v>21.927199999999999</v>
      </c>
      <c r="IX45" s="164">
        <v>-110.0779</v>
      </c>
      <c r="IY45" s="164">
        <v>-85.863100000000003</v>
      </c>
      <c r="IZ45" s="164">
        <v>96.002499999999998</v>
      </c>
      <c r="JA45" s="164">
        <v>-2.7869000000000002</v>
      </c>
      <c r="JB45" s="165"/>
      <c r="JC45" s="164">
        <v>-5.04</v>
      </c>
      <c r="JD45" s="164">
        <v>-1.4E-2</v>
      </c>
      <c r="JE45" s="164">
        <v>-1.7999999999999999E-2</v>
      </c>
      <c r="JF45" s="164">
        <v>0.96</v>
      </c>
      <c r="JG45" s="165"/>
      <c r="JH45" s="164">
        <v>-2.7423000000000002</v>
      </c>
      <c r="JI45" s="164">
        <v>5.9499999999999997E-2</v>
      </c>
      <c r="JJ45" s="164">
        <v>13.7438</v>
      </c>
      <c r="JK45" s="164">
        <v>-8.4946999999999999</v>
      </c>
      <c r="JL45" s="164">
        <v>-10.5</v>
      </c>
      <c r="JM45" s="164">
        <v>-3.4049999999999998</v>
      </c>
      <c r="JN45" s="164">
        <v>-3.4910000000000001</v>
      </c>
      <c r="JO45" s="165"/>
      <c r="JP45" s="165"/>
      <c r="JQ45" s="165"/>
      <c r="JR45" s="164">
        <v>5.6478999999999999</v>
      </c>
      <c r="JS45" s="164">
        <v>6.4542999999999999</v>
      </c>
      <c r="JT45" s="165"/>
      <c r="JU45" s="164">
        <v>22</v>
      </c>
      <c r="JV45" s="164">
        <v>5.4021999999999997</v>
      </c>
      <c r="JW45" s="164">
        <v>0.82</v>
      </c>
      <c r="JX45" s="165"/>
      <c r="JY45" s="164">
        <v>-19.710799999999999</v>
      </c>
      <c r="JZ45" s="164">
        <v>1.7951999999999999</v>
      </c>
      <c r="KA45" s="164">
        <v>-18.281400000000001</v>
      </c>
      <c r="KB45" s="164">
        <v>-18.853899999999999</v>
      </c>
      <c r="KC45" s="164">
        <v>-8.8337000000000003</v>
      </c>
      <c r="KD45" s="164">
        <v>-16.727699999999999</v>
      </c>
      <c r="KE45" s="164">
        <v>-4.3437000000000001</v>
      </c>
      <c r="KF45" s="164">
        <v>-23.2</v>
      </c>
      <c r="KG45" s="164">
        <v>9.9</v>
      </c>
      <c r="KH45" s="164">
        <v>72.203100000000006</v>
      </c>
      <c r="KI45" s="164">
        <v>-127.9855</v>
      </c>
    </row>
    <row r="46" spans="1:295" ht="18" customHeight="1" x14ac:dyDescent="0.3">
      <c r="A46" s="161" t="s">
        <v>46</v>
      </c>
      <c r="B46" s="161" t="s">
        <v>813</v>
      </c>
      <c r="C46" s="164">
        <v>0</v>
      </c>
      <c r="D46" s="164">
        <v>6.9417999999999997</v>
      </c>
      <c r="E46" s="164">
        <v>-12.63</v>
      </c>
      <c r="F46" s="164">
        <v>1.3918999999999999</v>
      </c>
      <c r="G46" s="164">
        <v>12.097300000000001</v>
      </c>
      <c r="H46" s="165"/>
      <c r="I46" s="164">
        <v>9.9139999999999997</v>
      </c>
      <c r="J46" s="165"/>
      <c r="K46" s="164">
        <v>17.653700000000001</v>
      </c>
      <c r="L46" s="164">
        <v>7.0968</v>
      </c>
      <c r="M46" s="164">
        <v>6.9040999999999997</v>
      </c>
      <c r="N46" s="165"/>
      <c r="O46" s="164">
        <v>-28.6</v>
      </c>
      <c r="P46" s="164">
        <v>6.6</v>
      </c>
      <c r="Q46" s="164">
        <v>1.6559999999999999</v>
      </c>
      <c r="R46" s="164">
        <v>-17.600000000000001</v>
      </c>
      <c r="S46" s="164">
        <v>0.48899999999999999</v>
      </c>
      <c r="T46" s="164">
        <v>4.3638000000000003</v>
      </c>
      <c r="U46" s="164">
        <v>4.5225999999999997</v>
      </c>
      <c r="V46" s="164">
        <v>4.3975</v>
      </c>
      <c r="W46" s="164">
        <v>8.0744000000000007</v>
      </c>
      <c r="X46" s="164">
        <v>0.24390000000000001</v>
      </c>
      <c r="Y46" s="164">
        <v>0.19040000000000001</v>
      </c>
      <c r="Z46" s="164">
        <v>1.1326000000000001</v>
      </c>
      <c r="AA46" s="165"/>
      <c r="AB46" s="164">
        <v>-0.83350000000000002</v>
      </c>
      <c r="AC46" s="165"/>
      <c r="AD46" s="165"/>
      <c r="AE46" s="164">
        <v>4.2190000000000003</v>
      </c>
      <c r="AF46" s="165"/>
      <c r="AG46" s="164">
        <v>-2.2000000000000002</v>
      </c>
      <c r="AH46" s="164">
        <v>-0.73</v>
      </c>
      <c r="AI46" s="164">
        <v>0.36899999999999999</v>
      </c>
      <c r="AJ46" s="165">
        <v>0</v>
      </c>
      <c r="AK46" s="165">
        <v>0</v>
      </c>
      <c r="AL46" s="165"/>
      <c r="AM46" s="165"/>
      <c r="AN46" s="165"/>
      <c r="AO46" s="164">
        <v>6.8715999999999999</v>
      </c>
      <c r="AP46" s="164">
        <v>3.3717999999999999</v>
      </c>
      <c r="AQ46" s="164">
        <v>19.4939</v>
      </c>
      <c r="AR46" s="164">
        <v>21.570699999999999</v>
      </c>
      <c r="AS46" s="164">
        <v>-20.871400000000001</v>
      </c>
      <c r="AT46" s="164">
        <v>-5.4923000000000002</v>
      </c>
      <c r="AU46" s="164">
        <v>-5.2906000000000004</v>
      </c>
      <c r="AV46" s="164">
        <v>-1.4582999999999999</v>
      </c>
      <c r="AW46" s="164">
        <v>-1.4</v>
      </c>
      <c r="AX46" s="164">
        <v>-13.797800000000001</v>
      </c>
      <c r="AY46" s="164">
        <v>-10.9846</v>
      </c>
      <c r="AZ46" s="164">
        <v>0.40689999999999998</v>
      </c>
      <c r="BA46" s="164">
        <v>2.6223999999999998</v>
      </c>
      <c r="BB46" s="164">
        <v>122.599</v>
      </c>
      <c r="BC46" s="164">
        <v>-1.038</v>
      </c>
      <c r="BD46" s="164">
        <v>-1.4</v>
      </c>
      <c r="BE46" s="164">
        <v>-1.5</v>
      </c>
      <c r="BF46" s="164">
        <v>-25.9846</v>
      </c>
      <c r="BG46" s="164">
        <v>-25.866199999999999</v>
      </c>
      <c r="BH46" s="164">
        <v>-2.9597000000000002</v>
      </c>
      <c r="BI46" s="165"/>
      <c r="BJ46" s="164">
        <v>13.1625</v>
      </c>
      <c r="BK46" s="164">
        <v>3.0992999999999999</v>
      </c>
      <c r="BL46" s="164">
        <v>1.5944</v>
      </c>
      <c r="BM46" s="164">
        <v>1.2395</v>
      </c>
      <c r="BN46" s="164">
        <v>-87.588099999999997</v>
      </c>
      <c r="BO46" s="164">
        <v>26.551100000000002</v>
      </c>
      <c r="BP46" s="164">
        <v>26.520600000000002</v>
      </c>
      <c r="BQ46" s="164">
        <v>58.908799999999999</v>
      </c>
      <c r="BR46" s="164">
        <v>-123.5124</v>
      </c>
      <c r="BS46" s="165"/>
      <c r="BT46" s="165"/>
      <c r="BU46" s="165"/>
      <c r="BV46" s="164">
        <v>16.3066</v>
      </c>
      <c r="BW46" s="164">
        <v>10.36</v>
      </c>
      <c r="BX46" s="164">
        <v>8.43</v>
      </c>
      <c r="BY46" s="164">
        <v>-18.239999999999998</v>
      </c>
      <c r="BZ46" s="164">
        <v>-1.25</v>
      </c>
      <c r="CA46" s="164">
        <v>-26.653300000000002</v>
      </c>
      <c r="CB46" s="164">
        <v>-26.519300000000001</v>
      </c>
      <c r="CC46" s="164">
        <v>42.571100000000001</v>
      </c>
      <c r="CD46" s="164">
        <v>41.982500000000002</v>
      </c>
      <c r="CE46" s="164">
        <v>-2.5531999999999999</v>
      </c>
      <c r="CF46" s="164">
        <v>-8.1417999999999999</v>
      </c>
      <c r="CG46" s="164">
        <v>-8.6565999999999992</v>
      </c>
      <c r="CH46" s="164">
        <v>12.886799999999999</v>
      </c>
      <c r="CI46" s="165"/>
      <c r="CJ46" s="165"/>
      <c r="CK46" s="165"/>
      <c r="CL46" s="164">
        <v>27.9</v>
      </c>
      <c r="CM46" s="164">
        <v>23.6</v>
      </c>
      <c r="CN46" s="164">
        <v>-2.4</v>
      </c>
      <c r="CO46" s="164">
        <v>28.505299999999998</v>
      </c>
      <c r="CP46" s="164">
        <v>27.961400000000001</v>
      </c>
      <c r="CQ46" s="164">
        <v>26.364100000000001</v>
      </c>
      <c r="CR46" s="164">
        <v>52.084499999999998</v>
      </c>
      <c r="CS46" s="164">
        <v>51.958199999999998</v>
      </c>
      <c r="CT46" s="164">
        <v>-27.726500000000001</v>
      </c>
      <c r="CU46" s="164">
        <v>-31.152799999999999</v>
      </c>
      <c r="CV46" s="164">
        <v>-26.612500000000001</v>
      </c>
      <c r="CW46" s="164">
        <v>2.4005000000000001</v>
      </c>
      <c r="CX46" s="164">
        <v>25.88</v>
      </c>
      <c r="CY46" s="164">
        <v>10.45</v>
      </c>
      <c r="CZ46" s="164">
        <v>10.473599999999999</v>
      </c>
      <c r="DA46" s="164">
        <v>10.549899999999999</v>
      </c>
      <c r="DB46" s="164">
        <v>-10.61</v>
      </c>
      <c r="DC46" s="165"/>
      <c r="DD46" s="165"/>
      <c r="DE46" s="165"/>
      <c r="DF46" s="164">
        <v>30.23</v>
      </c>
      <c r="DG46" s="165"/>
      <c r="DH46" s="164">
        <v>-5.3925999999999998</v>
      </c>
      <c r="DI46" s="164">
        <v>-4.2</v>
      </c>
      <c r="DJ46" s="164">
        <v>-5.2</v>
      </c>
      <c r="DK46" s="164">
        <v>-3.8109999999999999</v>
      </c>
      <c r="DL46" s="164">
        <v>4.4939999999999998</v>
      </c>
      <c r="DM46" s="164">
        <v>7.5751999999999997</v>
      </c>
      <c r="DN46" s="164">
        <v>13.3652</v>
      </c>
      <c r="DO46" s="164">
        <v>4.93</v>
      </c>
      <c r="DP46" s="164">
        <v>-0.96</v>
      </c>
      <c r="DQ46" s="164">
        <v>4.2779999999999996</v>
      </c>
      <c r="DR46" s="164">
        <v>-29.6417</v>
      </c>
      <c r="DS46" s="165"/>
      <c r="DT46" s="164">
        <v>-5.9</v>
      </c>
      <c r="DU46" s="164">
        <v>12.62</v>
      </c>
      <c r="DV46" s="164">
        <v>26.02</v>
      </c>
      <c r="DW46" s="164">
        <v>-28.127300000000002</v>
      </c>
      <c r="DX46" s="164">
        <v>-14.327299999999999</v>
      </c>
      <c r="DY46" s="164">
        <v>-46.8307</v>
      </c>
      <c r="DZ46" s="164">
        <v>-46.881799999999998</v>
      </c>
      <c r="EA46" s="164">
        <v>11.930300000000001</v>
      </c>
      <c r="EB46" s="164">
        <v>-5.8524000000000003</v>
      </c>
      <c r="EC46" s="164">
        <v>-17.639299999999999</v>
      </c>
      <c r="ED46" s="164">
        <v>-17.613199999999999</v>
      </c>
      <c r="EE46" s="164">
        <v>-24.486699999999999</v>
      </c>
      <c r="EF46" s="164">
        <v>-31.488299999999999</v>
      </c>
      <c r="EG46" s="164">
        <v>-11.054</v>
      </c>
      <c r="EH46" s="164">
        <v>-115.2621</v>
      </c>
      <c r="EI46" s="164">
        <v>16.5672</v>
      </c>
      <c r="EJ46" s="165"/>
      <c r="EK46" s="164">
        <v>-4.2691999999999997</v>
      </c>
      <c r="EL46" s="164">
        <v>-3.6953999999999998</v>
      </c>
      <c r="EM46" s="164">
        <v>17.908999999999999</v>
      </c>
      <c r="EN46" s="164">
        <v>-6.4250999999999996</v>
      </c>
      <c r="EO46" s="165"/>
      <c r="EP46" s="165"/>
      <c r="EQ46" s="164">
        <v>-29.950299999999999</v>
      </c>
      <c r="ER46" s="164">
        <v>-29.506900000000002</v>
      </c>
      <c r="ES46" s="164">
        <v>12.804600000000001</v>
      </c>
      <c r="ET46" s="165"/>
      <c r="EU46" s="165"/>
      <c r="EV46" s="165"/>
      <c r="EW46" s="164">
        <v>3.1438000000000001</v>
      </c>
      <c r="EX46" s="164">
        <v>-2.0533999999999999</v>
      </c>
      <c r="EY46" s="164">
        <v>-10.028700000000001</v>
      </c>
      <c r="EZ46" s="164">
        <v>-10.020300000000001</v>
      </c>
      <c r="FA46" s="164">
        <v>6.1966999999999999</v>
      </c>
      <c r="FB46" s="164">
        <v>15.4636</v>
      </c>
      <c r="FC46" s="164">
        <v>-27.561199999999999</v>
      </c>
      <c r="FD46" s="164">
        <v>5.4992999999999999</v>
      </c>
      <c r="FE46" s="165"/>
      <c r="FF46" s="164">
        <v>5.1738</v>
      </c>
      <c r="FG46" s="164">
        <v>4.9337999999999997</v>
      </c>
      <c r="FH46" s="164">
        <v>5.2248999999999999</v>
      </c>
      <c r="FI46" s="164">
        <v>3.593</v>
      </c>
      <c r="FJ46" s="164">
        <v>13.228999999999999</v>
      </c>
      <c r="FK46" s="164">
        <v>13.564</v>
      </c>
      <c r="FL46" s="164">
        <v>-40.189500000000002</v>
      </c>
      <c r="FM46" s="164">
        <v>32.224600000000002</v>
      </c>
      <c r="FN46" s="164">
        <v>32.434600000000003</v>
      </c>
      <c r="FO46" s="164">
        <v>-21.875299999999999</v>
      </c>
      <c r="FP46" s="164">
        <v>0</v>
      </c>
      <c r="FQ46" s="164">
        <v>27.609100000000002</v>
      </c>
      <c r="FR46" s="164">
        <v>-21.45</v>
      </c>
      <c r="FS46" s="164">
        <v>-0.79610000000000003</v>
      </c>
      <c r="FT46" s="164">
        <v>0.26569999999999999</v>
      </c>
      <c r="FU46" s="164">
        <v>0.3</v>
      </c>
      <c r="FV46" s="164">
        <v>1.88</v>
      </c>
      <c r="FW46" s="164">
        <v>-28.545400000000001</v>
      </c>
      <c r="FX46" s="165"/>
      <c r="FY46" s="164">
        <v>1.78</v>
      </c>
      <c r="FZ46" s="164">
        <v>0.52800000000000002</v>
      </c>
      <c r="GA46" s="165"/>
      <c r="GB46" s="165">
        <v>0</v>
      </c>
      <c r="GC46" s="164">
        <v>-2.6436000000000002</v>
      </c>
      <c r="GD46" s="164">
        <v>6.5068000000000001</v>
      </c>
      <c r="GE46" s="164">
        <v>-2.19</v>
      </c>
      <c r="GF46" s="164">
        <v>16.3569</v>
      </c>
      <c r="GG46" s="165"/>
      <c r="GH46" s="164">
        <v>23.484999999999999</v>
      </c>
      <c r="GI46" s="164">
        <v>-6.8323</v>
      </c>
      <c r="GJ46" s="164">
        <v>-7.4211999999999998</v>
      </c>
      <c r="GK46" s="164">
        <v>3.9015</v>
      </c>
      <c r="GL46" s="165"/>
      <c r="GM46" s="165"/>
      <c r="GN46" s="164">
        <v>-11.3893</v>
      </c>
      <c r="GO46" s="164">
        <v>-10.9686</v>
      </c>
      <c r="GP46" s="164">
        <v>-0.83699999999999997</v>
      </c>
      <c r="GQ46" s="164">
        <v>-19.526</v>
      </c>
      <c r="GR46" s="164">
        <v>6.1322000000000001</v>
      </c>
      <c r="GS46" s="164">
        <v>5.0782999999999996</v>
      </c>
      <c r="GT46" s="164">
        <v>138.3014</v>
      </c>
      <c r="GU46" s="164">
        <v>-5.4020000000000001</v>
      </c>
      <c r="GV46" s="164">
        <v>-7.4904000000000002</v>
      </c>
      <c r="GW46" s="164">
        <v>-12.805300000000001</v>
      </c>
      <c r="GX46" s="164">
        <v>2.8226</v>
      </c>
      <c r="GY46" s="164">
        <v>8.9376999999999995</v>
      </c>
      <c r="GZ46" s="164">
        <v>9.1227</v>
      </c>
      <c r="HA46" s="164">
        <v>2.3332999999999999</v>
      </c>
      <c r="HB46" s="164">
        <v>25.9453</v>
      </c>
      <c r="HC46" s="164">
        <v>27.789899999999999</v>
      </c>
      <c r="HD46" s="164">
        <v>12.57</v>
      </c>
      <c r="HE46" s="164">
        <v>-16.973400000000002</v>
      </c>
      <c r="HF46" s="164">
        <v>-3.5143</v>
      </c>
      <c r="HG46" s="164">
        <v>37.172899999999998</v>
      </c>
      <c r="HH46" s="164">
        <v>141.23560000000001</v>
      </c>
      <c r="HI46" s="164">
        <v>38.076099999999997</v>
      </c>
      <c r="HJ46" s="164">
        <v>38.407200000000003</v>
      </c>
      <c r="HK46" s="164">
        <v>-13.546099999999999</v>
      </c>
      <c r="HL46" s="164">
        <v>0</v>
      </c>
      <c r="HM46" s="164">
        <v>0</v>
      </c>
      <c r="HN46" s="164">
        <v>0</v>
      </c>
      <c r="HO46" s="164">
        <v>72.322900000000004</v>
      </c>
      <c r="HP46" s="164">
        <v>71.222800000000007</v>
      </c>
      <c r="HQ46" s="164">
        <v>-8.7439</v>
      </c>
      <c r="HR46" s="164">
        <v>-8.4967000000000006</v>
      </c>
      <c r="HS46" s="164">
        <v>-8.3358000000000008</v>
      </c>
      <c r="HT46" s="164">
        <v>-7.9779</v>
      </c>
      <c r="HU46" s="164">
        <v>27.62</v>
      </c>
      <c r="HV46" s="164">
        <v>27.64</v>
      </c>
      <c r="HW46" s="164">
        <v>-20.7</v>
      </c>
      <c r="HX46" s="164">
        <v>-21.1</v>
      </c>
      <c r="HY46" s="164">
        <v>1.0024999999999999</v>
      </c>
      <c r="HZ46" s="164">
        <v>-8.16</v>
      </c>
      <c r="IA46" s="164">
        <v>68.137500000000003</v>
      </c>
      <c r="IB46" s="164">
        <v>24.947900000000001</v>
      </c>
      <c r="IC46" s="164">
        <v>24.669699999999999</v>
      </c>
      <c r="ID46" s="164">
        <v>-17.399999999999999</v>
      </c>
      <c r="IE46" s="164">
        <v>-31.5</v>
      </c>
      <c r="IF46" s="164">
        <v>-6.3</v>
      </c>
      <c r="IG46" s="164">
        <v>-6.8</v>
      </c>
      <c r="IH46" s="164">
        <v>-17.546299999999999</v>
      </c>
      <c r="II46" s="164">
        <v>-17.378900000000002</v>
      </c>
      <c r="IJ46" s="164">
        <v>-185.7833</v>
      </c>
      <c r="IK46" s="164">
        <v>-28.647099999999998</v>
      </c>
      <c r="IL46" s="164">
        <v>-66.919399999999996</v>
      </c>
      <c r="IM46" s="164">
        <v>-52.107999999999997</v>
      </c>
      <c r="IN46" s="164">
        <v>-13.1777</v>
      </c>
      <c r="IO46" s="164">
        <v>208.1086</v>
      </c>
      <c r="IP46" s="164">
        <v>-48.026200000000003</v>
      </c>
      <c r="IQ46" s="164">
        <v>214.98070000000001</v>
      </c>
      <c r="IR46" s="165"/>
      <c r="IS46" s="164">
        <v>155.45089999999999</v>
      </c>
      <c r="IT46" s="164">
        <v>16.228999999999999</v>
      </c>
      <c r="IU46" s="164">
        <v>14.272500000000001</v>
      </c>
      <c r="IV46" s="164">
        <v>-104.0821</v>
      </c>
      <c r="IW46" s="164">
        <v>22.786100000000001</v>
      </c>
      <c r="IX46" s="164">
        <v>-113.9402</v>
      </c>
      <c r="IY46" s="164">
        <v>-90.451400000000007</v>
      </c>
      <c r="IZ46" s="164">
        <v>102.2547</v>
      </c>
      <c r="JA46" s="164">
        <v>-1.6394</v>
      </c>
      <c r="JB46" s="165"/>
      <c r="JC46" s="164">
        <v>-4.96</v>
      </c>
      <c r="JD46" s="164">
        <v>-7.6999999999999999E-2</v>
      </c>
      <c r="JE46" s="164">
        <v>-0.08</v>
      </c>
      <c r="JF46" s="164">
        <v>0.88</v>
      </c>
      <c r="JG46" s="165"/>
      <c r="JH46" s="164">
        <v>-2.8818000000000001</v>
      </c>
      <c r="JI46" s="164">
        <v>5.9499999999999997E-2</v>
      </c>
      <c r="JJ46" s="164">
        <v>13.2158</v>
      </c>
      <c r="JK46" s="164">
        <v>-8.1437000000000008</v>
      </c>
      <c r="JL46" s="164">
        <v>-10.199999999999999</v>
      </c>
      <c r="JM46" s="164">
        <v>-2.8889999999999998</v>
      </c>
      <c r="JN46" s="164">
        <v>-3.661</v>
      </c>
      <c r="JO46" s="165"/>
      <c r="JP46" s="165"/>
      <c r="JQ46" s="165"/>
      <c r="JR46" s="164">
        <v>6.2934999999999999</v>
      </c>
      <c r="JS46" s="164">
        <v>6.0903999999999998</v>
      </c>
      <c r="JT46" s="165"/>
      <c r="JU46" s="164">
        <v>20.5</v>
      </c>
      <c r="JV46" s="164">
        <v>6.6250999999999998</v>
      </c>
      <c r="JW46" s="164">
        <v>0.68</v>
      </c>
      <c r="JX46" s="165"/>
      <c r="JY46" s="164">
        <v>-19.4754</v>
      </c>
      <c r="JZ46" s="164">
        <v>1.5226</v>
      </c>
      <c r="KA46" s="164">
        <v>-18.817699999999999</v>
      </c>
      <c r="KB46" s="164">
        <v>-19.451599999999999</v>
      </c>
      <c r="KC46" s="164">
        <v>-8.7874999999999996</v>
      </c>
      <c r="KD46" s="164">
        <v>-16.9345</v>
      </c>
      <c r="KE46" s="164">
        <v>-4.5160999999999998</v>
      </c>
      <c r="KF46" s="164">
        <v>-22.7</v>
      </c>
      <c r="KG46" s="164">
        <v>9.4</v>
      </c>
      <c r="KH46" s="164">
        <v>74.441400000000002</v>
      </c>
      <c r="KI46" s="164">
        <v>-127.96769999999999</v>
      </c>
    </row>
    <row r="47" spans="1:295" ht="18" customHeight="1" x14ac:dyDescent="0.3">
      <c r="A47" s="161" t="s">
        <v>46</v>
      </c>
      <c r="B47" s="161" t="s">
        <v>814</v>
      </c>
      <c r="C47" s="164">
        <v>0</v>
      </c>
      <c r="D47" s="164">
        <v>6.9866000000000001</v>
      </c>
      <c r="E47" s="164">
        <v>-12.765499999999999</v>
      </c>
      <c r="F47" s="164">
        <v>1.2529999999999999</v>
      </c>
      <c r="G47" s="164">
        <v>12.1516</v>
      </c>
      <c r="H47" s="165"/>
      <c r="I47" s="164">
        <v>9.8670000000000009</v>
      </c>
      <c r="J47" s="165"/>
      <c r="K47" s="164">
        <v>17.731300000000001</v>
      </c>
      <c r="L47" s="164">
        <v>7.1577999999999999</v>
      </c>
      <c r="M47" s="164">
        <v>6.9523999999999999</v>
      </c>
      <c r="N47" s="165"/>
      <c r="O47" s="164">
        <v>-28.6</v>
      </c>
      <c r="P47" s="164">
        <v>4.4000000000000004</v>
      </c>
      <c r="Q47" s="164">
        <v>1.6559999999999999</v>
      </c>
      <c r="R47" s="164">
        <v>-17.600000000000001</v>
      </c>
      <c r="S47" s="164">
        <v>0.69199999999999995</v>
      </c>
      <c r="T47" s="164">
        <v>4.4527000000000001</v>
      </c>
      <c r="U47" s="164">
        <v>4.9253999999999998</v>
      </c>
      <c r="V47" s="164">
        <v>4.7782999999999998</v>
      </c>
      <c r="W47" s="164">
        <v>8.7889999999999997</v>
      </c>
      <c r="X47" s="164">
        <v>2.1701000000000001</v>
      </c>
      <c r="Y47" s="164">
        <v>0.15010000000000001</v>
      </c>
      <c r="Z47" s="164">
        <v>1.1518999999999999</v>
      </c>
      <c r="AA47" s="165"/>
      <c r="AB47" s="164">
        <v>-0.79269999999999996</v>
      </c>
      <c r="AC47" s="165"/>
      <c r="AD47" s="165"/>
      <c r="AE47" s="164">
        <v>4.1159999999999997</v>
      </c>
      <c r="AF47" s="165"/>
      <c r="AG47" s="164">
        <v>-2.2000000000000002</v>
      </c>
      <c r="AH47" s="164">
        <v>-0.73399999999999999</v>
      </c>
      <c r="AI47" s="164">
        <v>0.373</v>
      </c>
      <c r="AJ47" s="165">
        <v>0</v>
      </c>
      <c r="AK47" s="165">
        <v>0</v>
      </c>
      <c r="AL47" s="165"/>
      <c r="AM47" s="165"/>
      <c r="AN47" s="165"/>
      <c r="AO47" s="164">
        <v>7.4090999999999996</v>
      </c>
      <c r="AP47" s="164">
        <v>3.2829999999999999</v>
      </c>
      <c r="AQ47" s="164">
        <v>19.660399999999999</v>
      </c>
      <c r="AR47" s="164">
        <v>20.982199999999999</v>
      </c>
      <c r="AS47" s="164">
        <v>-20.250900000000001</v>
      </c>
      <c r="AT47" s="164">
        <v>-5.6262999999999996</v>
      </c>
      <c r="AU47" s="164">
        <v>-5.4455</v>
      </c>
      <c r="AV47" s="164">
        <v>-1.6234999999999999</v>
      </c>
      <c r="AW47" s="164">
        <v>-1.5202</v>
      </c>
      <c r="AX47" s="164">
        <v>-13.262</v>
      </c>
      <c r="AY47" s="164">
        <v>-10.716699999999999</v>
      </c>
      <c r="AZ47" s="165"/>
      <c r="BA47" s="164">
        <v>2.6996000000000002</v>
      </c>
      <c r="BB47" s="164">
        <v>119.1519</v>
      </c>
      <c r="BC47" s="164">
        <v>-0.44259999999999999</v>
      </c>
      <c r="BD47" s="164">
        <v>-1.6</v>
      </c>
      <c r="BE47" s="164">
        <v>-1.7</v>
      </c>
      <c r="BF47" s="164">
        <v>-26.008099999999999</v>
      </c>
      <c r="BG47" s="164">
        <v>-25.779900000000001</v>
      </c>
      <c r="BH47" s="164">
        <v>-3.0305</v>
      </c>
      <c r="BI47" s="165"/>
      <c r="BJ47" s="164">
        <v>12.5924</v>
      </c>
      <c r="BK47" s="164">
        <v>3.0095000000000001</v>
      </c>
      <c r="BL47" s="164">
        <v>1.4029</v>
      </c>
      <c r="BM47" s="164">
        <v>1.004</v>
      </c>
      <c r="BN47" s="164">
        <v>-84.261600000000001</v>
      </c>
      <c r="BO47" s="164">
        <v>29.602900000000002</v>
      </c>
      <c r="BP47" s="164">
        <v>29.602900000000002</v>
      </c>
      <c r="BQ47" s="164">
        <v>60.0364</v>
      </c>
      <c r="BR47" s="164">
        <v>-118.0763</v>
      </c>
      <c r="BS47" s="165"/>
      <c r="BT47" s="165"/>
      <c r="BU47" s="165"/>
      <c r="BV47" s="164">
        <v>16.3066</v>
      </c>
      <c r="BW47" s="164">
        <v>10.42</v>
      </c>
      <c r="BX47" s="164">
        <v>8.1199999999999992</v>
      </c>
      <c r="BY47" s="164">
        <v>-18.98</v>
      </c>
      <c r="BZ47" s="164">
        <v>-1.33</v>
      </c>
      <c r="CA47" s="164">
        <v>-25.581600000000002</v>
      </c>
      <c r="CB47" s="164">
        <v>-25.447700000000001</v>
      </c>
      <c r="CC47" s="164">
        <v>41.957500000000003</v>
      </c>
      <c r="CD47" s="164">
        <v>41.772300000000001</v>
      </c>
      <c r="CE47" s="164">
        <v>-1.6246</v>
      </c>
      <c r="CF47" s="164">
        <v>-8.7560000000000002</v>
      </c>
      <c r="CG47" s="164">
        <v>-9.1431000000000004</v>
      </c>
      <c r="CH47" s="164">
        <v>12.365399999999999</v>
      </c>
      <c r="CI47" s="165"/>
      <c r="CJ47" s="165"/>
      <c r="CK47" s="165"/>
      <c r="CL47" s="164">
        <v>27.8</v>
      </c>
      <c r="CM47" s="164">
        <v>23.4</v>
      </c>
      <c r="CN47" s="164">
        <v>-2.2000000000000002</v>
      </c>
      <c r="CO47" s="164">
        <v>27.964600000000001</v>
      </c>
      <c r="CP47" s="164">
        <v>27.9253</v>
      </c>
      <c r="CQ47" s="164">
        <v>26.508299999999998</v>
      </c>
      <c r="CR47" s="164">
        <v>55.178100000000001</v>
      </c>
      <c r="CS47" s="164">
        <v>55.855800000000002</v>
      </c>
      <c r="CT47" s="164">
        <v>-27.511700000000001</v>
      </c>
      <c r="CU47" s="164">
        <v>-35.171599999999998</v>
      </c>
      <c r="CV47" s="164">
        <v>-26.271899999999999</v>
      </c>
      <c r="CW47" s="164">
        <v>2.4089999999999998</v>
      </c>
      <c r="CX47" s="164">
        <v>25.04</v>
      </c>
      <c r="CY47" s="164">
        <v>9.9600000000000009</v>
      </c>
      <c r="CZ47" s="164">
        <v>10.317399999999999</v>
      </c>
      <c r="DA47" s="164">
        <v>10.549899999999999</v>
      </c>
      <c r="DB47" s="164">
        <v>-10.66</v>
      </c>
      <c r="DC47" s="165"/>
      <c r="DD47" s="165"/>
      <c r="DE47" s="165"/>
      <c r="DF47" s="164">
        <v>32.028599999999997</v>
      </c>
      <c r="DG47" s="165"/>
      <c r="DH47" s="164">
        <v>-5.3522999999999996</v>
      </c>
      <c r="DI47" s="164">
        <v>-3.3</v>
      </c>
      <c r="DJ47" s="164">
        <v>-2.6</v>
      </c>
      <c r="DK47" s="164">
        <v>-4.2419000000000002</v>
      </c>
      <c r="DL47" s="164">
        <v>3.9329999999999998</v>
      </c>
      <c r="DM47" s="164">
        <v>7.4175000000000004</v>
      </c>
      <c r="DN47" s="164">
        <v>12.4374</v>
      </c>
      <c r="DO47" s="164">
        <v>4.4000000000000004</v>
      </c>
      <c r="DP47" s="164">
        <v>-0.68</v>
      </c>
      <c r="DQ47" s="164">
        <v>4.0919999999999996</v>
      </c>
      <c r="DR47" s="164">
        <v>-32.061799999999998</v>
      </c>
      <c r="DS47" s="165"/>
      <c r="DT47" s="164">
        <v>-5.57</v>
      </c>
      <c r="DU47" s="164">
        <v>11.09</v>
      </c>
      <c r="DV47" s="164">
        <v>26.1</v>
      </c>
      <c r="DW47" s="164">
        <v>-31.090900000000001</v>
      </c>
      <c r="DX47" s="164">
        <v>-14.7727</v>
      </c>
      <c r="DY47" s="164">
        <v>-47.2791</v>
      </c>
      <c r="DZ47" s="164">
        <v>-46.472700000000003</v>
      </c>
      <c r="EA47" s="164">
        <v>9.6128</v>
      </c>
      <c r="EB47" s="164">
        <v>-7.1999000000000004</v>
      </c>
      <c r="EC47" s="164">
        <v>-19.219799999999999</v>
      </c>
      <c r="ED47" s="164">
        <v>-19.087599999999998</v>
      </c>
      <c r="EE47" s="164">
        <v>-24.373899999999999</v>
      </c>
      <c r="EF47" s="164">
        <v>-31.3826</v>
      </c>
      <c r="EG47" s="164">
        <v>-11.16</v>
      </c>
      <c r="EH47" s="164">
        <v>-119.2402</v>
      </c>
      <c r="EI47" s="164">
        <v>-13.1739</v>
      </c>
      <c r="EJ47" s="165"/>
      <c r="EK47" s="164">
        <v>-4.1353</v>
      </c>
      <c r="EL47" s="164">
        <v>-3.5524</v>
      </c>
      <c r="EM47" s="164">
        <v>17.6614</v>
      </c>
      <c r="EN47" s="164">
        <v>-5.6326999999999998</v>
      </c>
      <c r="EO47" s="165"/>
      <c r="EP47" s="165"/>
      <c r="EQ47" s="164">
        <v>-30.048200000000001</v>
      </c>
      <c r="ER47" s="164">
        <v>-29.931999999999999</v>
      </c>
      <c r="ES47" s="164">
        <v>12.7006</v>
      </c>
      <c r="ET47" s="165"/>
      <c r="EU47" s="165"/>
      <c r="EV47" s="165"/>
      <c r="EW47" s="164">
        <v>2.9624999999999999</v>
      </c>
      <c r="EX47" s="164">
        <v>6.88E-2</v>
      </c>
      <c r="EY47" s="164">
        <v>-10.994999999999999</v>
      </c>
      <c r="EZ47" s="164">
        <v>-10.9131</v>
      </c>
      <c r="FA47" s="164">
        <v>8.3050999999999995</v>
      </c>
      <c r="FB47" s="164">
        <v>15.020200000000001</v>
      </c>
      <c r="FC47" s="164">
        <v>-27.514600000000002</v>
      </c>
      <c r="FD47" s="164">
        <v>5.2110000000000003</v>
      </c>
      <c r="FE47" s="165"/>
      <c r="FF47" s="164">
        <v>5.0496999999999996</v>
      </c>
      <c r="FG47" s="164">
        <v>3.9348000000000001</v>
      </c>
      <c r="FH47" s="164">
        <v>3.4579</v>
      </c>
      <c r="FI47" s="164">
        <v>3.6023999999999998</v>
      </c>
      <c r="FJ47" s="164">
        <v>12.559200000000001</v>
      </c>
      <c r="FK47" s="164">
        <v>12.559200000000001</v>
      </c>
      <c r="FL47" s="164">
        <v>-37.845100000000002</v>
      </c>
      <c r="FM47" s="164">
        <v>32.535600000000002</v>
      </c>
      <c r="FN47" s="164">
        <v>32.585500000000003</v>
      </c>
      <c r="FO47" s="164">
        <v>-21.255299999999998</v>
      </c>
      <c r="FP47" s="165"/>
      <c r="FQ47" s="164">
        <v>26.700800000000001</v>
      </c>
      <c r="FR47" s="164">
        <v>-21.45</v>
      </c>
      <c r="FS47" s="164">
        <v>-0.79610000000000003</v>
      </c>
      <c r="FT47" s="164">
        <v>0.28860000000000002</v>
      </c>
      <c r="FU47" s="164">
        <v>0.06</v>
      </c>
      <c r="FV47" s="164">
        <v>2.27</v>
      </c>
      <c r="FW47" s="164">
        <v>-26.5242</v>
      </c>
      <c r="FX47" s="165"/>
      <c r="FY47" s="164">
        <v>1.7410000000000001</v>
      </c>
      <c r="FZ47" s="164">
        <v>0.46700000000000003</v>
      </c>
      <c r="GA47" s="165"/>
      <c r="GB47" s="165">
        <v>0</v>
      </c>
      <c r="GC47" s="164">
        <v>-3.6345999999999998</v>
      </c>
      <c r="GD47" s="164">
        <v>6.2163000000000004</v>
      </c>
      <c r="GE47" s="164">
        <v>-2.69</v>
      </c>
      <c r="GF47" s="164">
        <v>17.638100000000001</v>
      </c>
      <c r="GG47" s="165"/>
      <c r="GH47" s="164">
        <v>23.479600000000001</v>
      </c>
      <c r="GI47" s="164">
        <v>-6.7912999999999997</v>
      </c>
      <c r="GJ47" s="164">
        <v>-7.3045999999999998</v>
      </c>
      <c r="GK47" s="164">
        <v>3.8786</v>
      </c>
      <c r="GL47" s="165"/>
      <c r="GM47" s="165"/>
      <c r="GN47" s="164">
        <v>-10.3774</v>
      </c>
      <c r="GO47" s="164">
        <v>-10.202299999999999</v>
      </c>
      <c r="GP47" s="164">
        <v>0.16109999999999999</v>
      </c>
      <c r="GQ47" s="164">
        <v>-19.702000000000002</v>
      </c>
      <c r="GR47" s="164">
        <v>6.1104000000000003</v>
      </c>
      <c r="GS47" s="164">
        <v>5.8715999999999999</v>
      </c>
      <c r="GT47" s="164">
        <v>138.374</v>
      </c>
      <c r="GU47" s="164">
        <v>-5.5669000000000004</v>
      </c>
      <c r="GV47" s="164">
        <v>-7.4318</v>
      </c>
      <c r="GW47" s="164">
        <v>-12.8857</v>
      </c>
      <c r="GX47" s="164">
        <v>2.9521999999999999</v>
      </c>
      <c r="GY47" s="164">
        <v>8.8131000000000004</v>
      </c>
      <c r="GZ47" s="164">
        <v>9.1385000000000005</v>
      </c>
      <c r="HA47" s="165"/>
      <c r="HB47" s="164">
        <v>23.7805</v>
      </c>
      <c r="HC47" s="164">
        <v>25.513200000000001</v>
      </c>
      <c r="HD47" s="164">
        <v>8.8000000000000007</v>
      </c>
      <c r="HE47" s="164">
        <v>-13.5517</v>
      </c>
      <c r="HF47" s="164">
        <v>9.3415999999999997</v>
      </c>
      <c r="HG47" s="164">
        <v>20.3887</v>
      </c>
      <c r="HH47" s="164">
        <v>107.9019</v>
      </c>
      <c r="HI47" s="164">
        <v>27.596800000000002</v>
      </c>
      <c r="HJ47" s="164">
        <v>27.9969</v>
      </c>
      <c r="HK47" s="164">
        <v>-12.8202</v>
      </c>
      <c r="HL47" s="164">
        <v>0</v>
      </c>
      <c r="HM47" s="164">
        <v>0</v>
      </c>
      <c r="HN47" s="164">
        <v>0</v>
      </c>
      <c r="HO47" s="164">
        <v>53.823900000000002</v>
      </c>
      <c r="HP47" s="164">
        <v>53.000100000000003</v>
      </c>
      <c r="HQ47" s="164">
        <v>3.55</v>
      </c>
      <c r="HR47" s="164">
        <v>4.1761999999999997</v>
      </c>
      <c r="HS47" s="164">
        <v>-5.5984999999999996</v>
      </c>
      <c r="HT47" s="164">
        <v>-5.3624999999999998</v>
      </c>
      <c r="HU47" s="164">
        <v>19.2</v>
      </c>
      <c r="HV47" s="164">
        <v>18.95</v>
      </c>
      <c r="HW47" s="164">
        <v>-19.8</v>
      </c>
      <c r="HX47" s="164">
        <v>-19.600000000000001</v>
      </c>
      <c r="HY47" s="164">
        <v>1.0556000000000001</v>
      </c>
      <c r="HZ47" s="164">
        <v>-8.48</v>
      </c>
      <c r="IA47" s="164">
        <v>87.984899999999996</v>
      </c>
      <c r="IB47" s="164">
        <v>27.1553</v>
      </c>
      <c r="IC47" s="164">
        <v>27.026199999999999</v>
      </c>
      <c r="ID47" s="164">
        <v>-16.5</v>
      </c>
      <c r="IE47" s="164">
        <v>-33.299999999999997</v>
      </c>
      <c r="IF47" s="164">
        <v>-17.8</v>
      </c>
      <c r="IG47" s="164">
        <v>-18.3</v>
      </c>
      <c r="IH47" s="164">
        <v>-16.771100000000001</v>
      </c>
      <c r="II47" s="164">
        <v>-16.644100000000002</v>
      </c>
      <c r="IJ47" s="164">
        <v>-158.93369999999999</v>
      </c>
      <c r="IK47" s="164">
        <v>4.3402000000000003</v>
      </c>
      <c r="IL47" s="164">
        <v>-246.1808</v>
      </c>
      <c r="IM47" s="164">
        <v>-0.29189999999999999</v>
      </c>
      <c r="IN47" s="164">
        <v>-35.997</v>
      </c>
      <c r="IO47" s="164">
        <v>111.44199999999999</v>
      </c>
      <c r="IP47" s="164">
        <v>46.287300000000002</v>
      </c>
      <c r="IQ47" s="164">
        <v>125.9414</v>
      </c>
      <c r="IR47" s="164">
        <v>112.9111</v>
      </c>
      <c r="IS47" s="164">
        <v>53.963900000000002</v>
      </c>
      <c r="IT47" s="164">
        <v>25.174800000000001</v>
      </c>
      <c r="IU47" s="164">
        <v>24.677900000000001</v>
      </c>
      <c r="IV47" s="164">
        <v>-17.5047</v>
      </c>
      <c r="IW47" s="164">
        <v>235.0566</v>
      </c>
      <c r="IX47" s="164">
        <v>-200.27500000000001</v>
      </c>
      <c r="IY47" s="164">
        <v>41.848199999999999</v>
      </c>
      <c r="IZ47" s="164">
        <v>-21.9298</v>
      </c>
      <c r="JA47" s="164">
        <v>-2.4352999999999998</v>
      </c>
      <c r="JB47" s="165"/>
      <c r="JC47" s="164">
        <v>-4.32</v>
      </c>
      <c r="JD47" s="164">
        <v>0.01</v>
      </c>
      <c r="JE47" s="164">
        <v>6.0000000000000001E-3</v>
      </c>
      <c r="JF47" s="164">
        <v>0.32</v>
      </c>
      <c r="JG47" s="165"/>
      <c r="JH47" s="164">
        <v>-2.9750999999999999</v>
      </c>
      <c r="JI47" s="164">
        <v>5.9499999999999997E-2</v>
      </c>
      <c r="JJ47" s="164">
        <v>10.1976</v>
      </c>
      <c r="JK47" s="164">
        <v>-7.5853000000000002</v>
      </c>
      <c r="JL47" s="164">
        <v>-7.8</v>
      </c>
      <c r="JM47" s="164">
        <v>-1.508</v>
      </c>
      <c r="JN47" s="164">
        <v>-1.399</v>
      </c>
      <c r="JO47" s="165"/>
      <c r="JP47" s="165"/>
      <c r="JQ47" s="165"/>
      <c r="JR47" s="164">
        <v>6.7907000000000002</v>
      </c>
      <c r="JS47" s="164">
        <v>7.7644000000000002</v>
      </c>
      <c r="JT47" s="165"/>
      <c r="JU47" s="164">
        <v>23.8</v>
      </c>
      <c r="JV47" s="164">
        <v>7.8532999999999999</v>
      </c>
      <c r="JW47" s="164">
        <v>0.8</v>
      </c>
      <c r="JX47" s="165"/>
      <c r="JY47" s="164">
        <v>-18.6647</v>
      </c>
      <c r="JZ47" s="164">
        <v>1.2706</v>
      </c>
      <c r="KA47" s="164">
        <v>-19.6022</v>
      </c>
      <c r="KB47" s="164">
        <v>-18.2334</v>
      </c>
      <c r="KC47" s="164">
        <v>-8.3834999999999997</v>
      </c>
      <c r="KD47" s="164">
        <v>-17.4512</v>
      </c>
      <c r="KE47" s="164">
        <v>-4.2679</v>
      </c>
      <c r="KF47" s="164">
        <v>-25.8</v>
      </c>
      <c r="KG47" s="164">
        <v>13.1</v>
      </c>
      <c r="KH47" s="164">
        <v>54.838000000000001</v>
      </c>
      <c r="KI47" s="164">
        <v>-114.18989999999999</v>
      </c>
    </row>
    <row r="48" spans="1:295" ht="18" customHeight="1" x14ac:dyDescent="0.3">
      <c r="A48" s="161" t="s">
        <v>46</v>
      </c>
      <c r="B48" s="161" t="s">
        <v>815</v>
      </c>
      <c r="C48" s="166">
        <v>0</v>
      </c>
      <c r="D48" s="166">
        <v>6.7717999999999998</v>
      </c>
      <c r="E48" s="166">
        <v>-12.3165</v>
      </c>
      <c r="F48" s="166">
        <v>1.6823999999999999</v>
      </c>
      <c r="G48" s="166">
        <v>11.9847</v>
      </c>
      <c r="H48" s="167"/>
      <c r="I48" s="166">
        <v>8.9671000000000003</v>
      </c>
      <c r="J48" s="167"/>
      <c r="K48" s="166">
        <v>16.953800000000001</v>
      </c>
      <c r="L48" s="166">
        <v>6.8617999999999997</v>
      </c>
      <c r="M48" s="166">
        <v>6.6097000000000001</v>
      </c>
      <c r="N48" s="166">
        <v>-11.1</v>
      </c>
      <c r="O48" s="166">
        <v>-28.6</v>
      </c>
      <c r="P48" s="166">
        <v>4.4000000000000004</v>
      </c>
      <c r="Q48" s="166">
        <v>1.6559999999999999</v>
      </c>
      <c r="R48" s="166">
        <v>-17.600000000000001</v>
      </c>
      <c r="S48" s="166">
        <v>1.5690999999999999</v>
      </c>
      <c r="T48" s="166">
        <v>4.4134000000000002</v>
      </c>
      <c r="U48" s="166">
        <v>4.3173000000000004</v>
      </c>
      <c r="V48" s="166">
        <v>4.1246</v>
      </c>
      <c r="W48" s="166">
        <v>7.6268000000000002</v>
      </c>
      <c r="X48" s="166">
        <v>0.84030000000000005</v>
      </c>
      <c r="Y48" s="166">
        <v>0.15679999999999999</v>
      </c>
      <c r="Z48" s="166">
        <v>1.1173</v>
      </c>
      <c r="AA48" s="167"/>
      <c r="AB48" s="166">
        <v>-1.0844</v>
      </c>
      <c r="AC48" s="167"/>
      <c r="AD48" s="167"/>
      <c r="AE48" s="166">
        <v>4.6669999999999998</v>
      </c>
      <c r="AF48" s="166">
        <v>-8.8800000000000008</v>
      </c>
      <c r="AG48" s="166">
        <v>-2.2000000000000002</v>
      </c>
      <c r="AH48" s="166">
        <v>-0.56000000000000005</v>
      </c>
      <c r="AI48" s="166">
        <v>0.38400000000000001</v>
      </c>
      <c r="AJ48" s="167">
        <v>0</v>
      </c>
      <c r="AK48" s="167">
        <v>0</v>
      </c>
      <c r="AL48" s="167"/>
      <c r="AM48" s="167"/>
      <c r="AN48" s="167"/>
      <c r="AO48" s="166">
        <v>7.641</v>
      </c>
      <c r="AP48" s="166">
        <v>3.3570000000000002</v>
      </c>
      <c r="AQ48" s="166">
        <v>19.148800000000001</v>
      </c>
      <c r="AR48" s="166">
        <v>20.054200000000002</v>
      </c>
      <c r="AS48" s="166">
        <v>-21.2484</v>
      </c>
      <c r="AT48" s="166">
        <v>-5.6262999999999996</v>
      </c>
      <c r="AU48" s="166">
        <v>-5.3903999999999996</v>
      </c>
      <c r="AV48" s="166">
        <v>-0.30790000000000001</v>
      </c>
      <c r="AW48" s="166">
        <v>-0.23250000000000001</v>
      </c>
      <c r="AX48" s="166">
        <v>-13.797800000000001</v>
      </c>
      <c r="AY48" s="166">
        <v>-10.9846</v>
      </c>
      <c r="AZ48" s="167"/>
      <c r="BA48" s="166">
        <v>2.8538999999999999</v>
      </c>
      <c r="BB48" s="166">
        <v>120.0994</v>
      </c>
      <c r="BC48" s="166">
        <v>-0.54259999999999997</v>
      </c>
      <c r="BD48" s="166">
        <v>-1.6</v>
      </c>
      <c r="BE48" s="166">
        <v>-1.6</v>
      </c>
      <c r="BF48" s="166">
        <v>-25.6812</v>
      </c>
      <c r="BG48" s="166">
        <v>-25.561599999999999</v>
      </c>
      <c r="BH48" s="166">
        <v>-3.0112999999999999</v>
      </c>
      <c r="BI48" s="167"/>
      <c r="BJ48" s="166">
        <v>13.090999999999999</v>
      </c>
      <c r="BK48" s="166">
        <v>2.8731</v>
      </c>
      <c r="BL48" s="166">
        <v>1.2378</v>
      </c>
      <c r="BM48" s="166">
        <v>0.89219999999999999</v>
      </c>
      <c r="BN48" s="166">
        <v>-80.568799999999996</v>
      </c>
      <c r="BO48" s="166">
        <v>28.7179</v>
      </c>
      <c r="BP48" s="166">
        <v>28.565300000000001</v>
      </c>
      <c r="BQ48" s="166">
        <v>62.597499999999997</v>
      </c>
      <c r="BR48" s="166">
        <v>-115.9648</v>
      </c>
      <c r="BS48" s="167"/>
      <c r="BT48" s="167"/>
      <c r="BU48" s="167"/>
      <c r="BV48" s="166">
        <v>15.2987</v>
      </c>
      <c r="BW48" s="166">
        <v>9.9600000000000009</v>
      </c>
      <c r="BX48" s="166">
        <v>7.98</v>
      </c>
      <c r="BY48" s="166">
        <v>-19.010000000000002</v>
      </c>
      <c r="BZ48" s="166">
        <v>-1.54</v>
      </c>
      <c r="CA48" s="166">
        <v>-26.1174</v>
      </c>
      <c r="CB48" s="166">
        <v>-26.2514</v>
      </c>
      <c r="CC48" s="166">
        <v>42.168700000000001</v>
      </c>
      <c r="CD48" s="166">
        <v>40.960900000000002</v>
      </c>
      <c r="CE48" s="166">
        <v>-2.2997000000000001</v>
      </c>
      <c r="CF48" s="166">
        <v>-7.0026000000000002</v>
      </c>
      <c r="CG48" s="166">
        <v>-7.4564000000000004</v>
      </c>
      <c r="CH48" s="166">
        <v>12.6976</v>
      </c>
      <c r="CI48" s="167"/>
      <c r="CJ48" s="167"/>
      <c r="CK48" s="167"/>
      <c r="CL48" s="166">
        <v>27.5</v>
      </c>
      <c r="CM48" s="166">
        <v>22.9</v>
      </c>
      <c r="CN48" s="166">
        <v>-2.34</v>
      </c>
      <c r="CO48" s="166">
        <v>28.398700000000002</v>
      </c>
      <c r="CP48" s="166">
        <v>28.325900000000001</v>
      </c>
      <c r="CQ48" s="166">
        <v>27.3291</v>
      </c>
      <c r="CR48" s="166">
        <v>56.604500000000002</v>
      </c>
      <c r="CS48" s="166">
        <v>56.220999999999997</v>
      </c>
      <c r="CT48" s="166">
        <v>-27.1555</v>
      </c>
      <c r="CU48" s="166">
        <v>-35.993899999999996</v>
      </c>
      <c r="CV48" s="166">
        <v>-26.6587</v>
      </c>
      <c r="CW48" s="166">
        <v>2.3483999999999998</v>
      </c>
      <c r="CX48" s="166">
        <v>26.13</v>
      </c>
      <c r="CY48" s="166">
        <v>9.84</v>
      </c>
      <c r="CZ48" s="166">
        <v>9.6923999999999992</v>
      </c>
      <c r="DA48" s="166">
        <v>9.9640000000000004</v>
      </c>
      <c r="DB48" s="166">
        <v>-10.61</v>
      </c>
      <c r="DC48" s="167"/>
      <c r="DD48" s="167"/>
      <c r="DE48" s="167"/>
      <c r="DF48" s="166">
        <v>32.808999999999997</v>
      </c>
      <c r="DG48" s="167"/>
      <c r="DH48" s="166">
        <v>-5.1981000000000002</v>
      </c>
      <c r="DI48" s="166">
        <v>-2.2000000000000002</v>
      </c>
      <c r="DJ48" s="166">
        <v>-2.9</v>
      </c>
      <c r="DK48" s="166">
        <v>-4.6422999999999996</v>
      </c>
      <c r="DL48" s="166">
        <v>3.5590000000000002</v>
      </c>
      <c r="DM48" s="166">
        <v>7.2598000000000003</v>
      </c>
      <c r="DN48" s="166">
        <v>12.0663</v>
      </c>
      <c r="DO48" s="166">
        <v>3.84</v>
      </c>
      <c r="DP48" s="166">
        <v>-0.82</v>
      </c>
      <c r="DQ48" s="166">
        <v>4.1074999999999999</v>
      </c>
      <c r="DR48" s="166">
        <v>-32.721899999999998</v>
      </c>
      <c r="DS48" s="167"/>
      <c r="DT48" s="166">
        <v>-3.46</v>
      </c>
      <c r="DU48" s="166">
        <v>12.25</v>
      </c>
      <c r="DV48" s="166">
        <v>24.27</v>
      </c>
      <c r="DW48" s="166">
        <v>-30.7636</v>
      </c>
      <c r="DX48" s="166">
        <v>-15.681800000000001</v>
      </c>
      <c r="DY48" s="166">
        <v>-47.196199999999997</v>
      </c>
      <c r="DZ48" s="166">
        <v>-46.554499999999997</v>
      </c>
      <c r="EA48" s="166">
        <v>9.7721</v>
      </c>
      <c r="EB48" s="166">
        <v>-7.5094000000000003</v>
      </c>
      <c r="EC48" s="166">
        <v>-19.758800000000001</v>
      </c>
      <c r="ED48" s="166">
        <v>-19.558</v>
      </c>
      <c r="EE48" s="166">
        <v>-25.055800000000001</v>
      </c>
      <c r="EF48" s="166">
        <v>-31.625299999999999</v>
      </c>
      <c r="EG48" s="166">
        <v>-11.231999999999999</v>
      </c>
      <c r="EH48" s="166">
        <v>-118.9461</v>
      </c>
      <c r="EI48" s="166">
        <v>-13.3584</v>
      </c>
      <c r="EJ48" s="167"/>
      <c r="EK48" s="166">
        <v>-4.2352999999999996</v>
      </c>
      <c r="EL48" s="166">
        <v>-3.6598000000000002</v>
      </c>
      <c r="EM48" s="166">
        <v>18.425799999999999</v>
      </c>
      <c r="EN48" s="166">
        <v>-6.0664999999999996</v>
      </c>
      <c r="EO48" s="167"/>
      <c r="EP48" s="167"/>
      <c r="EQ48" s="166">
        <v>-30.2822</v>
      </c>
      <c r="ER48" s="166">
        <v>-30.148800000000001</v>
      </c>
      <c r="ES48" s="166">
        <v>12.9465</v>
      </c>
      <c r="ET48" s="167"/>
      <c r="EU48" s="167"/>
      <c r="EV48" s="167"/>
      <c r="EW48" s="166">
        <v>2.7789000000000001</v>
      </c>
      <c r="EX48" s="166">
        <v>0.18190000000000001</v>
      </c>
      <c r="EY48" s="166">
        <v>-11.781499999999999</v>
      </c>
      <c r="EZ48" s="166">
        <v>-11.6685</v>
      </c>
      <c r="FA48" s="166">
        <v>10.460699999999999</v>
      </c>
      <c r="FB48" s="166">
        <v>15.7438</v>
      </c>
      <c r="FC48" s="166">
        <v>-28.8246</v>
      </c>
      <c r="FD48" s="166">
        <v>4.7873000000000001</v>
      </c>
      <c r="FE48" s="167"/>
      <c r="FF48" s="166">
        <v>4.5354000000000001</v>
      </c>
      <c r="FG48" s="166">
        <v>4.0971000000000002</v>
      </c>
      <c r="FH48" s="166">
        <v>2.5941999999999998</v>
      </c>
      <c r="FI48" s="166">
        <v>3.0819000000000001</v>
      </c>
      <c r="FJ48" s="166">
        <v>13.228999999999999</v>
      </c>
      <c r="FK48" s="166">
        <v>13.228999999999999</v>
      </c>
      <c r="FL48" s="166">
        <v>-36.338000000000001</v>
      </c>
      <c r="FM48" s="166">
        <v>33.360799999999998</v>
      </c>
      <c r="FN48" s="166">
        <v>33.219099999999997</v>
      </c>
      <c r="FO48" s="166">
        <v>-21.401599999999998</v>
      </c>
      <c r="FP48" s="166">
        <v>0</v>
      </c>
      <c r="FQ48" s="166">
        <v>25.0016</v>
      </c>
      <c r="FR48" s="166">
        <v>-22.13</v>
      </c>
      <c r="FS48" s="166">
        <v>-0.70820000000000005</v>
      </c>
      <c r="FT48" s="166">
        <v>0.25380000000000003</v>
      </c>
      <c r="FU48" s="166">
        <v>0.11</v>
      </c>
      <c r="FV48" s="166">
        <v>3.21</v>
      </c>
      <c r="FW48" s="166">
        <v>-24.473400000000002</v>
      </c>
      <c r="FX48" s="167"/>
      <c r="FY48" s="166">
        <v>1.679</v>
      </c>
      <c r="FZ48" s="166">
        <v>0.61299999999999999</v>
      </c>
      <c r="GA48" s="167"/>
      <c r="GB48" s="167">
        <v>0</v>
      </c>
      <c r="GC48" s="166">
        <v>-2.3433999999999999</v>
      </c>
      <c r="GD48" s="166">
        <v>7.3541999999999996</v>
      </c>
      <c r="GE48" s="166">
        <v>-2.73</v>
      </c>
      <c r="GF48" s="166">
        <v>18.0716</v>
      </c>
      <c r="GG48" s="167"/>
      <c r="GH48" s="166">
        <v>23.419599999999999</v>
      </c>
      <c r="GI48" s="166">
        <v>-6.7206000000000001</v>
      </c>
      <c r="GJ48" s="166">
        <v>-7.2392000000000003</v>
      </c>
      <c r="GK48" s="166">
        <v>3.76</v>
      </c>
      <c r="GL48" s="167"/>
      <c r="GM48" s="167"/>
      <c r="GN48" s="166">
        <v>-10.2416</v>
      </c>
      <c r="GO48" s="166">
        <v>-9.8187999999999995</v>
      </c>
      <c r="GP48" s="166">
        <v>0.75670000000000004</v>
      </c>
      <c r="GQ48" s="166">
        <v>-20.236999999999998</v>
      </c>
      <c r="GR48" s="166">
        <v>7.0688000000000004</v>
      </c>
      <c r="GS48" s="166">
        <v>7.4212999999999996</v>
      </c>
      <c r="GT48" s="166">
        <v>136.19489999999999</v>
      </c>
      <c r="GU48" s="166">
        <v>-5.6375999999999999</v>
      </c>
      <c r="GV48" s="166">
        <v>-7.8220999999999998</v>
      </c>
      <c r="GW48" s="166">
        <v>-12.4773</v>
      </c>
      <c r="GX48" s="167"/>
      <c r="GY48" s="166">
        <v>8.6227</v>
      </c>
      <c r="GZ48" s="166">
        <v>8.9406999999999996</v>
      </c>
      <c r="HA48" s="166">
        <v>2</v>
      </c>
      <c r="HB48" s="166">
        <v>23.8491</v>
      </c>
      <c r="HC48" s="166">
        <v>25.614100000000001</v>
      </c>
      <c r="HD48" s="166">
        <v>8.3800000000000008</v>
      </c>
      <c r="HE48" s="166">
        <v>-13.5244</v>
      </c>
      <c r="HF48" s="166">
        <v>8.4305000000000003</v>
      </c>
      <c r="HG48" s="166">
        <v>21.247399999999999</v>
      </c>
      <c r="HH48" s="166">
        <v>108.7131</v>
      </c>
      <c r="HI48" s="166">
        <v>26.980399999999999</v>
      </c>
      <c r="HJ48" s="166">
        <v>27.166599999999999</v>
      </c>
      <c r="HK48" s="166">
        <v>-12.609</v>
      </c>
      <c r="HL48" s="167"/>
      <c r="HM48" s="166">
        <v>0</v>
      </c>
      <c r="HN48" s="166">
        <v>0</v>
      </c>
      <c r="HO48" s="167"/>
      <c r="HP48" s="167"/>
      <c r="HQ48" s="166">
        <v>2.3195000000000001</v>
      </c>
      <c r="HR48" s="166">
        <v>2.8633999999999999</v>
      </c>
      <c r="HS48" s="166">
        <v>-4.8346999999999998</v>
      </c>
      <c r="HT48" s="166">
        <v>-4.8204000000000002</v>
      </c>
      <c r="HU48" s="166">
        <v>18.809999999999999</v>
      </c>
      <c r="HV48" s="166">
        <v>18.89</v>
      </c>
      <c r="HW48" s="166">
        <v>-18.7</v>
      </c>
      <c r="HX48" s="166">
        <v>-18.899999999999999</v>
      </c>
      <c r="HY48" s="166">
        <v>0.94940000000000002</v>
      </c>
      <c r="HZ48" s="166">
        <v>-8.64</v>
      </c>
      <c r="IA48" s="166">
        <v>89.336699999999993</v>
      </c>
      <c r="IB48" s="166">
        <v>26.5427</v>
      </c>
      <c r="IC48" s="166">
        <v>26.411300000000001</v>
      </c>
      <c r="ID48" s="166">
        <v>-17</v>
      </c>
      <c r="IE48" s="166">
        <v>-32.9</v>
      </c>
      <c r="IF48" s="166">
        <v>-17.3</v>
      </c>
      <c r="IG48" s="166">
        <v>-17.899999999999999</v>
      </c>
      <c r="IH48" s="166">
        <v>-16.855399999999999</v>
      </c>
      <c r="II48" s="166">
        <v>-16.784099999999999</v>
      </c>
      <c r="IJ48" s="166">
        <v>-161.5881</v>
      </c>
      <c r="IK48" s="166">
        <v>6.9798</v>
      </c>
      <c r="IL48" s="166">
        <v>-250.7689</v>
      </c>
      <c r="IM48" s="166">
        <v>-1.3811</v>
      </c>
      <c r="IN48" s="166">
        <v>-36.823900000000002</v>
      </c>
      <c r="IO48" s="166">
        <v>114.5455</v>
      </c>
      <c r="IP48" s="166">
        <v>43.463299999999997</v>
      </c>
      <c r="IQ48" s="166">
        <v>127.82940000000001</v>
      </c>
      <c r="IR48" s="166">
        <v>114.947</v>
      </c>
      <c r="IS48" s="166">
        <v>55.986600000000003</v>
      </c>
      <c r="IT48" s="166">
        <v>25.851800000000001</v>
      </c>
      <c r="IU48" s="166">
        <v>25.218499999999999</v>
      </c>
      <c r="IV48" s="166">
        <v>-18.367000000000001</v>
      </c>
      <c r="IW48" s="166">
        <v>234.55520000000001</v>
      </c>
      <c r="IX48" s="166">
        <v>-202.56610000000001</v>
      </c>
      <c r="IY48" s="166">
        <v>39.536200000000001</v>
      </c>
      <c r="IZ48" s="166">
        <v>-21.924399999999999</v>
      </c>
      <c r="JA48" s="166">
        <v>-2.2961999999999998</v>
      </c>
      <c r="JB48" s="167"/>
      <c r="JC48" s="166">
        <v>-3.52</v>
      </c>
      <c r="JD48" s="166">
        <v>-9.9000000000000005E-2</v>
      </c>
      <c r="JE48" s="166">
        <v>-0.104</v>
      </c>
      <c r="JF48" s="166">
        <v>-0.16</v>
      </c>
      <c r="JG48" s="167"/>
      <c r="JH48" s="166">
        <v>-2.1968999999999999</v>
      </c>
      <c r="JI48" s="166">
        <v>5.9499999999999997E-2</v>
      </c>
      <c r="JJ48" s="166">
        <v>10.344099999999999</v>
      </c>
      <c r="JK48" s="166">
        <v>-6.9138999999999999</v>
      </c>
      <c r="JL48" s="166">
        <v>-7.8</v>
      </c>
      <c r="JM48" s="166">
        <v>-0.56399999999999995</v>
      </c>
      <c r="JN48" s="166">
        <v>-0.68700000000000006</v>
      </c>
      <c r="JO48" s="167"/>
      <c r="JP48" s="167"/>
      <c r="JQ48" s="167"/>
      <c r="JR48" s="166">
        <v>7.7267999999999999</v>
      </c>
      <c r="JS48" s="166">
        <v>6.3239999999999998</v>
      </c>
      <c r="JT48" s="167"/>
      <c r="JU48" s="166">
        <v>23.1</v>
      </c>
      <c r="JV48" s="166">
        <v>8.2140000000000004</v>
      </c>
      <c r="JW48" s="166">
        <v>0.67</v>
      </c>
      <c r="JX48" s="167"/>
      <c r="JY48" s="166">
        <v>-18.223400000000002</v>
      </c>
      <c r="JZ48" s="166">
        <v>1.5148999999999999</v>
      </c>
      <c r="KA48" s="166">
        <v>-19.341799999999999</v>
      </c>
      <c r="KB48" s="166">
        <v>-17.821200000000001</v>
      </c>
      <c r="KC48" s="166">
        <v>-8.4267000000000003</v>
      </c>
      <c r="KD48" s="166">
        <v>-18.677299999999999</v>
      </c>
      <c r="KE48" s="166">
        <v>-3.8639999999999999</v>
      </c>
      <c r="KF48" s="166">
        <v>-24.8</v>
      </c>
      <c r="KG48" s="166">
        <v>11.6</v>
      </c>
      <c r="KH48" s="166">
        <v>51.890900000000002</v>
      </c>
      <c r="KI48" s="166">
        <v>-113.1302</v>
      </c>
    </row>
    <row r="49" spans="1:295" ht="18" customHeight="1" x14ac:dyDescent="0.3">
      <c r="A49" s="161" t="s">
        <v>46</v>
      </c>
      <c r="B49" s="161" t="s">
        <v>816</v>
      </c>
      <c r="C49" s="162">
        <v>0</v>
      </c>
      <c r="D49" s="162">
        <v>5.7388000000000003</v>
      </c>
      <c r="E49" s="162">
        <v>-11.0907</v>
      </c>
      <c r="F49" s="162">
        <v>2.0196000000000001</v>
      </c>
      <c r="G49" s="162">
        <v>12.194900000000001</v>
      </c>
      <c r="H49" s="163"/>
      <c r="I49" s="162">
        <v>7.9500999999999999</v>
      </c>
      <c r="J49" s="163"/>
      <c r="K49" s="162">
        <v>16.5319</v>
      </c>
      <c r="L49" s="162">
        <v>6.5048000000000004</v>
      </c>
      <c r="M49" s="162">
        <v>6.2667999999999999</v>
      </c>
      <c r="N49" s="163"/>
      <c r="O49" s="162">
        <v>-26.4</v>
      </c>
      <c r="P49" s="162">
        <v>2.2000000000000002</v>
      </c>
      <c r="Q49" s="163"/>
      <c r="R49" s="163"/>
      <c r="S49" s="162">
        <v>2.6179000000000001</v>
      </c>
      <c r="T49" s="162">
        <v>4.3719999999999999</v>
      </c>
      <c r="U49" s="162">
        <v>3.6985999999999999</v>
      </c>
      <c r="V49" s="162">
        <v>3.6953</v>
      </c>
      <c r="W49" s="162">
        <v>6.8606999999999996</v>
      </c>
      <c r="X49" s="162">
        <v>0.66830000000000001</v>
      </c>
      <c r="Y49" s="162">
        <v>0.1603</v>
      </c>
      <c r="Z49" s="162">
        <v>1.1157999999999999</v>
      </c>
      <c r="AA49" s="163"/>
      <c r="AB49" s="162">
        <v>-1.1214999999999999</v>
      </c>
      <c r="AC49" s="163"/>
      <c r="AD49" s="163"/>
      <c r="AE49" s="162">
        <v>4.75</v>
      </c>
      <c r="AF49" s="162">
        <v>-11.1</v>
      </c>
      <c r="AG49" s="162">
        <v>-4.4000000000000004</v>
      </c>
      <c r="AH49" s="162">
        <v>-0.88500000000000001</v>
      </c>
      <c r="AI49" s="162">
        <v>0.377</v>
      </c>
      <c r="AJ49" s="163">
        <v>0</v>
      </c>
      <c r="AK49" s="163">
        <v>0</v>
      </c>
      <c r="AL49" s="163"/>
      <c r="AM49" s="163"/>
      <c r="AN49" s="163"/>
      <c r="AO49" s="162">
        <v>8.8383000000000003</v>
      </c>
      <c r="AP49" s="162">
        <v>3.4455</v>
      </c>
      <c r="AQ49" s="162">
        <v>18.265999999999998</v>
      </c>
      <c r="AR49" s="162">
        <v>20.288799999999998</v>
      </c>
      <c r="AS49" s="162">
        <v>-20.9664</v>
      </c>
      <c r="AT49" s="162">
        <v>-6.2961</v>
      </c>
      <c r="AU49" s="162">
        <v>-5.9283000000000001</v>
      </c>
      <c r="AV49" s="162">
        <v>0.68879999999999997</v>
      </c>
      <c r="AW49" s="162">
        <v>0.4415</v>
      </c>
      <c r="AX49" s="162">
        <v>-14.1997</v>
      </c>
      <c r="AY49" s="162">
        <v>-11.3865</v>
      </c>
      <c r="AZ49" s="162">
        <v>0.40689999999999998</v>
      </c>
      <c r="BA49" s="162">
        <v>3.3633999999999999</v>
      </c>
      <c r="BB49" s="162">
        <v>121.4773</v>
      </c>
      <c r="BC49" s="162">
        <v>-3.7900000000000003E-2</v>
      </c>
      <c r="BD49" s="162">
        <v>-1.8</v>
      </c>
      <c r="BE49" s="162">
        <v>-1.9</v>
      </c>
      <c r="BF49" s="162">
        <v>-26.4894</v>
      </c>
      <c r="BG49" s="162">
        <v>-26.1709</v>
      </c>
      <c r="BH49" s="162">
        <v>-2.97</v>
      </c>
      <c r="BI49" s="163"/>
      <c r="BJ49" s="162">
        <v>15.487500000000001</v>
      </c>
      <c r="BK49" s="162">
        <v>2.855</v>
      </c>
      <c r="BL49" s="162">
        <v>1.2150000000000001</v>
      </c>
      <c r="BM49" s="162">
        <v>0.91139999999999999</v>
      </c>
      <c r="BN49" s="162">
        <v>-77.700100000000006</v>
      </c>
      <c r="BO49" s="162">
        <v>29.236699999999999</v>
      </c>
      <c r="BP49" s="162">
        <v>29.053599999999999</v>
      </c>
      <c r="BQ49" s="162">
        <v>64.725099999999998</v>
      </c>
      <c r="BR49" s="162">
        <v>-117.5355</v>
      </c>
      <c r="BS49" s="163"/>
      <c r="BT49" s="163"/>
      <c r="BU49" s="163"/>
      <c r="BV49" s="162">
        <v>14.7797</v>
      </c>
      <c r="BW49" s="162">
        <v>10.07</v>
      </c>
      <c r="BX49" s="162">
        <v>7.84</v>
      </c>
      <c r="BY49" s="162">
        <v>-19.53</v>
      </c>
      <c r="BZ49" s="162">
        <v>-1.43</v>
      </c>
      <c r="CA49" s="162">
        <v>-23.0364</v>
      </c>
      <c r="CB49" s="162">
        <v>-23.304300000000001</v>
      </c>
      <c r="CC49" s="162">
        <v>39.676699999999997</v>
      </c>
      <c r="CD49" s="162">
        <v>39.2864</v>
      </c>
      <c r="CE49" s="162">
        <v>-0.69059999999999999</v>
      </c>
      <c r="CF49" s="162">
        <v>-11.7311</v>
      </c>
      <c r="CG49" s="162">
        <v>-12.280799999999999</v>
      </c>
      <c r="CH49" s="162">
        <v>15.0404</v>
      </c>
      <c r="CI49" s="163"/>
      <c r="CJ49" s="163"/>
      <c r="CK49" s="163"/>
      <c r="CL49" s="162">
        <v>26.7</v>
      </c>
      <c r="CM49" s="162">
        <v>22.4</v>
      </c>
      <c r="CN49" s="162">
        <v>-2.42</v>
      </c>
      <c r="CO49" s="162">
        <v>26.185500000000001</v>
      </c>
      <c r="CP49" s="162">
        <v>26.2562</v>
      </c>
      <c r="CQ49" s="162">
        <v>24.9161</v>
      </c>
      <c r="CR49" s="162">
        <v>54.840499999999999</v>
      </c>
      <c r="CS49" s="162">
        <v>55.113399999999999</v>
      </c>
      <c r="CT49" s="162">
        <v>-26.024699999999999</v>
      </c>
      <c r="CU49" s="162">
        <v>-35.353099999999998</v>
      </c>
      <c r="CV49" s="162">
        <v>-25.081199999999999</v>
      </c>
      <c r="CW49" s="162">
        <v>2.3268</v>
      </c>
      <c r="CX49" s="162">
        <v>24.39</v>
      </c>
      <c r="CY49" s="162">
        <v>9.61</v>
      </c>
      <c r="CZ49" s="162">
        <v>9.3798999999999992</v>
      </c>
      <c r="DA49" s="162">
        <v>9.5733999999999995</v>
      </c>
      <c r="DB49" s="162">
        <v>-10.34</v>
      </c>
      <c r="DC49" s="163"/>
      <c r="DD49" s="163"/>
      <c r="DE49" s="163"/>
      <c r="DF49" s="162">
        <v>35.889400000000002</v>
      </c>
      <c r="DG49" s="163"/>
      <c r="DH49" s="162">
        <v>-5.1277999999999997</v>
      </c>
      <c r="DI49" s="162">
        <v>-2.2999999999999998</v>
      </c>
      <c r="DJ49" s="162">
        <v>-2.2999999999999998</v>
      </c>
      <c r="DK49" s="162">
        <v>-4.2992999999999997</v>
      </c>
      <c r="DL49" s="162">
        <v>2.8109999999999999</v>
      </c>
      <c r="DM49" s="162">
        <v>5.9981</v>
      </c>
      <c r="DN49" s="162">
        <v>10.7675</v>
      </c>
      <c r="DO49" s="162">
        <v>3.1</v>
      </c>
      <c r="DP49" s="162">
        <v>-0.31</v>
      </c>
      <c r="DQ49" s="162">
        <v>3.8904999999999998</v>
      </c>
      <c r="DR49" s="162">
        <v>-35.277000000000001</v>
      </c>
      <c r="DS49" s="163"/>
      <c r="DT49" s="162">
        <v>-3.66</v>
      </c>
      <c r="DU49" s="162">
        <v>11.28</v>
      </c>
      <c r="DV49" s="162">
        <v>24.43</v>
      </c>
      <c r="DW49" s="162">
        <v>-35.2545</v>
      </c>
      <c r="DX49" s="162">
        <v>-17.381799999999998</v>
      </c>
      <c r="DY49" s="162">
        <v>-45.189</v>
      </c>
      <c r="DZ49" s="162">
        <v>-44.681800000000003</v>
      </c>
      <c r="EA49" s="162">
        <v>9.6305999999999994</v>
      </c>
      <c r="EB49" s="162">
        <v>-9.8682999999999996</v>
      </c>
      <c r="EC49" s="162">
        <v>-21.899100000000001</v>
      </c>
      <c r="ED49" s="162">
        <v>-21.825700000000001</v>
      </c>
      <c r="EE49" s="162">
        <v>-25.289100000000001</v>
      </c>
      <c r="EF49" s="162">
        <v>-31.025200000000002</v>
      </c>
      <c r="EG49" s="162">
        <v>-11.355</v>
      </c>
      <c r="EH49" s="162">
        <v>-122.35809999999999</v>
      </c>
      <c r="EI49" s="162">
        <v>-14.1511</v>
      </c>
      <c r="EJ49" s="163"/>
      <c r="EK49" s="162">
        <v>-4.4798</v>
      </c>
      <c r="EL49" s="162">
        <v>-3.8513999999999999</v>
      </c>
      <c r="EM49" s="162">
        <v>19.5352</v>
      </c>
      <c r="EN49" s="162">
        <v>-5.9836999999999998</v>
      </c>
      <c r="EO49" s="163"/>
      <c r="EP49" s="162">
        <v>1.552</v>
      </c>
      <c r="EQ49" s="162">
        <v>-30.0791</v>
      </c>
      <c r="ER49" s="162">
        <v>-29.6188</v>
      </c>
      <c r="ES49" s="162">
        <v>13.1656</v>
      </c>
      <c r="ET49" s="163"/>
      <c r="EU49" s="163"/>
      <c r="EV49" s="163"/>
      <c r="EW49" s="162">
        <v>2.7505999999999999</v>
      </c>
      <c r="EX49" s="162">
        <v>0.28549999999999998</v>
      </c>
      <c r="EY49" s="162">
        <v>-11.775399999999999</v>
      </c>
      <c r="EZ49" s="162">
        <v>-11.696899999999999</v>
      </c>
      <c r="FA49" s="162">
        <v>9.7748000000000008</v>
      </c>
      <c r="FB49" s="162">
        <v>14.7875</v>
      </c>
      <c r="FC49" s="162">
        <v>-30.236699999999999</v>
      </c>
      <c r="FD49" s="162">
        <v>4.8860000000000001</v>
      </c>
      <c r="FE49" s="163"/>
      <c r="FF49" s="162">
        <v>4.5777999999999999</v>
      </c>
      <c r="FG49" s="162">
        <v>3.9354</v>
      </c>
      <c r="FH49" s="162">
        <v>4.3033999999999999</v>
      </c>
      <c r="FI49" s="162">
        <v>3.4594999999999998</v>
      </c>
      <c r="FJ49" s="162">
        <v>10.5497</v>
      </c>
      <c r="FK49" s="162">
        <v>10.382300000000001</v>
      </c>
      <c r="FL49" s="162">
        <v>-35.668199999999999</v>
      </c>
      <c r="FM49" s="162">
        <v>32.438499999999998</v>
      </c>
      <c r="FN49" s="162">
        <v>32.456099999999999</v>
      </c>
      <c r="FO49" s="162">
        <v>-22.771699999999999</v>
      </c>
      <c r="FP49" s="162">
        <v>-11.734500000000001</v>
      </c>
      <c r="FQ49" s="162">
        <v>24.801400000000001</v>
      </c>
      <c r="FR49" s="162">
        <v>-23.58</v>
      </c>
      <c r="FS49" s="162">
        <v>-0.79610000000000003</v>
      </c>
      <c r="FT49" s="162">
        <v>0.25380000000000003</v>
      </c>
      <c r="FU49" s="162">
        <v>0.15</v>
      </c>
      <c r="FV49" s="162">
        <v>3.72</v>
      </c>
      <c r="FW49" s="162">
        <v>-24.121700000000001</v>
      </c>
      <c r="FX49" s="163"/>
      <c r="FY49" s="162">
        <v>1.64</v>
      </c>
      <c r="FZ49" s="162">
        <v>0.60899999999999999</v>
      </c>
      <c r="GA49" s="163"/>
      <c r="GB49" s="163">
        <v>0</v>
      </c>
      <c r="GC49" s="162">
        <v>7.1641000000000004</v>
      </c>
      <c r="GD49" s="162">
        <v>16.321999999999999</v>
      </c>
      <c r="GE49" s="162">
        <v>-2.6</v>
      </c>
      <c r="GF49" s="162">
        <v>18.786300000000001</v>
      </c>
      <c r="GG49" s="163"/>
      <c r="GH49" s="162">
        <v>22.380600000000001</v>
      </c>
      <c r="GI49" s="162">
        <v>-6.7560000000000002</v>
      </c>
      <c r="GJ49" s="162">
        <v>-7.4024000000000001</v>
      </c>
      <c r="GK49" s="162">
        <v>3.6309</v>
      </c>
      <c r="GL49" s="163"/>
      <c r="GM49" s="163"/>
      <c r="GN49" s="162">
        <v>-11.6822</v>
      </c>
      <c r="GO49" s="162">
        <v>-11.6898</v>
      </c>
      <c r="GP49" s="162">
        <v>0.81599999999999995</v>
      </c>
      <c r="GQ49" s="162">
        <v>-20.288699999999999</v>
      </c>
      <c r="GR49" s="162">
        <v>6.8844000000000003</v>
      </c>
      <c r="GS49" s="162">
        <v>6.3253000000000004</v>
      </c>
      <c r="GT49" s="162">
        <v>111.2706</v>
      </c>
      <c r="GU49" s="162">
        <v>-6.1120999999999999</v>
      </c>
      <c r="GV49" s="162">
        <v>-6.1589</v>
      </c>
      <c r="GW49" s="162">
        <v>-12.648300000000001</v>
      </c>
      <c r="GX49" s="162">
        <v>2.4455</v>
      </c>
      <c r="GY49" s="162">
        <v>8.3150999999999993</v>
      </c>
      <c r="GZ49" s="162">
        <v>8.5688999999999993</v>
      </c>
      <c r="HA49" s="162">
        <v>1.8983000000000001</v>
      </c>
      <c r="HB49" s="162">
        <v>22.776399999999999</v>
      </c>
      <c r="HC49" s="162">
        <v>24.117000000000001</v>
      </c>
      <c r="HD49" s="162">
        <v>5.87</v>
      </c>
      <c r="HE49" s="162">
        <v>-10.982799999999999</v>
      </c>
      <c r="HF49" s="162">
        <v>18.655799999999999</v>
      </c>
      <c r="HG49" s="162">
        <v>22.1904</v>
      </c>
      <c r="HH49" s="162">
        <v>108.21729999999999</v>
      </c>
      <c r="HI49" s="162">
        <v>27.292400000000001</v>
      </c>
      <c r="HJ49" s="162">
        <v>28.501799999999999</v>
      </c>
      <c r="HK49" s="162">
        <v>-12.7927</v>
      </c>
      <c r="HL49" s="162">
        <v>0</v>
      </c>
      <c r="HM49" s="162">
        <v>0</v>
      </c>
      <c r="HN49" s="162">
        <v>0</v>
      </c>
      <c r="HO49" s="163"/>
      <c r="HP49" s="163"/>
      <c r="HQ49" s="162">
        <v>1.8691</v>
      </c>
      <c r="HR49" s="162">
        <v>1.9899</v>
      </c>
      <c r="HS49" s="162">
        <v>-4.2470999999999997</v>
      </c>
      <c r="HT49" s="162">
        <v>-4.3449</v>
      </c>
      <c r="HU49" s="162">
        <v>18.23</v>
      </c>
      <c r="HV49" s="162">
        <v>18.510000000000002</v>
      </c>
      <c r="HW49" s="162">
        <v>-23.7</v>
      </c>
      <c r="HX49" s="162">
        <v>-23.8</v>
      </c>
      <c r="HY49" s="162">
        <v>1.1252</v>
      </c>
      <c r="HZ49" s="162">
        <v>-9.1999999999999993</v>
      </c>
      <c r="IA49" s="162">
        <v>90.478399999999993</v>
      </c>
      <c r="IB49" s="162">
        <v>31.6709</v>
      </c>
      <c r="IC49" s="162">
        <v>31.2821</v>
      </c>
      <c r="ID49" s="162">
        <v>-17.399999999999999</v>
      </c>
      <c r="IE49" s="162">
        <v>-41.8</v>
      </c>
      <c r="IF49" s="162">
        <v>-16.5</v>
      </c>
      <c r="IG49" s="162">
        <v>-17</v>
      </c>
      <c r="IH49" s="163"/>
      <c r="II49" s="163"/>
      <c r="IJ49" s="162">
        <v>-154.5188</v>
      </c>
      <c r="IK49" s="162">
        <v>-0.30420000000000003</v>
      </c>
      <c r="IL49" s="162">
        <v>-251.60140000000001</v>
      </c>
      <c r="IM49" s="162">
        <v>-2.0344000000000002</v>
      </c>
      <c r="IN49" s="162">
        <v>-37.031399999999998</v>
      </c>
      <c r="IO49" s="162">
        <v>114.3754</v>
      </c>
      <c r="IP49" s="162">
        <v>40.173400000000001</v>
      </c>
      <c r="IQ49" s="162">
        <v>127.98269999999999</v>
      </c>
      <c r="IR49" s="162">
        <v>115.81489999999999</v>
      </c>
      <c r="IS49" s="162">
        <v>54.221800000000002</v>
      </c>
      <c r="IT49" s="162">
        <v>24.190200000000001</v>
      </c>
      <c r="IU49" s="162">
        <v>22.253900000000002</v>
      </c>
      <c r="IV49" s="162">
        <v>-18.132400000000001</v>
      </c>
      <c r="IW49" s="162">
        <v>233.5231</v>
      </c>
      <c r="IX49" s="162">
        <v>-205.60929999999999</v>
      </c>
      <c r="IY49" s="162">
        <v>40.673900000000003</v>
      </c>
      <c r="IZ49" s="162">
        <v>-25.616399999999999</v>
      </c>
      <c r="JA49" s="162">
        <v>-2.6476999999999999</v>
      </c>
      <c r="JB49" s="163"/>
      <c r="JC49" s="162">
        <v>-3.52</v>
      </c>
      <c r="JD49" s="162">
        <v>-0.13300000000000001</v>
      </c>
      <c r="JE49" s="162">
        <v>-0.13400000000000001</v>
      </c>
      <c r="JF49" s="162">
        <v>0.08</v>
      </c>
      <c r="JG49" s="163"/>
      <c r="JH49" s="162">
        <v>-1.8736999999999999</v>
      </c>
      <c r="JI49" s="162">
        <v>5.9499999999999997E-2</v>
      </c>
      <c r="JJ49" s="162">
        <v>11.839499999999999</v>
      </c>
      <c r="JK49" s="162">
        <v>-11.162000000000001</v>
      </c>
      <c r="JL49" s="162">
        <v>-6.5</v>
      </c>
      <c r="JM49" s="162">
        <v>-0.73899999999999999</v>
      </c>
      <c r="JN49" s="162">
        <v>-1.0900000000000001</v>
      </c>
      <c r="JO49" s="163"/>
      <c r="JP49" s="163"/>
      <c r="JQ49" s="163"/>
      <c r="JR49" s="162">
        <v>5.8460000000000001</v>
      </c>
      <c r="JS49" s="162">
        <v>5.5968999999999998</v>
      </c>
      <c r="JT49" s="163"/>
      <c r="JU49" s="162">
        <v>31.4</v>
      </c>
      <c r="JV49" s="162">
        <v>4.7888000000000002</v>
      </c>
      <c r="JW49" s="162">
        <v>0.51</v>
      </c>
      <c r="JX49" s="163"/>
      <c r="JY49" s="162">
        <v>-18.643000000000001</v>
      </c>
      <c r="JZ49" s="162">
        <v>0.71209999999999996</v>
      </c>
      <c r="KA49" s="162">
        <v>-18.891500000000001</v>
      </c>
      <c r="KB49" s="162">
        <v>-17.516400000000001</v>
      </c>
      <c r="KC49" s="162">
        <v>-7.8013000000000003</v>
      </c>
      <c r="KD49" s="162">
        <v>-18.2912</v>
      </c>
      <c r="KE49" s="162">
        <v>-4.4112</v>
      </c>
      <c r="KF49" s="162">
        <v>-33</v>
      </c>
      <c r="KG49" s="162">
        <v>19.100000000000001</v>
      </c>
      <c r="KH49" s="162">
        <v>58.578200000000002</v>
      </c>
      <c r="KI49" s="162">
        <v>-118.9019</v>
      </c>
    </row>
    <row r="50" spans="1:295" ht="18" customHeight="1" x14ac:dyDescent="0.3">
      <c r="A50" s="161" t="s">
        <v>46</v>
      </c>
      <c r="B50" s="161" t="s">
        <v>817</v>
      </c>
      <c r="C50" s="164">
        <v>0</v>
      </c>
      <c r="D50" s="164">
        <v>5.6483999999999996</v>
      </c>
      <c r="E50" s="164">
        <v>-11.043699999999999</v>
      </c>
      <c r="F50" s="164">
        <v>2.7376999999999998</v>
      </c>
      <c r="G50" s="164">
        <v>12.2674</v>
      </c>
      <c r="H50" s="165"/>
      <c r="I50" s="164">
        <v>7.4676999999999998</v>
      </c>
      <c r="J50" s="165"/>
      <c r="K50" s="164">
        <v>15.4499</v>
      </c>
      <c r="L50" s="164">
        <v>6.0708000000000002</v>
      </c>
      <c r="M50" s="164">
        <v>5.7580999999999998</v>
      </c>
      <c r="N50" s="164">
        <v>-8.8800000000000008</v>
      </c>
      <c r="O50" s="164">
        <v>-26.5</v>
      </c>
      <c r="P50" s="164">
        <v>2.2000000000000002</v>
      </c>
      <c r="Q50" s="164">
        <v>1.6559999999999999</v>
      </c>
      <c r="R50" s="164">
        <v>-17.600000000000001</v>
      </c>
      <c r="S50" s="164">
        <v>1.6539999999999999</v>
      </c>
      <c r="T50" s="164">
        <v>4.6520999999999999</v>
      </c>
      <c r="U50" s="164">
        <v>3.6823999999999999</v>
      </c>
      <c r="V50" s="164">
        <v>3.5257000000000001</v>
      </c>
      <c r="W50" s="164">
        <v>6.5838000000000001</v>
      </c>
      <c r="X50" s="164">
        <v>1.4770000000000001</v>
      </c>
      <c r="Y50" s="164">
        <v>0.23680000000000001</v>
      </c>
      <c r="Z50" s="164">
        <v>1.1647000000000001</v>
      </c>
      <c r="AA50" s="165"/>
      <c r="AB50" s="164">
        <v>-1.0683</v>
      </c>
      <c r="AC50" s="165"/>
      <c r="AD50" s="165"/>
      <c r="AE50" s="164">
        <v>4.3049999999999997</v>
      </c>
      <c r="AF50" s="164">
        <v>-11.1</v>
      </c>
      <c r="AG50" s="165"/>
      <c r="AH50" s="164">
        <v>-1.0129999999999999</v>
      </c>
      <c r="AI50" s="164">
        <v>0.373</v>
      </c>
      <c r="AJ50" s="165">
        <v>0</v>
      </c>
      <c r="AK50" s="165">
        <v>0</v>
      </c>
      <c r="AL50" s="165"/>
      <c r="AM50" s="165"/>
      <c r="AN50" s="165"/>
      <c r="AO50" s="164">
        <v>8.4067000000000007</v>
      </c>
      <c r="AP50" s="164">
        <v>3.6448999999999998</v>
      </c>
      <c r="AQ50" s="164">
        <v>19.4026</v>
      </c>
      <c r="AR50" s="164">
        <v>21.380099999999999</v>
      </c>
      <c r="AS50" s="164">
        <v>-20.625900000000001</v>
      </c>
      <c r="AT50" s="164">
        <v>-6.6978999999999997</v>
      </c>
      <c r="AU50" s="164">
        <v>-6.2130000000000001</v>
      </c>
      <c r="AV50" s="164">
        <v>1.0221</v>
      </c>
      <c r="AW50" s="164">
        <v>1.3741000000000001</v>
      </c>
      <c r="AX50" s="164">
        <v>-13.6638</v>
      </c>
      <c r="AY50" s="164">
        <v>-11.252599999999999</v>
      </c>
      <c r="AZ50" s="164">
        <v>0.8014</v>
      </c>
      <c r="BA50" s="164">
        <v>3.7521</v>
      </c>
      <c r="BB50" s="164">
        <v>122.25790000000001</v>
      </c>
      <c r="BC50" s="164">
        <v>0.38400000000000001</v>
      </c>
      <c r="BD50" s="164">
        <v>-2.1</v>
      </c>
      <c r="BE50" s="164">
        <v>-2.1</v>
      </c>
      <c r="BF50" s="164">
        <v>-26.4435</v>
      </c>
      <c r="BG50" s="164">
        <v>-26.299499999999998</v>
      </c>
      <c r="BH50" s="164">
        <v>-2.9634999999999998</v>
      </c>
      <c r="BI50" s="165"/>
      <c r="BJ50" s="164">
        <v>14.762</v>
      </c>
      <c r="BK50" s="164">
        <v>3.1189</v>
      </c>
      <c r="BL50" s="164">
        <v>1.0165</v>
      </c>
      <c r="BM50" s="164">
        <v>0.73350000000000004</v>
      </c>
      <c r="BN50" s="164">
        <v>-82.338899999999995</v>
      </c>
      <c r="BO50" s="164">
        <v>28.7789</v>
      </c>
      <c r="BP50" s="164">
        <v>28.6264</v>
      </c>
      <c r="BQ50" s="164">
        <v>64.017399999999995</v>
      </c>
      <c r="BR50" s="164">
        <v>-121.7389</v>
      </c>
      <c r="BS50" s="165"/>
      <c r="BT50" s="165"/>
      <c r="BU50" s="165"/>
      <c r="BV50" s="164">
        <v>15.029199999999999</v>
      </c>
      <c r="BW50" s="164">
        <v>10.119999999999999</v>
      </c>
      <c r="BX50" s="164">
        <v>8.2100000000000009</v>
      </c>
      <c r="BY50" s="164">
        <v>-19.399999999999999</v>
      </c>
      <c r="BZ50" s="164">
        <v>-0.84</v>
      </c>
      <c r="CA50" s="164">
        <v>-24.911799999999999</v>
      </c>
      <c r="CB50" s="164">
        <v>-24.376000000000001</v>
      </c>
      <c r="CC50" s="164">
        <v>42.162399999999998</v>
      </c>
      <c r="CD50" s="164">
        <v>41.098300000000002</v>
      </c>
      <c r="CE50" s="164">
        <v>-0.47620000000000001</v>
      </c>
      <c r="CF50" s="164">
        <v>-9.2121999999999993</v>
      </c>
      <c r="CG50" s="164">
        <v>-9.3444000000000003</v>
      </c>
      <c r="CH50" s="164">
        <v>14.5739</v>
      </c>
      <c r="CI50" s="165"/>
      <c r="CJ50" s="165"/>
      <c r="CK50" s="165"/>
      <c r="CL50" s="164">
        <v>27.3</v>
      </c>
      <c r="CM50" s="164">
        <v>22.7</v>
      </c>
      <c r="CN50" s="164">
        <v>-2.35</v>
      </c>
      <c r="CO50" s="164">
        <v>27.5243</v>
      </c>
      <c r="CP50" s="164">
        <v>27.657</v>
      </c>
      <c r="CQ50" s="164">
        <v>26.298999999999999</v>
      </c>
      <c r="CR50" s="164">
        <v>57.131799999999998</v>
      </c>
      <c r="CS50" s="164">
        <v>57.655500000000004</v>
      </c>
      <c r="CT50" s="164">
        <v>-26.898599999999998</v>
      </c>
      <c r="CU50" s="164">
        <v>-37.941000000000003</v>
      </c>
      <c r="CV50" s="164">
        <v>-25.874500000000001</v>
      </c>
      <c r="CW50" s="164">
        <v>2.5146999999999999</v>
      </c>
      <c r="CX50" s="164">
        <v>22.71</v>
      </c>
      <c r="CY50" s="164">
        <v>8.64</v>
      </c>
      <c r="CZ50" s="164">
        <v>9.0673999999999992</v>
      </c>
      <c r="DA50" s="164">
        <v>9.2804000000000002</v>
      </c>
      <c r="DB50" s="164">
        <v>-10.16</v>
      </c>
      <c r="DC50" s="165"/>
      <c r="DD50" s="165"/>
      <c r="DE50" s="165"/>
      <c r="DF50" s="164">
        <v>33.176000000000002</v>
      </c>
      <c r="DG50" s="165"/>
      <c r="DH50" s="164">
        <v>-5.0895999999999999</v>
      </c>
      <c r="DI50" s="164">
        <v>0</v>
      </c>
      <c r="DJ50" s="164">
        <v>0</v>
      </c>
      <c r="DK50" s="164">
        <v>-4.0747</v>
      </c>
      <c r="DL50" s="164">
        <v>2.4369000000000001</v>
      </c>
      <c r="DM50" s="164">
        <v>6.6289999999999996</v>
      </c>
      <c r="DN50" s="164">
        <v>10.582000000000001</v>
      </c>
      <c r="DO50" s="164">
        <v>2.95</v>
      </c>
      <c r="DP50" s="164">
        <v>-0.53</v>
      </c>
      <c r="DQ50" s="164">
        <v>4.4329999999999998</v>
      </c>
      <c r="DR50" s="164">
        <v>-33.051900000000003</v>
      </c>
      <c r="DS50" s="165"/>
      <c r="DT50" s="164">
        <v>-3.78</v>
      </c>
      <c r="DU50" s="164">
        <v>14.16</v>
      </c>
      <c r="DV50" s="164">
        <v>25.98</v>
      </c>
      <c r="DW50" s="164">
        <v>-31.618200000000002</v>
      </c>
      <c r="DX50" s="164">
        <v>-15.818199999999999</v>
      </c>
      <c r="DY50" s="164">
        <v>-45.901699999999998</v>
      </c>
      <c r="DZ50" s="164">
        <v>-45.145499999999998</v>
      </c>
      <c r="EA50" s="164">
        <v>11.2156</v>
      </c>
      <c r="EB50" s="164">
        <v>-8.1332000000000004</v>
      </c>
      <c r="EC50" s="164">
        <v>-20.1191</v>
      </c>
      <c r="ED50" s="164">
        <v>-19.952100000000002</v>
      </c>
      <c r="EE50" s="164">
        <v>-27.368099999999998</v>
      </c>
      <c r="EF50" s="164">
        <v>-33.497799999999998</v>
      </c>
      <c r="EG50" s="164">
        <v>-11.923</v>
      </c>
      <c r="EH50" s="164">
        <v>-120.3</v>
      </c>
      <c r="EI50" s="164">
        <v>-14.1</v>
      </c>
      <c r="EJ50" s="165"/>
      <c r="EK50" s="164">
        <v>-4.8471000000000002</v>
      </c>
      <c r="EL50" s="164">
        <v>-4.2671999999999999</v>
      </c>
      <c r="EM50" s="164">
        <v>22.327999999999999</v>
      </c>
      <c r="EN50" s="164">
        <v>-3.0329999999999999</v>
      </c>
      <c r="EO50" s="165"/>
      <c r="EP50" s="164">
        <v>-22.532</v>
      </c>
      <c r="EQ50" s="164">
        <v>-28.561</v>
      </c>
      <c r="ER50" s="164">
        <v>-28.1586</v>
      </c>
      <c r="ES50" s="164">
        <v>15.321</v>
      </c>
      <c r="ET50" s="165"/>
      <c r="EU50" s="165"/>
      <c r="EV50" s="164">
        <v>0</v>
      </c>
      <c r="EW50" s="164">
        <v>2.5773999999999999</v>
      </c>
      <c r="EX50" s="164">
        <v>7.2423000000000002</v>
      </c>
      <c r="EY50" s="164">
        <v>-12.163500000000001</v>
      </c>
      <c r="EZ50" s="164">
        <v>-12.167899999999999</v>
      </c>
      <c r="FA50" s="164">
        <v>9.9579000000000004</v>
      </c>
      <c r="FB50" s="164">
        <v>17.809000000000001</v>
      </c>
      <c r="FC50" s="164">
        <v>-33.3108</v>
      </c>
      <c r="FD50" s="164">
        <v>5.1825000000000001</v>
      </c>
      <c r="FE50" s="165"/>
      <c r="FF50" s="164">
        <v>4.9093999999999998</v>
      </c>
      <c r="FG50" s="164">
        <v>2.6890999999999998</v>
      </c>
      <c r="FH50" s="164">
        <v>3.2551999999999999</v>
      </c>
      <c r="FI50" s="164">
        <v>0</v>
      </c>
      <c r="FJ50" s="164">
        <v>11.7219</v>
      </c>
      <c r="FK50" s="164">
        <v>12.056900000000001</v>
      </c>
      <c r="FL50" s="164">
        <v>-36.840400000000002</v>
      </c>
      <c r="FM50" s="164">
        <v>32.7517</v>
      </c>
      <c r="FN50" s="164">
        <v>32.800199999999997</v>
      </c>
      <c r="FO50" s="164">
        <v>-22.113</v>
      </c>
      <c r="FP50" s="164">
        <v>-11.654</v>
      </c>
      <c r="FQ50" s="164">
        <v>27.096399999999999</v>
      </c>
      <c r="FR50" s="164">
        <v>-22.1</v>
      </c>
      <c r="FS50" s="164">
        <v>-0.70820000000000005</v>
      </c>
      <c r="FT50" s="164">
        <v>0.2364</v>
      </c>
      <c r="FU50" s="164">
        <v>0.27</v>
      </c>
      <c r="FV50" s="164">
        <v>1.83</v>
      </c>
      <c r="FW50" s="164">
        <v>-26.344899999999999</v>
      </c>
      <c r="FX50" s="165"/>
      <c r="FY50" s="164">
        <v>1.6339999999999999</v>
      </c>
      <c r="FZ50" s="164">
        <v>0.63200000000000001</v>
      </c>
      <c r="GA50" s="165"/>
      <c r="GB50" s="165">
        <v>0</v>
      </c>
      <c r="GC50" s="164">
        <v>5.6242999999999999</v>
      </c>
      <c r="GD50" s="164">
        <v>15.1919</v>
      </c>
      <c r="GE50" s="164">
        <v>-2.3199999999999998</v>
      </c>
      <c r="GF50" s="164">
        <v>19.836400000000001</v>
      </c>
      <c r="GG50" s="165"/>
      <c r="GH50" s="164">
        <v>22.439299999999999</v>
      </c>
      <c r="GI50" s="164">
        <v>-6.3772000000000002</v>
      </c>
      <c r="GJ50" s="164">
        <v>-7.0568</v>
      </c>
      <c r="GK50" s="164">
        <v>3.4922</v>
      </c>
      <c r="GL50" s="165"/>
      <c r="GM50" s="165"/>
      <c r="GN50" s="164">
        <v>-11.8559</v>
      </c>
      <c r="GO50" s="164">
        <v>-13.577999999999999</v>
      </c>
      <c r="GP50" s="164">
        <v>0.32450000000000001</v>
      </c>
      <c r="GQ50" s="164">
        <v>-20.925000000000001</v>
      </c>
      <c r="GR50" s="164">
        <v>7.8563999999999998</v>
      </c>
      <c r="GS50" s="164">
        <v>8.5056999999999992</v>
      </c>
      <c r="GT50" s="164">
        <v>112.7591</v>
      </c>
      <c r="GU50" s="164">
        <v>-6.3150000000000004</v>
      </c>
      <c r="GV50" s="164">
        <v>-6.6565000000000003</v>
      </c>
      <c r="GW50" s="164">
        <v>-12.935499999999999</v>
      </c>
      <c r="GX50" s="164">
        <v>2.4950999999999999</v>
      </c>
      <c r="GY50" s="164">
        <v>8.0952999999999999</v>
      </c>
      <c r="GZ50" s="164">
        <v>8.2683</v>
      </c>
      <c r="HA50" s="164">
        <v>2</v>
      </c>
      <c r="HB50" s="164">
        <v>21.4191</v>
      </c>
      <c r="HC50" s="164">
        <v>23.4206</v>
      </c>
      <c r="HD50" s="164">
        <v>6.71</v>
      </c>
      <c r="HE50" s="164">
        <v>-9.2125000000000004</v>
      </c>
      <c r="HF50" s="164">
        <v>19.264900000000001</v>
      </c>
      <c r="HG50" s="164">
        <v>19.259699999999999</v>
      </c>
      <c r="HH50" s="164">
        <v>102.94240000000001</v>
      </c>
      <c r="HI50" s="164">
        <v>26.517800000000001</v>
      </c>
      <c r="HJ50" s="164">
        <v>27.012499999999999</v>
      </c>
      <c r="HK50" s="164">
        <v>-12.0794</v>
      </c>
      <c r="HL50" s="164">
        <v>0</v>
      </c>
      <c r="HM50" s="164">
        <v>0</v>
      </c>
      <c r="HN50" s="164">
        <v>0</v>
      </c>
      <c r="HO50" s="165"/>
      <c r="HP50" s="165"/>
      <c r="HQ50" s="164">
        <v>3.1051000000000002</v>
      </c>
      <c r="HR50" s="164">
        <v>3.7092999999999998</v>
      </c>
      <c r="HS50" s="164">
        <v>-4.8228999999999997</v>
      </c>
      <c r="HT50" s="164">
        <v>-4.8635000000000002</v>
      </c>
      <c r="HU50" s="164">
        <v>17.420000000000002</v>
      </c>
      <c r="HV50" s="164">
        <v>17.63</v>
      </c>
      <c r="HW50" s="164">
        <v>-24</v>
      </c>
      <c r="HX50" s="164">
        <v>-24.1</v>
      </c>
      <c r="HY50" s="164">
        <v>1.0207999999999999</v>
      </c>
      <c r="HZ50" s="164">
        <v>-9.1999999999999993</v>
      </c>
      <c r="IA50" s="164">
        <v>84.527699999999996</v>
      </c>
      <c r="IB50" s="164">
        <v>32.69</v>
      </c>
      <c r="IC50" s="164">
        <v>32.569200000000002</v>
      </c>
      <c r="ID50" s="164">
        <v>-17.8</v>
      </c>
      <c r="IE50" s="164">
        <v>-42.2</v>
      </c>
      <c r="IF50" s="164">
        <v>-16.899999999999999</v>
      </c>
      <c r="IG50" s="164">
        <v>-17.5</v>
      </c>
      <c r="IH50" s="164">
        <v>-17.029599999999999</v>
      </c>
      <c r="II50" s="164">
        <v>-16.8201</v>
      </c>
      <c r="IJ50" s="164">
        <v>-151.44720000000001</v>
      </c>
      <c r="IK50" s="164">
        <v>9.1940000000000008</v>
      </c>
      <c r="IL50" s="164">
        <v>-247.86680000000001</v>
      </c>
      <c r="IM50" s="164">
        <v>-4.3380000000000001</v>
      </c>
      <c r="IN50" s="164">
        <v>-32.9998</v>
      </c>
      <c r="IO50" s="164">
        <v>116.22239999999999</v>
      </c>
      <c r="IP50" s="164">
        <v>47.988599999999998</v>
      </c>
      <c r="IQ50" s="164">
        <v>126.70140000000001</v>
      </c>
      <c r="IR50" s="164">
        <v>114.24850000000001</v>
      </c>
      <c r="IS50" s="164">
        <v>58.9679</v>
      </c>
      <c r="IT50" s="164">
        <v>25.095500000000001</v>
      </c>
      <c r="IU50" s="164">
        <v>23.5214</v>
      </c>
      <c r="IV50" s="164">
        <v>-15.3398</v>
      </c>
      <c r="IW50" s="164">
        <v>232.9418</v>
      </c>
      <c r="IX50" s="164">
        <v>-203.01259999999999</v>
      </c>
      <c r="IY50" s="164">
        <v>34.915599999999998</v>
      </c>
      <c r="IZ50" s="164">
        <v>-18.799499999999998</v>
      </c>
      <c r="JA50" s="164">
        <v>-2.8820999999999999</v>
      </c>
      <c r="JB50" s="165"/>
      <c r="JC50" s="164">
        <v>-2.88</v>
      </c>
      <c r="JD50" s="164">
        <v>-0.06</v>
      </c>
      <c r="JE50" s="164">
        <v>-6.6000000000000003E-2</v>
      </c>
      <c r="JF50" s="164">
        <v>-0.88</v>
      </c>
      <c r="JG50" s="165"/>
      <c r="JH50" s="164">
        <v>-1.1104000000000001</v>
      </c>
      <c r="JI50" s="164">
        <v>5.9499999999999997E-2</v>
      </c>
      <c r="JJ50" s="164">
        <v>12.4254</v>
      </c>
      <c r="JK50" s="164">
        <v>-11.162000000000001</v>
      </c>
      <c r="JL50" s="164">
        <v>-7</v>
      </c>
      <c r="JM50" s="164">
        <v>-0.71899999999999997</v>
      </c>
      <c r="JN50" s="164">
        <v>-2.4950000000000001</v>
      </c>
      <c r="JO50" s="164">
        <v>0</v>
      </c>
      <c r="JP50" s="164">
        <v>0</v>
      </c>
      <c r="JQ50" s="165"/>
      <c r="JR50" s="164">
        <v>7.1372</v>
      </c>
      <c r="JS50" s="164">
        <v>5.8465999999999996</v>
      </c>
      <c r="JT50" s="165"/>
      <c r="JU50" s="164">
        <v>32.1</v>
      </c>
      <c r="JV50" s="164">
        <v>4.5418000000000003</v>
      </c>
      <c r="JW50" s="164">
        <v>0.4</v>
      </c>
      <c r="JX50" s="165"/>
      <c r="JY50" s="164">
        <v>-16.793900000000001</v>
      </c>
      <c r="JZ50" s="164">
        <v>0.2752</v>
      </c>
      <c r="KA50" s="164">
        <v>-19.709599999999998</v>
      </c>
      <c r="KB50" s="164">
        <v>-16.598400000000002</v>
      </c>
      <c r="KC50" s="164">
        <v>-7.4836</v>
      </c>
      <c r="KD50" s="164">
        <v>-18.6814</v>
      </c>
      <c r="KE50" s="164">
        <v>-4.4054000000000002</v>
      </c>
      <c r="KF50" s="164">
        <v>-33.799999999999997</v>
      </c>
      <c r="KG50" s="164">
        <v>19.399999999999999</v>
      </c>
      <c r="KH50" s="164">
        <v>57.3491</v>
      </c>
      <c r="KI50" s="164">
        <v>-116.8111</v>
      </c>
    </row>
    <row r="51" spans="1:295" ht="18" customHeight="1" x14ac:dyDescent="0.3">
      <c r="A51" s="161" t="s">
        <v>46</v>
      </c>
      <c r="B51" s="161" t="s">
        <v>818</v>
      </c>
      <c r="C51" s="164">
        <v>0</v>
      </c>
      <c r="D51" s="164">
        <v>4.7222</v>
      </c>
      <c r="E51" s="164">
        <v>-10.0379</v>
      </c>
      <c r="F51" s="164">
        <v>2.6246999999999998</v>
      </c>
      <c r="G51" s="164">
        <v>12.143800000000001</v>
      </c>
      <c r="H51" s="165"/>
      <c r="I51" s="164">
        <v>6.4833999999999996</v>
      </c>
      <c r="J51" s="165"/>
      <c r="K51" s="164">
        <v>15.26</v>
      </c>
      <c r="L51" s="164">
        <v>5.8428000000000004</v>
      </c>
      <c r="M51" s="164">
        <v>5.5427</v>
      </c>
      <c r="N51" s="164">
        <v>-6.66</v>
      </c>
      <c r="O51" s="164">
        <v>-28.6</v>
      </c>
      <c r="P51" s="164">
        <v>6.6</v>
      </c>
      <c r="Q51" s="164">
        <v>1.6559999999999999</v>
      </c>
      <c r="R51" s="164">
        <v>-19.8</v>
      </c>
      <c r="S51" s="164">
        <v>1.5811999999999999</v>
      </c>
      <c r="T51" s="164">
        <v>4.1478999999999999</v>
      </c>
      <c r="U51" s="164">
        <v>4.4913999999999996</v>
      </c>
      <c r="V51" s="164">
        <v>4.3921000000000001</v>
      </c>
      <c r="W51" s="164">
        <v>7.7107000000000001</v>
      </c>
      <c r="X51" s="164">
        <v>3.2309000000000001</v>
      </c>
      <c r="Y51" s="164">
        <v>0.60309999999999997</v>
      </c>
      <c r="Z51" s="164">
        <v>1.5596000000000001</v>
      </c>
      <c r="AA51" s="165"/>
      <c r="AB51" s="164">
        <v>-0.86080000000000001</v>
      </c>
      <c r="AC51" s="165"/>
      <c r="AD51" s="165"/>
      <c r="AE51" s="164">
        <v>4.4039999999999999</v>
      </c>
      <c r="AF51" s="164">
        <v>-11.1</v>
      </c>
      <c r="AG51" s="164">
        <v>-2.2000000000000002</v>
      </c>
      <c r="AH51" s="164">
        <v>-0.65100000000000002</v>
      </c>
      <c r="AI51" s="164">
        <v>0.379</v>
      </c>
      <c r="AJ51" s="165">
        <v>0</v>
      </c>
      <c r="AK51" s="165">
        <v>0</v>
      </c>
      <c r="AL51" s="165"/>
      <c r="AM51" s="165"/>
      <c r="AN51" s="165"/>
      <c r="AO51" s="164">
        <v>7.5030999999999999</v>
      </c>
      <c r="AP51" s="164">
        <v>3.8347000000000002</v>
      </c>
      <c r="AQ51" s="164">
        <v>16.758800000000001</v>
      </c>
      <c r="AR51" s="164">
        <v>17.931799999999999</v>
      </c>
      <c r="AS51" s="164">
        <v>-21.989899999999999</v>
      </c>
      <c r="AT51" s="164">
        <v>-7.3677000000000001</v>
      </c>
      <c r="AU51" s="164">
        <v>-6.6696</v>
      </c>
      <c r="AV51" s="164">
        <v>13.843299999999999</v>
      </c>
      <c r="AW51" s="164">
        <v>13.110900000000001</v>
      </c>
      <c r="AX51" s="164">
        <v>-18.4864</v>
      </c>
      <c r="AY51" s="164">
        <v>-16.209099999999999</v>
      </c>
      <c r="AZ51" s="164">
        <v>1.5905</v>
      </c>
      <c r="BA51" s="164">
        <v>9.5456000000000003</v>
      </c>
      <c r="BB51" s="164">
        <v>118.0879</v>
      </c>
      <c r="BC51" s="164">
        <v>-0.20849999999999999</v>
      </c>
      <c r="BD51" s="164">
        <v>-1.5</v>
      </c>
      <c r="BE51" s="164">
        <v>-1.7</v>
      </c>
      <c r="BF51" s="164">
        <v>-25.257999999999999</v>
      </c>
      <c r="BG51" s="164">
        <v>-23.9481</v>
      </c>
      <c r="BH51" s="164">
        <v>-2.8264999999999998</v>
      </c>
      <c r="BI51" s="165"/>
      <c r="BJ51" s="164">
        <v>13.7841</v>
      </c>
      <c r="BK51" s="164">
        <v>2.7018</v>
      </c>
      <c r="BL51" s="164">
        <v>0.92210000000000003</v>
      </c>
      <c r="BM51" s="164">
        <v>0.74780000000000002</v>
      </c>
      <c r="BN51" s="164">
        <v>-66.469300000000004</v>
      </c>
      <c r="BO51" s="164">
        <v>26.428999999999998</v>
      </c>
      <c r="BP51" s="164">
        <v>26.367999999999999</v>
      </c>
      <c r="BQ51" s="164">
        <v>62.848700000000001</v>
      </c>
      <c r="BR51" s="164">
        <v>-114.2718</v>
      </c>
      <c r="BS51" s="165"/>
      <c r="BT51" s="165"/>
      <c r="BU51" s="165"/>
      <c r="BV51" s="165"/>
      <c r="BW51" s="164">
        <v>10.01</v>
      </c>
      <c r="BX51" s="164">
        <v>8.39</v>
      </c>
      <c r="BY51" s="164">
        <v>-19.61</v>
      </c>
      <c r="BZ51" s="164">
        <v>-1.88</v>
      </c>
      <c r="CA51" s="164">
        <v>-24.242000000000001</v>
      </c>
      <c r="CB51" s="164">
        <v>-24.1081</v>
      </c>
      <c r="CC51" s="164">
        <v>40.734400000000001</v>
      </c>
      <c r="CD51" s="164">
        <v>40.462899999999998</v>
      </c>
      <c r="CE51" s="164">
        <v>0.12970000000000001</v>
      </c>
      <c r="CF51" s="164">
        <v>-8.1053999999999995</v>
      </c>
      <c r="CG51" s="164">
        <v>-8.1903000000000006</v>
      </c>
      <c r="CH51" s="164">
        <v>13.621700000000001</v>
      </c>
      <c r="CI51" s="165"/>
      <c r="CJ51" s="165"/>
      <c r="CK51" s="165"/>
      <c r="CL51" s="164">
        <v>26.7</v>
      </c>
      <c r="CM51" s="164">
        <v>22.4</v>
      </c>
      <c r="CN51" s="164">
        <v>-2.2000000000000002</v>
      </c>
      <c r="CO51" s="164">
        <v>28.046800000000001</v>
      </c>
      <c r="CP51" s="164">
        <v>27.488099999999999</v>
      </c>
      <c r="CQ51" s="164">
        <v>25.7668</v>
      </c>
      <c r="CR51" s="164">
        <v>57.17</v>
      </c>
      <c r="CS51" s="164">
        <v>57.440100000000001</v>
      </c>
      <c r="CT51" s="164">
        <v>-24.308499999999999</v>
      </c>
      <c r="CU51" s="164">
        <v>-38.241999999999997</v>
      </c>
      <c r="CV51" s="164">
        <v>-24.284700000000001</v>
      </c>
      <c r="CW51" s="164">
        <v>2.5874000000000001</v>
      </c>
      <c r="CX51" s="164">
        <v>22.94</v>
      </c>
      <c r="CY51" s="164">
        <v>8.5299999999999994</v>
      </c>
      <c r="CZ51" s="164">
        <v>8.5985999999999994</v>
      </c>
      <c r="DA51" s="164">
        <v>8.8897999999999993</v>
      </c>
      <c r="DB51" s="164">
        <v>-10.01</v>
      </c>
      <c r="DC51" s="165"/>
      <c r="DD51" s="165"/>
      <c r="DE51" s="165"/>
      <c r="DF51" s="164">
        <v>30.903600000000001</v>
      </c>
      <c r="DG51" s="165"/>
      <c r="DH51" s="164">
        <v>-4.9835000000000003</v>
      </c>
      <c r="DI51" s="164">
        <v>2.2999999999999998</v>
      </c>
      <c r="DJ51" s="164">
        <v>2.4</v>
      </c>
      <c r="DK51" s="164">
        <v>-4.1821000000000002</v>
      </c>
      <c r="DL51" s="164">
        <v>1.6889000000000001</v>
      </c>
      <c r="DM51" s="164">
        <v>5.5248999999999997</v>
      </c>
      <c r="DN51" s="164">
        <v>9.2830999999999992</v>
      </c>
      <c r="DO51" s="164">
        <v>1.96</v>
      </c>
      <c r="DP51" s="164">
        <v>-0.32</v>
      </c>
      <c r="DQ51" s="164">
        <v>6.8045</v>
      </c>
      <c r="DR51" s="164">
        <v>-31.7818</v>
      </c>
      <c r="DS51" s="165"/>
      <c r="DT51" s="164">
        <v>-3.98</v>
      </c>
      <c r="DU51" s="164">
        <v>10.06</v>
      </c>
      <c r="DV51" s="164">
        <v>25.57</v>
      </c>
      <c r="DW51" s="164">
        <v>-29.872699999999998</v>
      </c>
      <c r="DX51" s="164">
        <v>-15.1364</v>
      </c>
      <c r="DY51" s="164">
        <v>-43.784999999999997</v>
      </c>
      <c r="DZ51" s="164">
        <v>-43.054499999999997</v>
      </c>
      <c r="EA51" s="164">
        <v>10.8993</v>
      </c>
      <c r="EB51" s="164">
        <v>-9.1768999999999998</v>
      </c>
      <c r="EC51" s="164">
        <v>-20.8432</v>
      </c>
      <c r="ED51" s="164">
        <v>-20.758800000000001</v>
      </c>
      <c r="EE51" s="164">
        <v>-26.9773</v>
      </c>
      <c r="EF51" s="164">
        <v>-32.632100000000001</v>
      </c>
      <c r="EG51" s="164">
        <v>-12.492000000000001</v>
      </c>
      <c r="EH51" s="164">
        <v>-118.03400000000001</v>
      </c>
      <c r="EI51" s="164">
        <v>-17.633900000000001</v>
      </c>
      <c r="EJ51" s="165"/>
      <c r="EK51" s="164">
        <v>-4.7755000000000001</v>
      </c>
      <c r="EL51" s="164">
        <v>-4.1641000000000004</v>
      </c>
      <c r="EM51" s="164">
        <v>22.883400000000002</v>
      </c>
      <c r="EN51" s="164">
        <v>-3.1255000000000002</v>
      </c>
      <c r="EO51" s="165"/>
      <c r="EP51" s="164">
        <v>-20.995999999999999</v>
      </c>
      <c r="EQ51" s="164">
        <v>-28.317399999999999</v>
      </c>
      <c r="ER51" s="164">
        <v>-28.1251</v>
      </c>
      <c r="ES51" s="164">
        <v>14.785500000000001</v>
      </c>
      <c r="ET51" s="165"/>
      <c r="EU51" s="164">
        <v>-2.79</v>
      </c>
      <c r="EV51" s="164">
        <v>0</v>
      </c>
      <c r="EW51" s="164">
        <v>2.3704999999999998</v>
      </c>
      <c r="EX51" s="164">
        <v>7.6071</v>
      </c>
      <c r="EY51" s="164">
        <v>-11.992100000000001</v>
      </c>
      <c r="EZ51" s="164">
        <v>-11.944599999999999</v>
      </c>
      <c r="FA51" s="164">
        <v>10.1496</v>
      </c>
      <c r="FB51" s="164">
        <v>16.107800000000001</v>
      </c>
      <c r="FC51" s="164">
        <v>-33.828200000000002</v>
      </c>
      <c r="FD51" s="164">
        <v>5.1037999999999997</v>
      </c>
      <c r="FE51" s="165"/>
      <c r="FF51" s="164">
        <v>4.7737999999999996</v>
      </c>
      <c r="FG51" s="164">
        <v>4.6410999999999998</v>
      </c>
      <c r="FH51" s="164">
        <v>4.5578000000000003</v>
      </c>
      <c r="FI51" s="164">
        <v>3.0788000000000002</v>
      </c>
      <c r="FJ51" s="164">
        <v>11.554500000000001</v>
      </c>
      <c r="FK51" s="164">
        <v>11.8894</v>
      </c>
      <c r="FL51" s="164">
        <v>-37.342799999999997</v>
      </c>
      <c r="FM51" s="164">
        <v>30.3428</v>
      </c>
      <c r="FN51" s="164">
        <v>30.3611</v>
      </c>
      <c r="FO51" s="164">
        <v>-22.426300000000001</v>
      </c>
      <c r="FP51" s="164">
        <v>-9.7835999999999999</v>
      </c>
      <c r="FQ51" s="164">
        <v>27.701799999999999</v>
      </c>
      <c r="FR51" s="164">
        <v>-21.61</v>
      </c>
      <c r="FS51" s="164">
        <v>0.114</v>
      </c>
      <c r="FT51" s="164">
        <v>0.19159999999999999</v>
      </c>
      <c r="FU51" s="164">
        <v>0.16</v>
      </c>
      <c r="FV51" s="164">
        <v>1.71</v>
      </c>
      <c r="FW51" s="164">
        <v>-28.2118</v>
      </c>
      <c r="FX51" s="165"/>
      <c r="FY51" s="164">
        <v>1.611</v>
      </c>
      <c r="FZ51" s="164">
        <v>0.61399999999999999</v>
      </c>
      <c r="GA51" s="165"/>
      <c r="GB51" s="165">
        <v>0</v>
      </c>
      <c r="GC51" s="164">
        <v>6.1050000000000004</v>
      </c>
      <c r="GD51" s="164">
        <v>15.917899999999999</v>
      </c>
      <c r="GE51" s="164">
        <v>-2.71</v>
      </c>
      <c r="GF51" s="164">
        <v>18.8064</v>
      </c>
      <c r="GG51" s="165"/>
      <c r="GH51" s="164">
        <v>22.131599999999999</v>
      </c>
      <c r="GI51" s="164">
        <v>-6.0563000000000002</v>
      </c>
      <c r="GJ51" s="164">
        <v>-6.5579000000000001</v>
      </c>
      <c r="GK51" s="164">
        <v>3.3439000000000001</v>
      </c>
      <c r="GL51" s="165"/>
      <c r="GM51" s="165"/>
      <c r="GN51" s="164">
        <v>-11.575699999999999</v>
      </c>
      <c r="GO51" s="164">
        <v>-13.4345</v>
      </c>
      <c r="GP51" s="164">
        <v>0.79149999999999998</v>
      </c>
      <c r="GQ51" s="164">
        <v>-21.757999999999999</v>
      </c>
      <c r="GR51" s="164">
        <v>8.9161999999999999</v>
      </c>
      <c r="GS51" s="164">
        <v>8.1852</v>
      </c>
      <c r="GT51" s="164">
        <v>113.97920000000001</v>
      </c>
      <c r="GU51" s="164">
        <v>-6.7298</v>
      </c>
      <c r="GV51" s="164">
        <v>-7.2240000000000002</v>
      </c>
      <c r="GW51" s="164">
        <v>-12.34</v>
      </c>
      <c r="GX51" s="164">
        <v>1.6693</v>
      </c>
      <c r="GY51" s="164">
        <v>7.6778000000000004</v>
      </c>
      <c r="GZ51" s="164">
        <v>7.8243999999999998</v>
      </c>
      <c r="HA51" s="164">
        <v>1.2181999999999999</v>
      </c>
      <c r="HB51" s="164">
        <v>21.525500000000001</v>
      </c>
      <c r="HC51" s="164">
        <v>23.158300000000001</v>
      </c>
      <c r="HD51" s="164">
        <v>6.71</v>
      </c>
      <c r="HE51" s="164">
        <v>-8.5730000000000004</v>
      </c>
      <c r="HF51" s="164">
        <v>22.6342</v>
      </c>
      <c r="HG51" s="164">
        <v>16.959900000000001</v>
      </c>
      <c r="HH51" s="164">
        <v>96.541700000000006</v>
      </c>
      <c r="HI51" s="164">
        <v>26.197299999999998</v>
      </c>
      <c r="HJ51" s="164">
        <v>26.0883</v>
      </c>
      <c r="HK51" s="164">
        <v>-11.896000000000001</v>
      </c>
      <c r="HL51" s="164">
        <v>0</v>
      </c>
      <c r="HM51" s="164">
        <v>0</v>
      </c>
      <c r="HN51" s="164">
        <v>0</v>
      </c>
      <c r="HO51" s="165"/>
      <c r="HP51" s="165"/>
      <c r="HQ51" s="164">
        <v>1.4021999999999999</v>
      </c>
      <c r="HR51" s="164">
        <v>1.946</v>
      </c>
      <c r="HS51" s="164">
        <v>-4.4710000000000001</v>
      </c>
      <c r="HT51" s="164">
        <v>-4.3681999999999999</v>
      </c>
      <c r="HU51" s="164">
        <v>16.55</v>
      </c>
      <c r="HV51" s="164">
        <v>16.739999999999998</v>
      </c>
      <c r="HW51" s="164">
        <v>-24.9</v>
      </c>
      <c r="HX51" s="164">
        <v>-25</v>
      </c>
      <c r="HY51" s="164">
        <v>1.1087</v>
      </c>
      <c r="HZ51" s="164">
        <v>-9.1999999999999993</v>
      </c>
      <c r="IA51" s="164">
        <v>89.616200000000006</v>
      </c>
      <c r="IB51" s="164">
        <v>29.866199999999999</v>
      </c>
      <c r="IC51" s="164">
        <v>29.165500000000002</v>
      </c>
      <c r="ID51" s="164">
        <v>-18.2</v>
      </c>
      <c r="IE51" s="164">
        <v>-43.5</v>
      </c>
      <c r="IF51" s="164">
        <v>-15.7</v>
      </c>
      <c r="IG51" s="164">
        <v>-16.2</v>
      </c>
      <c r="IH51" s="164">
        <v>-16.996300000000002</v>
      </c>
      <c r="II51" s="164">
        <v>-16.996500000000001</v>
      </c>
      <c r="IJ51" s="164">
        <v>-153.20840000000001</v>
      </c>
      <c r="IK51" s="164">
        <v>7.1494</v>
      </c>
      <c r="IL51" s="164">
        <v>-251.43729999999999</v>
      </c>
      <c r="IM51" s="164">
        <v>-4.2728999999999999</v>
      </c>
      <c r="IN51" s="164">
        <v>-36.573099999999997</v>
      </c>
      <c r="IO51" s="164">
        <v>111.14409999999999</v>
      </c>
      <c r="IP51" s="164">
        <v>47.724699999999999</v>
      </c>
      <c r="IQ51" s="164">
        <v>128.07380000000001</v>
      </c>
      <c r="IR51" s="164">
        <v>113.7123</v>
      </c>
      <c r="IS51" s="164">
        <v>53.568899999999999</v>
      </c>
      <c r="IT51" s="164">
        <v>27.903099999999998</v>
      </c>
      <c r="IU51" s="164">
        <v>24.328499999999998</v>
      </c>
      <c r="IV51" s="164">
        <v>-17.36</v>
      </c>
      <c r="IW51" s="164">
        <v>234.01929999999999</v>
      </c>
      <c r="IX51" s="164">
        <v>-202.38550000000001</v>
      </c>
      <c r="IY51" s="164">
        <v>33.587600000000002</v>
      </c>
      <c r="IZ51" s="164">
        <v>-17.1998</v>
      </c>
      <c r="JA51" s="164">
        <v>-2.0373999999999999</v>
      </c>
      <c r="JB51" s="165"/>
      <c r="JC51" s="164">
        <v>-2.64</v>
      </c>
      <c r="JD51" s="164">
        <v>-0.218</v>
      </c>
      <c r="JE51" s="164">
        <v>-0.219</v>
      </c>
      <c r="JF51" s="164">
        <v>-1.52</v>
      </c>
      <c r="JG51" s="165"/>
      <c r="JH51" s="164">
        <v>-0.55310000000000004</v>
      </c>
      <c r="JI51" s="164">
        <v>5.9499999999999997E-2</v>
      </c>
      <c r="JJ51" s="164">
        <v>12.2484</v>
      </c>
      <c r="JK51" s="164">
        <v>-11.042999999999999</v>
      </c>
      <c r="JL51" s="164">
        <v>-7</v>
      </c>
      <c r="JM51" s="164">
        <v>-0.39800000000000002</v>
      </c>
      <c r="JN51" s="164">
        <v>-1.6319999999999999</v>
      </c>
      <c r="JO51" s="164">
        <v>0.94130000000000003</v>
      </c>
      <c r="JP51" s="164">
        <v>0.96289999999999998</v>
      </c>
      <c r="JQ51" s="165"/>
      <c r="JR51" s="164">
        <v>6.7180999999999997</v>
      </c>
      <c r="JS51" s="164">
        <v>5.1417000000000002</v>
      </c>
      <c r="JT51" s="165"/>
      <c r="JU51" s="164">
        <v>32.700000000000003</v>
      </c>
      <c r="JV51" s="164">
        <v>4.5613000000000001</v>
      </c>
      <c r="JW51" s="164">
        <v>0.33</v>
      </c>
      <c r="JX51" s="165"/>
      <c r="JY51" s="164">
        <v>-17.044699999999999</v>
      </c>
      <c r="JZ51" s="164">
        <v>0.90990000000000004</v>
      </c>
      <c r="KA51" s="164">
        <v>-19.7179</v>
      </c>
      <c r="KB51" s="164">
        <v>-16.494900000000001</v>
      </c>
      <c r="KC51" s="164">
        <v>-7.0033000000000003</v>
      </c>
      <c r="KD51" s="164">
        <v>-18.421399999999998</v>
      </c>
      <c r="KE51" s="164">
        <v>-4.3049999999999997</v>
      </c>
      <c r="KF51" s="164">
        <v>-33.700000000000003</v>
      </c>
      <c r="KG51" s="164">
        <v>19.399999999999999</v>
      </c>
      <c r="KH51" s="164">
        <v>55.843000000000004</v>
      </c>
      <c r="KI51" s="164">
        <v>-116.0896</v>
      </c>
    </row>
    <row r="52" spans="1:295" ht="18" customHeight="1" x14ac:dyDescent="0.3">
      <c r="A52" s="161" t="s">
        <v>46</v>
      </c>
      <c r="B52" s="161" t="s">
        <v>819</v>
      </c>
      <c r="C52" s="164">
        <v>0</v>
      </c>
      <c r="D52" s="164">
        <v>4.1414999999999997</v>
      </c>
      <c r="E52" s="164">
        <v>-9.4884000000000004</v>
      </c>
      <c r="F52" s="164">
        <v>2.7513999999999998</v>
      </c>
      <c r="G52" s="164">
        <v>12.011799999999999</v>
      </c>
      <c r="H52" s="165"/>
      <c r="I52" s="164">
        <v>5.3714000000000004</v>
      </c>
      <c r="J52" s="165"/>
      <c r="K52" s="164">
        <v>13.798400000000001</v>
      </c>
      <c r="L52" s="164">
        <v>5.1517999999999997</v>
      </c>
      <c r="M52" s="164">
        <v>4.8871000000000002</v>
      </c>
      <c r="N52" s="164">
        <v>-6.66</v>
      </c>
      <c r="O52" s="164">
        <v>-28.6</v>
      </c>
      <c r="P52" s="164">
        <v>4.4000000000000004</v>
      </c>
      <c r="Q52" s="164">
        <v>1.6559999999999999</v>
      </c>
      <c r="R52" s="165"/>
      <c r="S52" s="164">
        <v>1.4991000000000001</v>
      </c>
      <c r="T52" s="164">
        <v>3.5564</v>
      </c>
      <c r="U52" s="164">
        <v>4.6654999999999998</v>
      </c>
      <c r="V52" s="164">
        <v>4.5317999999999996</v>
      </c>
      <c r="W52" s="164">
        <v>8.2175999999999991</v>
      </c>
      <c r="X52" s="164">
        <v>3.8860000000000001</v>
      </c>
      <c r="Y52" s="164">
        <v>1.5709</v>
      </c>
      <c r="Z52" s="164">
        <v>1.887</v>
      </c>
      <c r="AA52" s="165"/>
      <c r="AB52" s="164">
        <v>-0.81740000000000002</v>
      </c>
      <c r="AC52" s="165"/>
      <c r="AD52" s="165"/>
      <c r="AE52" s="164">
        <v>3.7869999999999999</v>
      </c>
      <c r="AF52" s="164">
        <v>-13.32</v>
      </c>
      <c r="AG52" s="164">
        <v>-4.4000000000000004</v>
      </c>
      <c r="AH52" s="164">
        <v>-1.2849999999999999</v>
      </c>
      <c r="AI52" s="164">
        <v>0.35</v>
      </c>
      <c r="AJ52" s="165">
        <v>0</v>
      </c>
      <c r="AK52" s="165">
        <v>0</v>
      </c>
      <c r="AL52" s="165"/>
      <c r="AM52" s="165"/>
      <c r="AN52" s="165"/>
      <c r="AO52" s="164">
        <v>7.5254000000000003</v>
      </c>
      <c r="AP52" s="164">
        <v>3.9830000000000001</v>
      </c>
      <c r="AQ52" s="164">
        <v>10.403499999999999</v>
      </c>
      <c r="AR52" s="164">
        <v>11.922800000000001</v>
      </c>
      <c r="AS52" s="164">
        <v>-27.302099999999999</v>
      </c>
      <c r="AT52" s="164">
        <v>-15.9411</v>
      </c>
      <c r="AU52" s="164">
        <v>-15.736800000000001</v>
      </c>
      <c r="AV52" s="164">
        <v>16.502500000000001</v>
      </c>
      <c r="AW52" s="164">
        <v>14.7279</v>
      </c>
      <c r="AX52" s="164">
        <v>-22.371200000000002</v>
      </c>
      <c r="AY52" s="164">
        <v>-18.754300000000001</v>
      </c>
      <c r="AZ52" s="164">
        <v>1.5905</v>
      </c>
      <c r="BA52" s="164">
        <v>8.7345000000000006</v>
      </c>
      <c r="BB52" s="164">
        <v>79.101600000000005</v>
      </c>
      <c r="BC52" s="164">
        <v>3.59</v>
      </c>
      <c r="BD52" s="164">
        <v>-3.5</v>
      </c>
      <c r="BE52" s="164">
        <v>-3.6</v>
      </c>
      <c r="BF52" s="164">
        <v>-16.3291</v>
      </c>
      <c r="BG52" s="164">
        <v>-16.0916</v>
      </c>
      <c r="BH52" s="164">
        <v>-3.1150000000000002</v>
      </c>
      <c r="BI52" s="165"/>
      <c r="BJ52" s="164">
        <v>19.709099999999999</v>
      </c>
      <c r="BK52" s="164">
        <v>3.008</v>
      </c>
      <c r="BL52" s="164">
        <v>0.52869999999999995</v>
      </c>
      <c r="BM52" s="164">
        <v>0.37730000000000002</v>
      </c>
      <c r="BN52" s="164">
        <v>-34.577500000000001</v>
      </c>
      <c r="BO52" s="164">
        <v>22.8889</v>
      </c>
      <c r="BP52" s="164">
        <v>22.7668</v>
      </c>
      <c r="BQ52" s="164">
        <v>45.073999999999998</v>
      </c>
      <c r="BR52" s="164">
        <v>-107.98</v>
      </c>
      <c r="BS52" s="165"/>
      <c r="BT52" s="165"/>
      <c r="BU52" s="165"/>
      <c r="BV52" s="164">
        <v>15.049200000000001</v>
      </c>
      <c r="BW52" s="164">
        <v>10.039999999999999</v>
      </c>
      <c r="BX52" s="164">
        <v>6.51</v>
      </c>
      <c r="BY52" s="164">
        <v>-19.61</v>
      </c>
      <c r="BZ52" s="164">
        <v>3.21</v>
      </c>
      <c r="CA52" s="164">
        <v>-27.3231</v>
      </c>
      <c r="CB52" s="164">
        <v>-27.1891</v>
      </c>
      <c r="CC52" s="164">
        <v>45.567799999999998</v>
      </c>
      <c r="CD52" s="164">
        <v>45.041800000000002</v>
      </c>
      <c r="CE52" s="164">
        <v>0.58199999999999996</v>
      </c>
      <c r="CF52" s="164">
        <v>2.8765000000000001</v>
      </c>
      <c r="CG52" s="164">
        <v>2.3538000000000001</v>
      </c>
      <c r="CH52" s="164">
        <v>19.520299999999999</v>
      </c>
      <c r="CI52" s="165"/>
      <c r="CJ52" s="165"/>
      <c r="CK52" s="165"/>
      <c r="CL52" s="164">
        <v>24.6</v>
      </c>
      <c r="CM52" s="164">
        <v>20.6</v>
      </c>
      <c r="CN52" s="164">
        <v>-2.1800000000000002</v>
      </c>
      <c r="CO52" s="164">
        <v>32.407600000000002</v>
      </c>
      <c r="CP52" s="164">
        <v>32.377200000000002</v>
      </c>
      <c r="CQ52" s="164">
        <v>30.361899999999999</v>
      </c>
      <c r="CR52" s="164">
        <v>60.750700000000002</v>
      </c>
      <c r="CS52" s="164">
        <v>60.969000000000001</v>
      </c>
      <c r="CT52" s="164">
        <v>-30.300999999999998</v>
      </c>
      <c r="CU52" s="164">
        <v>-37.124400000000001</v>
      </c>
      <c r="CV52" s="164">
        <v>-30.134499999999999</v>
      </c>
      <c r="CW52" s="164">
        <v>2.3311000000000002</v>
      </c>
      <c r="CX52" s="164">
        <v>20.420000000000002</v>
      </c>
      <c r="CY52" s="164">
        <v>7.86</v>
      </c>
      <c r="CZ52" s="164">
        <v>7.9736000000000002</v>
      </c>
      <c r="DA52" s="164">
        <v>8.1084999999999994</v>
      </c>
      <c r="DB52" s="164">
        <v>-9.5299999999999994</v>
      </c>
      <c r="DC52" s="165"/>
      <c r="DD52" s="165"/>
      <c r="DE52" s="165"/>
      <c r="DF52" s="164">
        <v>25.818300000000001</v>
      </c>
      <c r="DG52" s="165"/>
      <c r="DH52" s="164">
        <v>-4.6933999999999996</v>
      </c>
      <c r="DI52" s="164">
        <v>2.6</v>
      </c>
      <c r="DJ52" s="164">
        <v>4.9000000000000004</v>
      </c>
      <c r="DK52" s="164">
        <v>-4.4177</v>
      </c>
      <c r="DL52" s="164">
        <v>0.56689999999999996</v>
      </c>
      <c r="DM52" s="164">
        <v>4.4208999999999996</v>
      </c>
      <c r="DN52" s="164">
        <v>7.9843000000000002</v>
      </c>
      <c r="DO52" s="164">
        <v>1.1000000000000001</v>
      </c>
      <c r="DP52" s="164">
        <v>-0.27</v>
      </c>
      <c r="DQ52" s="164">
        <v>8.1219999999999999</v>
      </c>
      <c r="DR52" s="164">
        <v>-24.726400000000002</v>
      </c>
      <c r="DS52" s="165"/>
      <c r="DT52" s="164">
        <v>-4.01</v>
      </c>
      <c r="DU52" s="164">
        <v>9.66</v>
      </c>
      <c r="DV52" s="164">
        <v>24.52</v>
      </c>
      <c r="DW52" s="164">
        <v>-24.109100000000002</v>
      </c>
      <c r="DX52" s="164">
        <v>-11.6182</v>
      </c>
      <c r="DY52" s="164">
        <v>-44.633899999999997</v>
      </c>
      <c r="DZ52" s="164">
        <v>-43.7273</v>
      </c>
      <c r="EA52" s="164">
        <v>11.417999999999999</v>
      </c>
      <c r="EB52" s="164">
        <v>-8.85</v>
      </c>
      <c r="EC52" s="164">
        <v>-20.531300000000002</v>
      </c>
      <c r="ED52" s="164">
        <v>-20.348099999999999</v>
      </c>
      <c r="EE52" s="164">
        <v>-24.956600000000002</v>
      </c>
      <c r="EF52" s="164">
        <v>-30.6191</v>
      </c>
      <c r="EG52" s="164">
        <v>-13.202</v>
      </c>
      <c r="EH52" s="164">
        <v>-101.3866</v>
      </c>
      <c r="EI52" s="164">
        <v>-25.635300000000001</v>
      </c>
      <c r="EJ52" s="165"/>
      <c r="EK52" s="164">
        <v>-6.4715999999999996</v>
      </c>
      <c r="EL52" s="164">
        <v>-5.7358000000000002</v>
      </c>
      <c r="EM52" s="164">
        <v>22.3231</v>
      </c>
      <c r="EN52" s="164">
        <v>-6.1718999999999999</v>
      </c>
      <c r="EO52" s="165"/>
      <c r="EP52" s="164">
        <v>-15.875999999999999</v>
      </c>
      <c r="EQ52" s="164">
        <v>-29.6264</v>
      </c>
      <c r="ER52" s="164">
        <v>-29.4498</v>
      </c>
      <c r="ES52" s="164">
        <v>13.969799999999999</v>
      </c>
      <c r="ET52" s="165"/>
      <c r="EU52" s="164">
        <v>-3.9</v>
      </c>
      <c r="EV52" s="165"/>
      <c r="EW52" s="164">
        <v>2.2635999999999998</v>
      </c>
      <c r="EX52" s="164">
        <v>2.1951000000000001</v>
      </c>
      <c r="EY52" s="164">
        <v>-11.9595</v>
      </c>
      <c r="EZ52" s="164">
        <v>-11.926500000000001</v>
      </c>
      <c r="FA52" s="164">
        <v>10.055400000000001</v>
      </c>
      <c r="FB52" s="164">
        <v>15.279299999999999</v>
      </c>
      <c r="FC52" s="164">
        <v>-33.793100000000003</v>
      </c>
      <c r="FD52" s="164">
        <v>5.0536000000000003</v>
      </c>
      <c r="FE52" s="165"/>
      <c r="FF52" s="164">
        <v>4.8154000000000003</v>
      </c>
      <c r="FG52" s="164">
        <v>3.6972999999999998</v>
      </c>
      <c r="FH52" s="164">
        <v>3.8904000000000001</v>
      </c>
      <c r="FI52" s="164">
        <v>0</v>
      </c>
      <c r="FJ52" s="164">
        <v>13.898899999999999</v>
      </c>
      <c r="FK52" s="164">
        <v>14.401199999999999</v>
      </c>
      <c r="FL52" s="164">
        <v>-40.5244</v>
      </c>
      <c r="FM52" s="164">
        <v>30.8977</v>
      </c>
      <c r="FN52" s="164">
        <v>31.0489</v>
      </c>
      <c r="FO52" s="164">
        <v>-23.2514</v>
      </c>
      <c r="FP52" s="164">
        <v>-11.5496</v>
      </c>
      <c r="FQ52" s="164">
        <v>28.072900000000001</v>
      </c>
      <c r="FR52" s="164">
        <v>-21.91</v>
      </c>
      <c r="FS52" s="164">
        <v>-0.49759999999999999</v>
      </c>
      <c r="FT52" s="164">
        <v>0.19620000000000001</v>
      </c>
      <c r="FU52" s="164">
        <v>0.24</v>
      </c>
      <c r="FV52" s="164">
        <v>1.34</v>
      </c>
      <c r="FW52" s="164">
        <v>-28.648800000000001</v>
      </c>
      <c r="FX52" s="165"/>
      <c r="FY52" s="164">
        <v>1.5580000000000001</v>
      </c>
      <c r="FZ52" s="164">
        <v>0.63800000000000001</v>
      </c>
      <c r="GA52" s="165"/>
      <c r="GB52" s="165">
        <v>0</v>
      </c>
      <c r="GC52" s="164">
        <v>5.0374999999999996</v>
      </c>
      <c r="GD52" s="164">
        <v>14.4206</v>
      </c>
      <c r="GE52" s="164">
        <v>-2.81</v>
      </c>
      <c r="GF52" s="164">
        <v>18.307500000000001</v>
      </c>
      <c r="GG52" s="165"/>
      <c r="GH52" s="164">
        <v>22.365500000000001</v>
      </c>
      <c r="GI52" s="164">
        <v>-5.3986000000000001</v>
      </c>
      <c r="GJ52" s="164">
        <v>-6.0343999999999998</v>
      </c>
      <c r="GK52" s="164">
        <v>3.1295999999999999</v>
      </c>
      <c r="GL52" s="165"/>
      <c r="GM52" s="165"/>
      <c r="GN52" s="164">
        <v>-11.099</v>
      </c>
      <c r="GO52" s="164">
        <v>-14.077299999999999</v>
      </c>
      <c r="GP52" s="164">
        <v>0.71640000000000004</v>
      </c>
      <c r="GQ52" s="164">
        <v>-22.610299999999999</v>
      </c>
      <c r="GR52" s="164">
        <v>8.3140000000000001</v>
      </c>
      <c r="GS52" s="164">
        <v>9.2035</v>
      </c>
      <c r="GT52" s="164">
        <v>113.34220000000001</v>
      </c>
      <c r="GU52" s="164">
        <v>-7.1703000000000001</v>
      </c>
      <c r="GV52" s="164">
        <v>-8.2523999999999997</v>
      </c>
      <c r="GW52" s="164">
        <v>-12.111000000000001</v>
      </c>
      <c r="GX52" s="164">
        <v>1.9693000000000001</v>
      </c>
      <c r="GY52" s="164">
        <v>7.0617000000000001</v>
      </c>
      <c r="GZ52" s="164">
        <v>7.2706</v>
      </c>
      <c r="HA52" s="164">
        <v>1.3816999999999999</v>
      </c>
      <c r="HB52" s="164">
        <v>21.572500000000002</v>
      </c>
      <c r="HC52" s="164">
        <v>22.364599999999999</v>
      </c>
      <c r="HD52" s="164">
        <v>7.54</v>
      </c>
      <c r="HE52" s="164">
        <v>-8.9033999999999995</v>
      </c>
      <c r="HF52" s="164">
        <v>16.814399999999999</v>
      </c>
      <c r="HG52" s="164">
        <v>19.6358</v>
      </c>
      <c r="HH52" s="164">
        <v>93.435299999999998</v>
      </c>
      <c r="HI52" s="164">
        <v>25.6694</v>
      </c>
      <c r="HJ52" s="164">
        <v>25.7806</v>
      </c>
      <c r="HK52" s="164">
        <v>-11.067399999999999</v>
      </c>
      <c r="HL52" s="164">
        <v>0</v>
      </c>
      <c r="HM52" s="164">
        <v>0</v>
      </c>
      <c r="HN52" s="164">
        <v>0</v>
      </c>
      <c r="HO52" s="165"/>
      <c r="HP52" s="165"/>
      <c r="HQ52" s="164">
        <v>0.98470000000000002</v>
      </c>
      <c r="HR52" s="164">
        <v>1.9075</v>
      </c>
      <c r="HS52" s="164">
        <v>-4.4135999999999997</v>
      </c>
      <c r="HT52" s="164">
        <v>-3.8079999999999998</v>
      </c>
      <c r="HU52" s="164">
        <v>16.010000000000002</v>
      </c>
      <c r="HV52" s="164">
        <v>16.57</v>
      </c>
      <c r="HW52" s="164">
        <v>-24.6</v>
      </c>
      <c r="HX52" s="164">
        <v>-24.2</v>
      </c>
      <c r="HY52" s="164">
        <v>1.1435</v>
      </c>
      <c r="HZ52" s="164">
        <v>-9.52</v>
      </c>
      <c r="IA52" s="164">
        <v>87.056399999999996</v>
      </c>
      <c r="IB52" s="164">
        <v>29.583500000000001</v>
      </c>
      <c r="IC52" s="164">
        <v>29.455400000000001</v>
      </c>
      <c r="ID52" s="164">
        <v>-18.7</v>
      </c>
      <c r="IE52" s="164">
        <v>-43.9</v>
      </c>
      <c r="IF52" s="164">
        <v>-14.7</v>
      </c>
      <c r="IG52" s="164">
        <v>-15.3</v>
      </c>
      <c r="IH52" s="165"/>
      <c r="II52" s="165"/>
      <c r="IJ52" s="164">
        <v>-148.17840000000001</v>
      </c>
      <c r="IK52" s="164">
        <v>13.3314</v>
      </c>
      <c r="IL52" s="164">
        <v>-255.67269999999999</v>
      </c>
      <c r="IM52" s="164">
        <v>-11.3032</v>
      </c>
      <c r="IN52" s="164">
        <v>-36.503100000000003</v>
      </c>
      <c r="IO52" s="164">
        <v>115.7527</v>
      </c>
      <c r="IP52" s="164">
        <v>47.211799999999997</v>
      </c>
      <c r="IQ52" s="164">
        <v>127.7084</v>
      </c>
      <c r="IR52" s="164">
        <v>117.83199999999999</v>
      </c>
      <c r="IS52" s="164">
        <v>60.595300000000002</v>
      </c>
      <c r="IT52" s="164">
        <v>27.142499999999998</v>
      </c>
      <c r="IU52" s="164">
        <v>25.922999999999998</v>
      </c>
      <c r="IV52" s="164">
        <v>-20.585599999999999</v>
      </c>
      <c r="IW52" s="164">
        <v>231.02549999999999</v>
      </c>
      <c r="IX52" s="164">
        <v>-209.77600000000001</v>
      </c>
      <c r="IY52" s="164">
        <v>33.248100000000001</v>
      </c>
      <c r="IZ52" s="164">
        <v>-16.877700000000001</v>
      </c>
      <c r="JA52" s="164">
        <v>-1.8982000000000001</v>
      </c>
      <c r="JB52" s="165"/>
      <c r="JC52" s="164">
        <v>-1.92</v>
      </c>
      <c r="JD52" s="164">
        <v>-0.33</v>
      </c>
      <c r="JE52" s="164">
        <v>-0.33600000000000002</v>
      </c>
      <c r="JF52" s="164">
        <v>-1.68</v>
      </c>
      <c r="JG52" s="165"/>
      <c r="JH52" s="164">
        <v>-0.46050000000000002</v>
      </c>
      <c r="JI52" s="164">
        <v>5.9499999999999997E-2</v>
      </c>
      <c r="JJ52" s="164">
        <v>12.9808</v>
      </c>
      <c r="JK52" s="164">
        <v>-11.073499999999999</v>
      </c>
      <c r="JL52" s="164">
        <v>-8.1</v>
      </c>
      <c r="JM52" s="164">
        <v>-2.448</v>
      </c>
      <c r="JN52" s="164">
        <v>-2.2519999999999998</v>
      </c>
      <c r="JO52" s="164">
        <v>2.2978000000000001</v>
      </c>
      <c r="JP52" s="164">
        <v>2.7330000000000001</v>
      </c>
      <c r="JQ52" s="165"/>
      <c r="JR52" s="164">
        <v>6.9776999999999996</v>
      </c>
      <c r="JS52" s="164">
        <v>5.8575999999999997</v>
      </c>
      <c r="JT52" s="165"/>
      <c r="JU52" s="164">
        <v>33.4</v>
      </c>
      <c r="JV52" s="164">
        <v>4.6485000000000003</v>
      </c>
      <c r="JW52" s="164">
        <v>0.23</v>
      </c>
      <c r="JX52" s="165"/>
      <c r="JY52" s="164">
        <v>-16.47</v>
      </c>
      <c r="JZ52" s="164">
        <v>4.8399999999999999E-2</v>
      </c>
      <c r="KA52" s="164">
        <v>-21.148599999999998</v>
      </c>
      <c r="KB52" s="164">
        <v>-15.5716</v>
      </c>
      <c r="KC52" s="164">
        <v>-7.4015000000000004</v>
      </c>
      <c r="KD52" s="164">
        <v>-19.618300000000001</v>
      </c>
      <c r="KE52" s="164">
        <v>-3.0792999999999999</v>
      </c>
      <c r="KF52" s="164">
        <v>-34</v>
      </c>
      <c r="KG52" s="164">
        <v>19.399999999999999</v>
      </c>
      <c r="KH52" s="164">
        <v>48.8994</v>
      </c>
      <c r="KI52" s="164">
        <v>-108.5377</v>
      </c>
    </row>
    <row r="53" spans="1:295" ht="18" customHeight="1" x14ac:dyDescent="0.3">
      <c r="A53" s="161" t="s">
        <v>46</v>
      </c>
      <c r="B53" s="161" t="s">
        <v>820</v>
      </c>
      <c r="C53" s="164">
        <v>0</v>
      </c>
      <c r="D53" s="164">
        <v>3.5282</v>
      </c>
      <c r="E53" s="164">
        <v>-8.6379000000000001</v>
      </c>
      <c r="F53" s="164">
        <v>3.0973000000000002</v>
      </c>
      <c r="G53" s="164">
        <v>11.8302</v>
      </c>
      <c r="H53" s="165"/>
      <c r="I53" s="164">
        <v>12.910399999999999</v>
      </c>
      <c r="J53" s="165"/>
      <c r="K53" s="164">
        <v>12.740399999999999</v>
      </c>
      <c r="L53" s="164">
        <v>4.6398999999999999</v>
      </c>
      <c r="M53" s="164">
        <v>4.3567</v>
      </c>
      <c r="N53" s="164">
        <v>-2.2200000000000002</v>
      </c>
      <c r="O53" s="164">
        <v>-26.4</v>
      </c>
      <c r="P53" s="164">
        <v>2.2000000000000002</v>
      </c>
      <c r="Q53" s="164">
        <v>0.82799999999999996</v>
      </c>
      <c r="R53" s="164">
        <v>-17.600000000000001</v>
      </c>
      <c r="S53" s="164">
        <v>1.5714999999999999</v>
      </c>
      <c r="T53" s="164">
        <v>5.8567999999999998</v>
      </c>
      <c r="U53" s="164">
        <v>4.9124999999999996</v>
      </c>
      <c r="V53" s="164">
        <v>4.7535999999999996</v>
      </c>
      <c r="W53" s="164">
        <v>8.4756</v>
      </c>
      <c r="X53" s="164">
        <v>4.0850999999999997</v>
      </c>
      <c r="Y53" s="164">
        <v>1.9105000000000001</v>
      </c>
      <c r="Z53" s="164">
        <v>2.4683999999999999</v>
      </c>
      <c r="AA53" s="165"/>
      <c r="AB53" s="164">
        <v>-0.77669999999999995</v>
      </c>
      <c r="AC53" s="165"/>
      <c r="AD53" s="165"/>
      <c r="AE53" s="164">
        <v>3.7559999999999998</v>
      </c>
      <c r="AF53" s="164">
        <v>-17.760000000000002</v>
      </c>
      <c r="AG53" s="164">
        <v>-6.6</v>
      </c>
      <c r="AH53" s="164">
        <v>-1.214</v>
      </c>
      <c r="AI53" s="164">
        <v>0.34799999999999998</v>
      </c>
      <c r="AJ53" s="165">
        <v>0</v>
      </c>
      <c r="AK53" s="165">
        <v>0</v>
      </c>
      <c r="AL53" s="165"/>
      <c r="AM53" s="165"/>
      <c r="AN53" s="165"/>
      <c r="AO53" s="164">
        <v>7.0770999999999997</v>
      </c>
      <c r="AP53" s="164">
        <v>3.8921999999999999</v>
      </c>
      <c r="AQ53" s="164">
        <v>9.9296000000000006</v>
      </c>
      <c r="AR53" s="164">
        <v>13.1875</v>
      </c>
      <c r="AS53" s="164">
        <v>-25.896599999999999</v>
      </c>
      <c r="AT53" s="164">
        <v>-16.075099999999999</v>
      </c>
      <c r="AU53" s="164">
        <v>-15.6973</v>
      </c>
      <c r="AV53" s="164">
        <v>12.592599999999999</v>
      </c>
      <c r="AW53" s="164">
        <v>13.2798</v>
      </c>
      <c r="AX53" s="164">
        <v>-21.7014</v>
      </c>
      <c r="AY53" s="164">
        <v>-20.093900000000001</v>
      </c>
      <c r="AZ53" s="164">
        <v>1.196</v>
      </c>
      <c r="BA53" s="164">
        <v>7.3788</v>
      </c>
      <c r="BB53" s="164">
        <v>71.593999999999994</v>
      </c>
      <c r="BC53" s="164">
        <v>4.4442000000000004</v>
      </c>
      <c r="BD53" s="164">
        <v>-3.3</v>
      </c>
      <c r="BE53" s="164">
        <v>-3.7</v>
      </c>
      <c r="BF53" s="164">
        <v>-17.2118</v>
      </c>
      <c r="BG53" s="164">
        <v>-16.191500000000001</v>
      </c>
      <c r="BH53" s="164">
        <v>-2.8256000000000001</v>
      </c>
      <c r="BI53" s="165"/>
      <c r="BJ53" s="164">
        <v>19.393599999999999</v>
      </c>
      <c r="BK53" s="164">
        <v>3.0308999999999999</v>
      </c>
      <c r="BL53" s="164">
        <v>0.54520000000000002</v>
      </c>
      <c r="BM53" s="164">
        <v>0.42620000000000002</v>
      </c>
      <c r="BN53" s="164">
        <v>-45.381</v>
      </c>
      <c r="BO53" s="164">
        <v>24.628399999999999</v>
      </c>
      <c r="BP53" s="164">
        <v>24.3232</v>
      </c>
      <c r="BQ53" s="164">
        <v>51.656199999999998</v>
      </c>
      <c r="BR53" s="164">
        <v>-115.72499999999999</v>
      </c>
      <c r="BS53" s="165"/>
      <c r="BT53" s="165"/>
      <c r="BU53" s="165"/>
      <c r="BV53" s="164">
        <v>14.071199999999999</v>
      </c>
      <c r="BW53" s="164">
        <v>8.01</v>
      </c>
      <c r="BX53" s="164">
        <v>6.18</v>
      </c>
      <c r="BY53" s="164">
        <v>-16.04</v>
      </c>
      <c r="BZ53" s="164">
        <v>3.14</v>
      </c>
      <c r="CA53" s="164">
        <v>-27.3231</v>
      </c>
      <c r="CB53" s="164">
        <v>-27.457000000000001</v>
      </c>
      <c r="CC53" s="164">
        <v>45.810400000000001</v>
      </c>
      <c r="CD53" s="164">
        <v>46.235999999999997</v>
      </c>
      <c r="CE53" s="164">
        <v>1.4330000000000001</v>
      </c>
      <c r="CF53" s="164">
        <v>-0.12429999999999999</v>
      </c>
      <c r="CG53" s="164">
        <v>-0.33239999999999997</v>
      </c>
      <c r="CH53" s="164">
        <v>18.220800000000001</v>
      </c>
      <c r="CI53" s="165"/>
      <c r="CJ53" s="165"/>
      <c r="CK53" s="165"/>
      <c r="CL53" s="164">
        <v>22.9</v>
      </c>
      <c r="CM53" s="164">
        <v>19</v>
      </c>
      <c r="CN53" s="164">
        <v>-2.13</v>
      </c>
      <c r="CO53" s="164">
        <v>33.307899999999997</v>
      </c>
      <c r="CP53" s="164">
        <v>33.4863</v>
      </c>
      <c r="CQ53" s="164">
        <v>32.165300000000002</v>
      </c>
      <c r="CR53" s="164">
        <v>66.863799999999998</v>
      </c>
      <c r="CS53" s="164">
        <v>67.195800000000006</v>
      </c>
      <c r="CT53" s="164">
        <v>-30.9636</v>
      </c>
      <c r="CU53" s="164">
        <v>-41.670900000000003</v>
      </c>
      <c r="CV53" s="164">
        <v>-30.575099999999999</v>
      </c>
      <c r="CW53" s="164">
        <v>2.0274999999999999</v>
      </c>
      <c r="CX53" s="164">
        <v>18.36</v>
      </c>
      <c r="CY53" s="164">
        <v>6.82</v>
      </c>
      <c r="CZ53" s="164">
        <v>7.1924000000000001</v>
      </c>
      <c r="DA53" s="164">
        <v>7.4249000000000001</v>
      </c>
      <c r="DB53" s="164">
        <v>-9.41</v>
      </c>
      <c r="DC53" s="165"/>
      <c r="DD53" s="165"/>
      <c r="DE53" s="165"/>
      <c r="DF53" s="164">
        <v>27.323799999999999</v>
      </c>
      <c r="DG53" s="165"/>
      <c r="DH53" s="164">
        <v>-4.6348000000000003</v>
      </c>
      <c r="DI53" s="164">
        <v>4.9000000000000004</v>
      </c>
      <c r="DJ53" s="164">
        <v>7</v>
      </c>
      <c r="DK53" s="164">
        <v>-4.3127000000000004</v>
      </c>
      <c r="DL53" s="164">
        <v>-0.374</v>
      </c>
      <c r="DM53" s="164">
        <v>3.0015000000000001</v>
      </c>
      <c r="DN53" s="164">
        <v>6.4999000000000002</v>
      </c>
      <c r="DO53" s="164">
        <v>0.06</v>
      </c>
      <c r="DP53" s="164">
        <v>-0.06</v>
      </c>
      <c r="DQ53" s="164">
        <v>8.9435000000000002</v>
      </c>
      <c r="DR53" s="164">
        <v>-26.7865</v>
      </c>
      <c r="DS53" s="165"/>
      <c r="DT53" s="164">
        <v>-13</v>
      </c>
      <c r="DU53" s="164">
        <v>7.48</v>
      </c>
      <c r="DV53" s="164">
        <v>31.27</v>
      </c>
      <c r="DW53" s="164">
        <v>-25.454499999999999</v>
      </c>
      <c r="DX53" s="164">
        <v>-12.790900000000001</v>
      </c>
      <c r="DY53" s="164">
        <v>-44.806600000000003</v>
      </c>
      <c r="DZ53" s="164">
        <v>-44.372700000000002</v>
      </c>
      <c r="EA53" s="164">
        <v>12.333500000000001</v>
      </c>
      <c r="EB53" s="164">
        <v>-9.5658999999999992</v>
      </c>
      <c r="EC53" s="164">
        <v>-21.055700000000002</v>
      </c>
      <c r="ED53" s="164">
        <v>-21.278700000000001</v>
      </c>
      <c r="EE53" s="164">
        <v>-24.938300000000002</v>
      </c>
      <c r="EF53" s="164">
        <v>-30.557200000000002</v>
      </c>
      <c r="EG53" s="164">
        <v>-13.071</v>
      </c>
      <c r="EH53" s="164">
        <v>-106.867</v>
      </c>
      <c r="EI53" s="164">
        <v>-22.224599999999999</v>
      </c>
      <c r="EJ53" s="165"/>
      <c r="EK53" s="164">
        <v>-6.5194000000000001</v>
      </c>
      <c r="EL53" s="164">
        <v>-5.8280000000000003</v>
      </c>
      <c r="EM53" s="164">
        <v>22.072600000000001</v>
      </c>
      <c r="EN53" s="164">
        <v>-6.6494</v>
      </c>
      <c r="EO53" s="165"/>
      <c r="EP53" s="164">
        <v>-9.7319999999999993</v>
      </c>
      <c r="EQ53" s="164">
        <v>-30.903600000000001</v>
      </c>
      <c r="ER53" s="164">
        <v>-30.498100000000001</v>
      </c>
      <c r="ES53" s="164">
        <v>13.7377</v>
      </c>
      <c r="ET53" s="165"/>
      <c r="EU53" s="164">
        <v>-5.77</v>
      </c>
      <c r="EV53" s="164">
        <v>0</v>
      </c>
      <c r="EW53" s="164">
        <v>2.1320999999999999</v>
      </c>
      <c r="EX53" s="164">
        <v>1.5396000000000001</v>
      </c>
      <c r="EY53" s="164">
        <v>-11.700799999999999</v>
      </c>
      <c r="EZ53" s="164">
        <v>-11.542400000000001</v>
      </c>
      <c r="FA53" s="164">
        <v>10.1073</v>
      </c>
      <c r="FB53" s="164">
        <v>15.2538</v>
      </c>
      <c r="FC53" s="164">
        <v>-33.515999999999998</v>
      </c>
      <c r="FD53" s="164">
        <v>4.9089</v>
      </c>
      <c r="FE53" s="165"/>
      <c r="FF53" s="164">
        <v>4.5911999999999997</v>
      </c>
      <c r="FG53" s="164">
        <v>4.3986000000000001</v>
      </c>
      <c r="FH53" s="164">
        <v>4.9021999999999997</v>
      </c>
      <c r="FI53" s="164">
        <v>3.6467999999999998</v>
      </c>
      <c r="FJ53" s="164">
        <v>14.401199999999999</v>
      </c>
      <c r="FK53" s="164">
        <v>14.7362</v>
      </c>
      <c r="FL53" s="164">
        <v>-37.007800000000003</v>
      </c>
      <c r="FM53" s="164">
        <v>31.48</v>
      </c>
      <c r="FN53" s="164">
        <v>31.9711</v>
      </c>
      <c r="FO53" s="164">
        <v>-22.1723</v>
      </c>
      <c r="FP53" s="164">
        <v>-9.2338000000000005</v>
      </c>
      <c r="FQ53" s="164">
        <v>26.6325</v>
      </c>
      <c r="FR53" s="164">
        <v>-21.4</v>
      </c>
      <c r="FS53" s="164">
        <v>-0.39140000000000003</v>
      </c>
      <c r="FT53" s="164">
        <v>0.25290000000000001</v>
      </c>
      <c r="FU53" s="164">
        <v>-0.26</v>
      </c>
      <c r="FV53" s="164">
        <v>2.1800000000000002</v>
      </c>
      <c r="FW53" s="164">
        <v>-26.695499999999999</v>
      </c>
      <c r="FX53" s="165"/>
      <c r="FY53" s="164">
        <v>1.554</v>
      </c>
      <c r="FZ53" s="164">
        <v>0.622</v>
      </c>
      <c r="GA53" s="165"/>
      <c r="GB53" s="165">
        <v>0</v>
      </c>
      <c r="GC53" s="164">
        <v>2.8304999999999998</v>
      </c>
      <c r="GD53" s="164">
        <v>12.6052</v>
      </c>
      <c r="GE53" s="164">
        <v>-2.62</v>
      </c>
      <c r="GF53" s="164">
        <v>21.373100000000001</v>
      </c>
      <c r="GG53" s="165"/>
      <c r="GH53" s="164">
        <v>15.3856</v>
      </c>
      <c r="GI53" s="164">
        <v>-1.8897999999999999</v>
      </c>
      <c r="GJ53" s="164">
        <v>-2.2403</v>
      </c>
      <c r="GK53" s="164">
        <v>2.8441999999999998</v>
      </c>
      <c r="GL53" s="165"/>
      <c r="GM53" s="165"/>
      <c r="GN53" s="164">
        <v>-11.4559</v>
      </c>
      <c r="GO53" s="164">
        <v>-21.095300000000002</v>
      </c>
      <c r="GP53" s="164">
        <v>1.1757</v>
      </c>
      <c r="GQ53" s="164">
        <v>-18.589600000000001</v>
      </c>
      <c r="GR53" s="164">
        <v>7.8550000000000004</v>
      </c>
      <c r="GS53" s="164">
        <v>8.6047999999999991</v>
      </c>
      <c r="GT53" s="164">
        <v>107.997</v>
      </c>
      <c r="GU53" s="164">
        <v>-5.8685999999999998</v>
      </c>
      <c r="GV53" s="164">
        <v>-8.8276000000000003</v>
      </c>
      <c r="GW53" s="164">
        <v>6.8574999999999999</v>
      </c>
      <c r="GX53" s="164">
        <v>2.1196999999999999</v>
      </c>
      <c r="GY53" s="164">
        <v>6.5929000000000002</v>
      </c>
      <c r="GZ53" s="164">
        <v>6.7168999999999999</v>
      </c>
      <c r="HA53" s="164">
        <v>1.5749</v>
      </c>
      <c r="HB53" s="164">
        <v>20.952100000000002</v>
      </c>
      <c r="HC53" s="164">
        <v>22.8767</v>
      </c>
      <c r="HD53" s="164">
        <v>7.12</v>
      </c>
      <c r="HE53" s="164">
        <v>-13.3657</v>
      </c>
      <c r="HF53" s="164">
        <v>6.9916</v>
      </c>
      <c r="HG53" s="164">
        <v>19.0349</v>
      </c>
      <c r="HH53" s="164">
        <v>100.80719999999999</v>
      </c>
      <c r="HI53" s="164">
        <v>24.979299999999999</v>
      </c>
      <c r="HJ53" s="164">
        <v>24.984300000000001</v>
      </c>
      <c r="HK53" s="164">
        <v>-11.0114</v>
      </c>
      <c r="HL53" s="165"/>
      <c r="HM53" s="164">
        <v>0</v>
      </c>
      <c r="HN53" s="164">
        <v>0</v>
      </c>
      <c r="HO53" s="164">
        <v>50.472799999999999</v>
      </c>
      <c r="HP53" s="165"/>
      <c r="HQ53" s="164">
        <v>0.4793</v>
      </c>
      <c r="HR53" s="164">
        <v>0.77039999999999997</v>
      </c>
      <c r="HS53" s="164">
        <v>-1.7701</v>
      </c>
      <c r="HT53" s="164">
        <v>-1.3743000000000001</v>
      </c>
      <c r="HU53" s="164">
        <v>12.98</v>
      </c>
      <c r="HV53" s="164">
        <v>12.8</v>
      </c>
      <c r="HW53" s="164">
        <v>-26.2</v>
      </c>
      <c r="HX53" s="164">
        <v>-26.6</v>
      </c>
      <c r="HY53" s="164">
        <v>1.1966000000000001</v>
      </c>
      <c r="HZ53" s="164">
        <v>-9.84</v>
      </c>
      <c r="IA53" s="164">
        <v>85.548000000000002</v>
      </c>
      <c r="IB53" s="164">
        <v>30.2453</v>
      </c>
      <c r="IC53" s="164">
        <v>30.128699999999998</v>
      </c>
      <c r="ID53" s="164">
        <v>-19.100000000000001</v>
      </c>
      <c r="IE53" s="164">
        <v>-45.6</v>
      </c>
      <c r="IF53" s="164">
        <v>-15.2</v>
      </c>
      <c r="IG53" s="164">
        <v>-15.8</v>
      </c>
      <c r="IH53" s="164">
        <v>-17.205200000000001</v>
      </c>
      <c r="II53" s="165"/>
      <c r="IJ53" s="164">
        <v>-158.32</v>
      </c>
      <c r="IK53" s="164">
        <v>15.0114</v>
      </c>
      <c r="IL53" s="164">
        <v>-256.72590000000002</v>
      </c>
      <c r="IM53" s="164">
        <v>-9.7861999999999991</v>
      </c>
      <c r="IN53" s="164">
        <v>-38.249200000000002</v>
      </c>
      <c r="IO53" s="164">
        <v>118.2375</v>
      </c>
      <c r="IP53" s="164">
        <v>40.035299999999999</v>
      </c>
      <c r="IQ53" s="164">
        <v>127.10169999999999</v>
      </c>
      <c r="IR53" s="164">
        <v>117.8347</v>
      </c>
      <c r="IS53" s="164">
        <v>56.503500000000003</v>
      </c>
      <c r="IT53" s="164">
        <v>29.287199999999999</v>
      </c>
      <c r="IU53" s="164">
        <v>29.167899999999999</v>
      </c>
      <c r="IV53" s="164">
        <v>-16.253699999999998</v>
      </c>
      <c r="IW53" s="164">
        <v>232.29519999999999</v>
      </c>
      <c r="IX53" s="164">
        <v>-208.69059999999999</v>
      </c>
      <c r="IY53" s="164">
        <v>28.183299999999999</v>
      </c>
      <c r="IZ53" s="164">
        <v>-16.174099999999999</v>
      </c>
      <c r="JA53" s="164">
        <v>-1.1463000000000001</v>
      </c>
      <c r="JB53" s="165"/>
      <c r="JC53" s="164">
        <v>-1.84</v>
      </c>
      <c r="JD53" s="164">
        <v>-0.161</v>
      </c>
      <c r="JE53" s="164">
        <v>-0.161</v>
      </c>
      <c r="JF53" s="164">
        <v>-1.76</v>
      </c>
      <c r="JG53" s="165"/>
      <c r="JH53" s="164">
        <v>-0.2505</v>
      </c>
      <c r="JI53" s="164">
        <v>5.9499999999999997E-2</v>
      </c>
      <c r="JJ53" s="164">
        <v>12.8344</v>
      </c>
      <c r="JK53" s="164">
        <v>-11.189399999999999</v>
      </c>
      <c r="JL53" s="164">
        <v>-7.5</v>
      </c>
      <c r="JM53" s="164">
        <v>-1.1950000000000001</v>
      </c>
      <c r="JN53" s="164">
        <v>-0.98199999999999998</v>
      </c>
      <c r="JO53" s="164">
        <v>2.8243</v>
      </c>
      <c r="JP53" s="164">
        <v>3.2332999999999998</v>
      </c>
      <c r="JQ53" s="165"/>
      <c r="JR53" s="164">
        <v>7.4282000000000004</v>
      </c>
      <c r="JS53" s="164">
        <v>5.3318000000000003</v>
      </c>
      <c r="JT53" s="165"/>
      <c r="JU53" s="164">
        <v>33.799999999999997</v>
      </c>
      <c r="JV53" s="164">
        <v>4.7763999999999998</v>
      </c>
      <c r="JW53" s="164">
        <v>0.13</v>
      </c>
      <c r="JX53" s="165"/>
      <c r="JY53" s="164">
        <v>-15.4291</v>
      </c>
      <c r="JZ53" s="164">
        <v>7.2599999999999998E-2</v>
      </c>
      <c r="KA53" s="164">
        <v>-21.2378</v>
      </c>
      <c r="KB53" s="164">
        <v>-15.120200000000001</v>
      </c>
      <c r="KC53" s="164">
        <v>-7.4085999999999999</v>
      </c>
      <c r="KD53" s="164">
        <v>-19.749500000000001</v>
      </c>
      <c r="KE53" s="164">
        <v>-3.2559999999999998</v>
      </c>
      <c r="KF53" s="164">
        <v>-35.4</v>
      </c>
      <c r="KG53" s="164">
        <v>20.3</v>
      </c>
      <c r="KH53" s="164">
        <v>42.9741</v>
      </c>
      <c r="KI53" s="164">
        <v>-105.8935</v>
      </c>
    </row>
    <row r="54" spans="1:295" ht="18" customHeight="1" x14ac:dyDescent="0.3">
      <c r="A54" s="161" t="s">
        <v>46</v>
      </c>
      <c r="B54" s="161" t="s">
        <v>821</v>
      </c>
      <c r="C54" s="164">
        <v>0</v>
      </c>
      <c r="D54" s="164">
        <v>3.3317999999999999</v>
      </c>
      <c r="E54" s="164">
        <v>-8.4527000000000001</v>
      </c>
      <c r="F54" s="164">
        <v>2.5308999999999999</v>
      </c>
      <c r="G54" s="164">
        <v>11.627800000000001</v>
      </c>
      <c r="H54" s="165"/>
      <c r="I54" s="164">
        <v>12.0815</v>
      </c>
      <c r="J54" s="165"/>
      <c r="K54" s="164">
        <v>11.297800000000001</v>
      </c>
      <c r="L54" s="164">
        <v>4.1098999999999997</v>
      </c>
      <c r="M54" s="164">
        <v>3.7288999999999999</v>
      </c>
      <c r="N54" s="164">
        <v>0</v>
      </c>
      <c r="O54" s="164">
        <v>-26.5</v>
      </c>
      <c r="P54" s="164">
        <v>2.2000000000000002</v>
      </c>
      <c r="Q54" s="165"/>
      <c r="R54" s="165"/>
      <c r="S54" s="164">
        <v>1.5241</v>
      </c>
      <c r="T54" s="164">
        <v>7.6218000000000004</v>
      </c>
      <c r="U54" s="164">
        <v>4.4691000000000001</v>
      </c>
      <c r="V54" s="164">
        <v>4.3417000000000003</v>
      </c>
      <c r="W54" s="164">
        <v>7.8464</v>
      </c>
      <c r="X54" s="164">
        <v>3.7121</v>
      </c>
      <c r="Y54" s="164">
        <v>1.9331</v>
      </c>
      <c r="Z54" s="164">
        <v>2.6193</v>
      </c>
      <c r="AA54" s="165"/>
      <c r="AB54" s="164">
        <v>-0.7157</v>
      </c>
      <c r="AC54" s="165"/>
      <c r="AD54" s="165"/>
      <c r="AE54" s="164">
        <v>3.298</v>
      </c>
      <c r="AF54" s="164">
        <v>-19.98</v>
      </c>
      <c r="AG54" s="164">
        <v>-6.6</v>
      </c>
      <c r="AH54" s="164">
        <v>-1.569</v>
      </c>
      <c r="AI54" s="164">
        <v>0.32700000000000001</v>
      </c>
      <c r="AJ54" s="165">
        <v>0</v>
      </c>
      <c r="AK54" s="165">
        <v>0</v>
      </c>
      <c r="AL54" s="165"/>
      <c r="AM54" s="165"/>
      <c r="AN54" s="165"/>
      <c r="AO54" s="164">
        <v>6.2969999999999997</v>
      </c>
      <c r="AP54" s="164">
        <v>3.6756000000000002</v>
      </c>
      <c r="AQ54" s="164">
        <v>9.3353000000000002</v>
      </c>
      <c r="AR54" s="164">
        <v>14.040800000000001</v>
      </c>
      <c r="AS54" s="164">
        <v>-25.047999999999998</v>
      </c>
      <c r="AT54" s="164">
        <v>-17.2807</v>
      </c>
      <c r="AU54" s="164">
        <v>-15.8271</v>
      </c>
      <c r="AV54" s="164">
        <v>7.0692000000000004</v>
      </c>
      <c r="AW54" s="164">
        <v>9.6632999999999996</v>
      </c>
      <c r="AX54" s="164">
        <v>-21.165500000000002</v>
      </c>
      <c r="AY54" s="164">
        <v>-18.754300000000001</v>
      </c>
      <c r="AZ54" s="164">
        <v>1.9851000000000001</v>
      </c>
      <c r="BA54" s="164">
        <v>7.9139999999999997</v>
      </c>
      <c r="BB54" s="164">
        <v>68.678799999999995</v>
      </c>
      <c r="BC54" s="164">
        <v>5.8532999999999999</v>
      </c>
      <c r="BD54" s="164">
        <v>-4.2</v>
      </c>
      <c r="BE54" s="164">
        <v>-4.0999999999999996</v>
      </c>
      <c r="BF54" s="164">
        <v>-17.590599999999998</v>
      </c>
      <c r="BG54" s="164">
        <v>-18.068200000000001</v>
      </c>
      <c r="BH54" s="164">
        <v>-3.0627</v>
      </c>
      <c r="BI54" s="165"/>
      <c r="BJ54" s="164">
        <v>18.271699999999999</v>
      </c>
      <c r="BK54" s="164">
        <v>2.9445000000000001</v>
      </c>
      <c r="BL54" s="164">
        <v>-0.4894</v>
      </c>
      <c r="BM54" s="164">
        <v>-0.37469999999999998</v>
      </c>
      <c r="BN54" s="164">
        <v>-65.004400000000004</v>
      </c>
      <c r="BO54" s="164">
        <v>24.0181</v>
      </c>
      <c r="BP54" s="164">
        <v>23.804400000000001</v>
      </c>
      <c r="BQ54" s="164">
        <v>60.872399999999999</v>
      </c>
      <c r="BR54" s="164">
        <v>-131.33609999999999</v>
      </c>
      <c r="BS54" s="165"/>
      <c r="BT54" s="165"/>
      <c r="BU54" s="165"/>
      <c r="BV54" s="164">
        <v>12.055300000000001</v>
      </c>
      <c r="BW54" s="164">
        <v>6.09</v>
      </c>
      <c r="BX54" s="164">
        <v>5.81</v>
      </c>
      <c r="BY54" s="164">
        <v>-12.8</v>
      </c>
      <c r="BZ54" s="164">
        <v>2.64</v>
      </c>
      <c r="CA54" s="164">
        <v>-26.519300000000001</v>
      </c>
      <c r="CB54" s="164">
        <v>-27.1891</v>
      </c>
      <c r="CC54" s="164">
        <v>45.238100000000003</v>
      </c>
      <c r="CD54" s="164">
        <v>44.535699999999999</v>
      </c>
      <c r="CE54" s="164">
        <v>1.7089000000000001</v>
      </c>
      <c r="CF54" s="164">
        <v>-4.1128</v>
      </c>
      <c r="CG54" s="164">
        <v>-3.9072</v>
      </c>
      <c r="CH54" s="164">
        <v>17.587199999999999</v>
      </c>
      <c r="CI54" s="165"/>
      <c r="CJ54" s="165"/>
      <c r="CK54" s="165"/>
      <c r="CL54" s="164">
        <v>21.4</v>
      </c>
      <c r="CM54" s="164">
        <v>17.7</v>
      </c>
      <c r="CN54" s="164">
        <v>-1.91</v>
      </c>
      <c r="CO54" s="164">
        <v>34.384399999999999</v>
      </c>
      <c r="CP54" s="164">
        <v>33.837299999999999</v>
      </c>
      <c r="CQ54" s="164">
        <v>32.110300000000002</v>
      </c>
      <c r="CR54" s="164">
        <v>73.444100000000006</v>
      </c>
      <c r="CS54" s="164">
        <v>74.543800000000005</v>
      </c>
      <c r="CT54" s="164">
        <v>-31.993200000000002</v>
      </c>
      <c r="CU54" s="164">
        <v>-46.058900000000001</v>
      </c>
      <c r="CV54" s="164">
        <v>-32.391199999999998</v>
      </c>
      <c r="CW54" s="164">
        <v>1.8472</v>
      </c>
      <c r="CX54" s="164">
        <v>18.12</v>
      </c>
      <c r="CY54" s="164">
        <v>6.67</v>
      </c>
      <c r="CZ54" s="164">
        <v>6.7236000000000002</v>
      </c>
      <c r="DA54" s="164">
        <v>6.9366000000000003</v>
      </c>
      <c r="DB54" s="164">
        <v>-8.7799999999999994</v>
      </c>
      <c r="DC54" s="165"/>
      <c r="DD54" s="165"/>
      <c r="DE54" s="165"/>
      <c r="DF54" s="164">
        <v>28.710899999999999</v>
      </c>
      <c r="DG54" s="165"/>
      <c r="DH54" s="164">
        <v>-4.3739999999999997</v>
      </c>
      <c r="DI54" s="164">
        <v>7.2</v>
      </c>
      <c r="DJ54" s="164">
        <v>9.3000000000000007</v>
      </c>
      <c r="DK54" s="164">
        <v>-2.7014</v>
      </c>
      <c r="DL54" s="164">
        <v>-0.93500000000000005</v>
      </c>
      <c r="DM54" s="164">
        <v>2.0552000000000001</v>
      </c>
      <c r="DN54" s="164">
        <v>5.3867000000000003</v>
      </c>
      <c r="DO54" s="164">
        <v>-0.6</v>
      </c>
      <c r="DP54" s="164">
        <v>-0.18</v>
      </c>
      <c r="DQ54" s="164">
        <v>6.9749999999999996</v>
      </c>
      <c r="DR54" s="164">
        <v>-28.236599999999999</v>
      </c>
      <c r="DS54" s="165"/>
      <c r="DT54" s="164">
        <v>-10.91</v>
      </c>
      <c r="DU54" s="164">
        <v>6.23</v>
      </c>
      <c r="DV54" s="164">
        <v>29.07</v>
      </c>
      <c r="DW54" s="164">
        <v>-24.927299999999999</v>
      </c>
      <c r="DX54" s="164">
        <v>-13.0091</v>
      </c>
      <c r="DY54" s="164">
        <v>-43.632199999999997</v>
      </c>
      <c r="DZ54" s="164">
        <v>-42.936399999999999</v>
      </c>
      <c r="EA54" s="164">
        <v>9.6544000000000008</v>
      </c>
      <c r="EB54" s="164">
        <v>-11.917</v>
      </c>
      <c r="EC54" s="164">
        <v>-23.609000000000002</v>
      </c>
      <c r="ED54" s="164">
        <v>-23.253499999999999</v>
      </c>
      <c r="EE54" s="164">
        <v>-26.254999999999999</v>
      </c>
      <c r="EF54" s="164">
        <v>-30.760999999999999</v>
      </c>
      <c r="EG54" s="164">
        <v>-11.794</v>
      </c>
      <c r="EH54" s="164">
        <v>-116.8793</v>
      </c>
      <c r="EI54" s="164">
        <v>-19.818899999999999</v>
      </c>
      <c r="EJ54" s="165"/>
      <c r="EK54" s="164">
        <v>-6.1014999999999997</v>
      </c>
      <c r="EL54" s="164">
        <v>-5.556</v>
      </c>
      <c r="EM54" s="164">
        <v>21.194700000000001</v>
      </c>
      <c r="EN54" s="164">
        <v>-5.5041000000000002</v>
      </c>
      <c r="EO54" s="165"/>
      <c r="EP54" s="164">
        <v>-7.6840000000000002</v>
      </c>
      <c r="EQ54" s="164">
        <v>-30.9086</v>
      </c>
      <c r="ER54" s="164">
        <v>-30.685400000000001</v>
      </c>
      <c r="ES54" s="164">
        <v>12.6152</v>
      </c>
      <c r="ET54" s="165"/>
      <c r="EU54" s="164">
        <v>-6.31</v>
      </c>
      <c r="EV54" s="164">
        <v>0</v>
      </c>
      <c r="EW54" s="164">
        <v>2.1202999999999999</v>
      </c>
      <c r="EX54" s="164">
        <v>4.0986000000000002</v>
      </c>
      <c r="EY54" s="164">
        <v>-11.391</v>
      </c>
      <c r="EZ54" s="164">
        <v>-11.387600000000001</v>
      </c>
      <c r="FA54" s="164">
        <v>10.436</v>
      </c>
      <c r="FB54" s="164">
        <v>15.077199999999999</v>
      </c>
      <c r="FC54" s="164">
        <v>-32.3108</v>
      </c>
      <c r="FD54" s="164">
        <v>4.9375</v>
      </c>
      <c r="FE54" s="165"/>
      <c r="FF54" s="164">
        <v>4.6375999999999999</v>
      </c>
      <c r="FG54" s="164">
        <v>4.6463000000000001</v>
      </c>
      <c r="FH54" s="164">
        <v>3.8029999999999999</v>
      </c>
      <c r="FI54" s="164">
        <v>3.8248000000000002</v>
      </c>
      <c r="FJ54" s="164">
        <v>13.731400000000001</v>
      </c>
      <c r="FK54" s="164">
        <v>13.564</v>
      </c>
      <c r="FL54" s="164">
        <v>-35.165799999999997</v>
      </c>
      <c r="FM54" s="164">
        <v>30.1175</v>
      </c>
      <c r="FN54" s="164">
        <v>30.242000000000001</v>
      </c>
      <c r="FO54" s="164">
        <v>-21.810099999999998</v>
      </c>
      <c r="FP54" s="164">
        <v>-9.7164000000000001</v>
      </c>
      <c r="FQ54" s="164">
        <v>25.2409</v>
      </c>
      <c r="FR54" s="164">
        <v>-21.25</v>
      </c>
      <c r="FS54" s="164">
        <v>-0.3896</v>
      </c>
      <c r="FT54" s="164">
        <v>0.23549999999999999</v>
      </c>
      <c r="FU54" s="164">
        <v>-0.1</v>
      </c>
      <c r="FV54" s="164">
        <v>3</v>
      </c>
      <c r="FW54" s="164">
        <v>-24.575900000000001</v>
      </c>
      <c r="FX54" s="165"/>
      <c r="FY54" s="164">
        <v>1.556</v>
      </c>
      <c r="FZ54" s="164">
        <v>0.27500000000000002</v>
      </c>
      <c r="GA54" s="165"/>
      <c r="GB54" s="165">
        <v>0</v>
      </c>
      <c r="GC54" s="164">
        <v>1.7505999999999999</v>
      </c>
      <c r="GD54" s="164">
        <v>11.186500000000001</v>
      </c>
      <c r="GE54" s="164">
        <v>-2.2799999999999998</v>
      </c>
      <c r="GF54" s="164">
        <v>21.674800000000001</v>
      </c>
      <c r="GG54" s="165"/>
      <c r="GH54" s="164">
        <v>15.463699999999999</v>
      </c>
      <c r="GI54" s="164">
        <v>-1.7858000000000001</v>
      </c>
      <c r="GJ54" s="164">
        <v>-2.2393999999999998</v>
      </c>
      <c r="GK54" s="164">
        <v>2.6139000000000001</v>
      </c>
      <c r="GL54" s="165"/>
      <c r="GM54" s="165"/>
      <c r="GN54" s="164">
        <v>-10.7575</v>
      </c>
      <c r="GO54" s="164">
        <v>-20.289000000000001</v>
      </c>
      <c r="GP54" s="164">
        <v>1.7142999999999999</v>
      </c>
      <c r="GQ54" s="164">
        <v>-19.209199999999999</v>
      </c>
      <c r="GR54" s="164">
        <v>7.9725000000000001</v>
      </c>
      <c r="GS54" s="164">
        <v>7.9949000000000003</v>
      </c>
      <c r="GT54" s="164">
        <v>107.5316</v>
      </c>
      <c r="GU54" s="164">
        <v>-5.9143999999999997</v>
      </c>
      <c r="GV54" s="164">
        <v>-9.0980000000000008</v>
      </c>
      <c r="GW54" s="164">
        <v>7.4050000000000002</v>
      </c>
      <c r="GX54" s="164">
        <v>1.9977</v>
      </c>
      <c r="GY54" s="164">
        <v>6.2046999999999999</v>
      </c>
      <c r="GZ54" s="164">
        <v>6.3451000000000004</v>
      </c>
      <c r="HA54" s="164">
        <v>1.4056</v>
      </c>
      <c r="HB54" s="164">
        <v>21.141400000000001</v>
      </c>
      <c r="HC54" s="164">
        <v>22.138999999999999</v>
      </c>
      <c r="HD54" s="164">
        <v>6.71</v>
      </c>
      <c r="HE54" s="164">
        <v>-13.541600000000001</v>
      </c>
      <c r="HF54" s="164">
        <v>7.4908999999999999</v>
      </c>
      <c r="HG54" s="164">
        <v>18.310700000000001</v>
      </c>
      <c r="HH54" s="164">
        <v>106.8355</v>
      </c>
      <c r="HI54" s="164">
        <v>24.5016</v>
      </c>
      <c r="HJ54" s="164">
        <v>24.926600000000001</v>
      </c>
      <c r="HK54" s="164">
        <v>-10.959</v>
      </c>
      <c r="HL54" s="165"/>
      <c r="HM54" s="164">
        <v>0</v>
      </c>
      <c r="HN54" s="164">
        <v>0</v>
      </c>
      <c r="HO54" s="165"/>
      <c r="HP54" s="165"/>
      <c r="HQ54" s="164">
        <v>1.0945</v>
      </c>
      <c r="HR54" s="164">
        <v>1.6493</v>
      </c>
      <c r="HS54" s="164">
        <v>-2.2395999999999998</v>
      </c>
      <c r="HT54" s="164">
        <v>-1.6480999999999999</v>
      </c>
      <c r="HU54" s="164">
        <v>11.26</v>
      </c>
      <c r="HV54" s="164">
        <v>11.27</v>
      </c>
      <c r="HW54" s="164">
        <v>-22.9</v>
      </c>
      <c r="HX54" s="164">
        <v>-22.3</v>
      </c>
      <c r="HY54" s="164">
        <v>1.0904</v>
      </c>
      <c r="HZ54" s="164">
        <v>-10.72</v>
      </c>
      <c r="IA54" s="164">
        <v>83.599699999999999</v>
      </c>
      <c r="IB54" s="164">
        <v>29.739599999999999</v>
      </c>
      <c r="IC54" s="164">
        <v>29.86</v>
      </c>
      <c r="ID54" s="164">
        <v>-19.5</v>
      </c>
      <c r="IE54" s="164">
        <v>-41.4</v>
      </c>
      <c r="IF54" s="164">
        <v>-15.2</v>
      </c>
      <c r="IG54" s="164">
        <v>-15.8</v>
      </c>
      <c r="IH54" s="165"/>
      <c r="II54" s="165"/>
      <c r="IJ54" s="164">
        <v>-162.5309</v>
      </c>
      <c r="IK54" s="164">
        <v>11.3756</v>
      </c>
      <c r="IL54" s="164">
        <v>-253.5607</v>
      </c>
      <c r="IM54" s="164">
        <v>-5.5500999999999996</v>
      </c>
      <c r="IN54" s="164">
        <v>-37.634599999999999</v>
      </c>
      <c r="IO54" s="164">
        <v>116.66719999999999</v>
      </c>
      <c r="IP54" s="164">
        <v>43.168199999999999</v>
      </c>
      <c r="IQ54" s="164">
        <v>121.2393</v>
      </c>
      <c r="IR54" s="164">
        <v>116.43940000000001</v>
      </c>
      <c r="IS54" s="164">
        <v>61.199100000000001</v>
      </c>
      <c r="IT54" s="164">
        <v>28.301500000000001</v>
      </c>
      <c r="IU54" s="164">
        <v>28.680099999999999</v>
      </c>
      <c r="IV54" s="164">
        <v>-9.9926999999999992</v>
      </c>
      <c r="IW54" s="164">
        <v>231.98490000000001</v>
      </c>
      <c r="IX54" s="164">
        <v>-205.86850000000001</v>
      </c>
      <c r="IY54" s="164">
        <v>30.630099999999999</v>
      </c>
      <c r="IZ54" s="164">
        <v>-17.504000000000001</v>
      </c>
      <c r="JA54" s="164">
        <v>-1.6394</v>
      </c>
      <c r="JB54" s="165"/>
      <c r="JC54" s="164">
        <v>-1.92</v>
      </c>
      <c r="JD54" s="164">
        <v>-0.155</v>
      </c>
      <c r="JE54" s="164">
        <v>-0.157</v>
      </c>
      <c r="JF54" s="164">
        <v>-1.52</v>
      </c>
      <c r="JG54" s="165"/>
      <c r="JH54" s="164">
        <v>-0.35639999999999999</v>
      </c>
      <c r="JI54" s="164">
        <v>0.09</v>
      </c>
      <c r="JJ54" s="164">
        <v>12.3644</v>
      </c>
      <c r="JK54" s="164">
        <v>-9.8711000000000002</v>
      </c>
      <c r="JL54" s="164">
        <v>-7.9</v>
      </c>
      <c r="JM54" s="164">
        <v>-0.45300000000000001</v>
      </c>
      <c r="JN54" s="164">
        <v>-1.002</v>
      </c>
      <c r="JO54" s="165"/>
      <c r="JP54" s="165"/>
      <c r="JQ54" s="165"/>
      <c r="JR54" s="164">
        <v>6.9725000000000001</v>
      </c>
      <c r="JS54" s="164">
        <v>5.9805000000000001</v>
      </c>
      <c r="JT54" s="165"/>
      <c r="JU54" s="164">
        <v>30.7</v>
      </c>
      <c r="JV54" s="164">
        <v>8.0739000000000001</v>
      </c>
      <c r="JW54" s="164">
        <v>0.03</v>
      </c>
      <c r="JX54" s="165"/>
      <c r="JY54" s="164">
        <v>-15.609</v>
      </c>
      <c r="JZ54" s="164">
        <v>-0.41189999999999999</v>
      </c>
      <c r="KA54" s="164">
        <v>-20.860499999999998</v>
      </c>
      <c r="KB54" s="164">
        <v>-15.4887</v>
      </c>
      <c r="KC54" s="164">
        <v>-7.0401999999999996</v>
      </c>
      <c r="KD54" s="164">
        <v>-20.1159</v>
      </c>
      <c r="KE54" s="164">
        <v>-3.8058999999999998</v>
      </c>
      <c r="KF54" s="164">
        <v>-31.1</v>
      </c>
      <c r="KG54" s="164">
        <v>17.100000000000001</v>
      </c>
      <c r="KH54" s="164">
        <v>49.449599999999997</v>
      </c>
      <c r="KI54" s="164">
        <v>-109.65560000000001</v>
      </c>
    </row>
    <row r="55" spans="1:295" ht="18" customHeight="1" x14ac:dyDescent="0.3">
      <c r="A55" s="161" t="s">
        <v>46</v>
      </c>
      <c r="B55" s="161" t="s">
        <v>822</v>
      </c>
      <c r="C55" s="164">
        <v>0</v>
      </c>
      <c r="D55" s="164">
        <v>2.8056000000000001</v>
      </c>
      <c r="E55" s="164">
        <v>-7.8707000000000003</v>
      </c>
      <c r="F55" s="164">
        <v>3.8540999999999999</v>
      </c>
      <c r="G55" s="164">
        <v>11.802099999999999</v>
      </c>
      <c r="H55" s="165"/>
      <c r="I55" s="164">
        <v>11.712300000000001</v>
      </c>
      <c r="J55" s="165"/>
      <c r="K55" s="164">
        <v>11.3104</v>
      </c>
      <c r="L55" s="164">
        <v>3.8738999999999999</v>
      </c>
      <c r="M55" s="164">
        <v>3.6280000000000001</v>
      </c>
      <c r="N55" s="164">
        <v>0</v>
      </c>
      <c r="O55" s="164">
        <v>-26.4</v>
      </c>
      <c r="P55" s="164">
        <v>2.2000000000000002</v>
      </c>
      <c r="Q55" s="164">
        <v>1.6559999999999999</v>
      </c>
      <c r="R55" s="164">
        <v>-17.600000000000001</v>
      </c>
      <c r="S55" s="164">
        <v>1.5956999999999999</v>
      </c>
      <c r="T55" s="164">
        <v>7.9710000000000001</v>
      </c>
      <c r="U55" s="164">
        <v>4.7290000000000001</v>
      </c>
      <c r="V55" s="164">
        <v>4.7210000000000001</v>
      </c>
      <c r="W55" s="164">
        <v>8.1515000000000004</v>
      </c>
      <c r="X55" s="164">
        <v>3.9965000000000002</v>
      </c>
      <c r="Y55" s="164">
        <v>2.0314000000000001</v>
      </c>
      <c r="Z55" s="164">
        <v>2.6663000000000001</v>
      </c>
      <c r="AA55" s="165"/>
      <c r="AB55" s="164">
        <v>-0.80100000000000005</v>
      </c>
      <c r="AC55" s="165"/>
      <c r="AD55" s="165"/>
      <c r="AE55" s="164">
        <v>2.9430000000000001</v>
      </c>
      <c r="AF55" s="164">
        <v>-19.98</v>
      </c>
      <c r="AG55" s="164">
        <v>-6.6</v>
      </c>
      <c r="AH55" s="164">
        <v>-1.915</v>
      </c>
      <c r="AI55" s="164">
        <v>0.31</v>
      </c>
      <c r="AJ55" s="165">
        <v>0</v>
      </c>
      <c r="AK55" s="165">
        <v>0</v>
      </c>
      <c r="AL55" s="165"/>
      <c r="AM55" s="165"/>
      <c r="AN55" s="165"/>
      <c r="AO55" s="164">
        <v>5.0172999999999996</v>
      </c>
      <c r="AP55" s="164">
        <v>4.0065</v>
      </c>
      <c r="AQ55" s="164">
        <v>13.9125</v>
      </c>
      <c r="AR55" s="164">
        <v>14.3545</v>
      </c>
      <c r="AS55" s="164">
        <v>-25.5457</v>
      </c>
      <c r="AT55" s="164">
        <v>-19.424099999999999</v>
      </c>
      <c r="AU55" s="164">
        <v>-17.907900000000001</v>
      </c>
      <c r="AV55" s="164">
        <v>18.273499999999999</v>
      </c>
      <c r="AW55" s="164">
        <v>20.111699999999999</v>
      </c>
      <c r="AX55" s="164">
        <v>-19.156199999999998</v>
      </c>
      <c r="AY55" s="164">
        <v>-17.5486</v>
      </c>
      <c r="AZ55" s="164">
        <v>2.3795999999999999</v>
      </c>
      <c r="BA55" s="164">
        <v>12.2202</v>
      </c>
      <c r="BB55" s="164">
        <v>62.674399999999999</v>
      </c>
      <c r="BC55" s="164">
        <v>6.2582000000000004</v>
      </c>
      <c r="BD55" s="164">
        <v>-4.2</v>
      </c>
      <c r="BE55" s="164">
        <v>-4.5</v>
      </c>
      <c r="BF55" s="164">
        <v>-16.573699999999999</v>
      </c>
      <c r="BG55" s="164">
        <v>-16.705200000000001</v>
      </c>
      <c r="BH55" s="164">
        <v>-3.1553</v>
      </c>
      <c r="BI55" s="165"/>
      <c r="BJ55" s="164">
        <v>15.7134</v>
      </c>
      <c r="BK55" s="164">
        <v>3.3471000000000002</v>
      </c>
      <c r="BL55" s="164">
        <v>0</v>
      </c>
      <c r="BM55" s="164">
        <v>-0.34970000000000001</v>
      </c>
      <c r="BN55" s="164">
        <v>-60.029899999999998</v>
      </c>
      <c r="BO55" s="164">
        <v>22.309000000000001</v>
      </c>
      <c r="BP55" s="164">
        <v>22.095400000000001</v>
      </c>
      <c r="BQ55" s="164">
        <v>66.9011</v>
      </c>
      <c r="BR55" s="164">
        <v>-134.5104</v>
      </c>
      <c r="BS55" s="165"/>
      <c r="BT55" s="165"/>
      <c r="BU55" s="165"/>
      <c r="BV55" s="165"/>
      <c r="BW55" s="164">
        <v>6.08</v>
      </c>
      <c r="BX55" s="164">
        <v>5.52</v>
      </c>
      <c r="BY55" s="164">
        <v>-13.28</v>
      </c>
      <c r="BZ55" s="164">
        <v>2.5099999999999998</v>
      </c>
      <c r="CA55" s="164">
        <v>-26.385400000000001</v>
      </c>
      <c r="CB55" s="164">
        <v>-28.126799999999999</v>
      </c>
      <c r="CC55" s="164">
        <v>45.168799999999997</v>
      </c>
      <c r="CD55" s="164">
        <v>44.2485</v>
      </c>
      <c r="CE55" s="164">
        <v>2.0503</v>
      </c>
      <c r="CF55" s="164">
        <v>-4.5525000000000002</v>
      </c>
      <c r="CG55" s="164">
        <v>-4.5548000000000002</v>
      </c>
      <c r="CH55" s="164">
        <v>16.260999999999999</v>
      </c>
      <c r="CI55" s="165"/>
      <c r="CJ55" s="165"/>
      <c r="CK55" s="165"/>
      <c r="CL55" s="164">
        <v>21</v>
      </c>
      <c r="CM55" s="164">
        <v>17.100000000000001</v>
      </c>
      <c r="CN55" s="164">
        <v>-2.0499999999999998</v>
      </c>
      <c r="CO55" s="164">
        <v>32.3748</v>
      </c>
      <c r="CP55" s="164">
        <v>32.514800000000001</v>
      </c>
      <c r="CQ55" s="164">
        <v>31.406400000000001</v>
      </c>
      <c r="CR55" s="164">
        <v>75.883200000000002</v>
      </c>
      <c r="CS55" s="164">
        <v>74.3857</v>
      </c>
      <c r="CT55" s="164">
        <v>-33.297499999999999</v>
      </c>
      <c r="CU55" s="164">
        <v>-47.463500000000003</v>
      </c>
      <c r="CV55" s="164">
        <v>-33.024099999999997</v>
      </c>
      <c r="CW55" s="164">
        <v>1.948</v>
      </c>
      <c r="CX55" s="164">
        <v>17.37</v>
      </c>
      <c r="CY55" s="164">
        <v>6.43</v>
      </c>
      <c r="CZ55" s="164">
        <v>5.4736000000000002</v>
      </c>
      <c r="DA55" s="164">
        <v>5.7648000000000001</v>
      </c>
      <c r="DB55" s="164">
        <v>-7.95</v>
      </c>
      <c r="DC55" s="165"/>
      <c r="DD55" s="165"/>
      <c r="DE55" s="165"/>
      <c r="DF55" s="164">
        <v>34.652099999999997</v>
      </c>
      <c r="DG55" s="165"/>
      <c r="DH55" s="164">
        <v>-3.6840999999999999</v>
      </c>
      <c r="DI55" s="164">
        <v>9.5</v>
      </c>
      <c r="DJ55" s="164">
        <v>11.6</v>
      </c>
      <c r="DK55" s="164">
        <v>-2.6501000000000001</v>
      </c>
      <c r="DL55" s="164">
        <v>-1.8701000000000001</v>
      </c>
      <c r="DM55" s="164">
        <v>0.16259999999999999</v>
      </c>
      <c r="DN55" s="164">
        <v>4.2733999999999996</v>
      </c>
      <c r="DO55" s="164">
        <v>-1.43</v>
      </c>
      <c r="DP55" s="164">
        <v>0.25</v>
      </c>
      <c r="DQ55" s="164">
        <v>6.5875000000000004</v>
      </c>
      <c r="DR55" s="164">
        <v>-32.066800000000001</v>
      </c>
      <c r="DS55" s="165"/>
      <c r="DT55" s="164">
        <v>-13.92</v>
      </c>
      <c r="DU55" s="164">
        <v>5.04</v>
      </c>
      <c r="DV55" s="164">
        <v>30.4</v>
      </c>
      <c r="DW55" s="164">
        <v>-28.690899999999999</v>
      </c>
      <c r="DX55" s="164">
        <v>-14.690899999999999</v>
      </c>
      <c r="DY55" s="164">
        <v>-43.7879</v>
      </c>
      <c r="DZ55" s="164">
        <v>-43.063600000000001</v>
      </c>
      <c r="EA55" s="164">
        <v>9.7421000000000006</v>
      </c>
      <c r="EB55" s="164">
        <v>-15.9848</v>
      </c>
      <c r="EC55" s="164">
        <v>-27.504200000000001</v>
      </c>
      <c r="ED55" s="164">
        <v>-27.304099999999998</v>
      </c>
      <c r="EE55" s="164">
        <v>-27.232299999999999</v>
      </c>
      <c r="EF55" s="164">
        <v>-29.5318</v>
      </c>
      <c r="EG55" s="164">
        <v>-10.333</v>
      </c>
      <c r="EH55" s="164">
        <v>-123.8819</v>
      </c>
      <c r="EI55" s="164">
        <v>-16.38</v>
      </c>
      <c r="EJ55" s="165"/>
      <c r="EK55" s="164">
        <v>-6.2733999999999996</v>
      </c>
      <c r="EL55" s="164">
        <v>-5.6102999999999996</v>
      </c>
      <c r="EM55" s="164">
        <v>21.551600000000001</v>
      </c>
      <c r="EN55" s="164">
        <v>-6.3978000000000002</v>
      </c>
      <c r="EO55" s="165"/>
      <c r="EP55" s="164">
        <v>-7.1719999999999997</v>
      </c>
      <c r="EQ55" s="164">
        <v>-31.7499</v>
      </c>
      <c r="ER55" s="164">
        <v>-31.5031</v>
      </c>
      <c r="ES55" s="164">
        <v>12.3306</v>
      </c>
      <c r="ET55" s="165"/>
      <c r="EU55" s="164">
        <v>-7.28</v>
      </c>
      <c r="EV55" s="164">
        <v>0.1</v>
      </c>
      <c r="EW55" s="164">
        <v>2.1958000000000002</v>
      </c>
      <c r="EX55" s="164">
        <v>1.7415</v>
      </c>
      <c r="EY55" s="164">
        <v>-11.7974</v>
      </c>
      <c r="EZ55" s="164">
        <v>-11.5578</v>
      </c>
      <c r="FA55" s="164">
        <v>9.6913999999999998</v>
      </c>
      <c r="FB55" s="164">
        <v>14.414999999999999</v>
      </c>
      <c r="FC55" s="164">
        <v>-33.295699999999997</v>
      </c>
      <c r="FD55" s="164">
        <v>5.3152999999999997</v>
      </c>
      <c r="FE55" s="165"/>
      <c r="FF55" s="164">
        <v>5.0796000000000001</v>
      </c>
      <c r="FG55" s="164">
        <v>4.3665000000000003</v>
      </c>
      <c r="FH55" s="164">
        <v>3.9981</v>
      </c>
      <c r="FI55" s="164">
        <v>3.0878999999999999</v>
      </c>
      <c r="FJ55" s="164">
        <v>14.0663</v>
      </c>
      <c r="FK55" s="164">
        <v>13.731400000000001</v>
      </c>
      <c r="FL55" s="164">
        <v>-34.998399999999997</v>
      </c>
      <c r="FM55" s="164">
        <v>31.0289</v>
      </c>
      <c r="FN55" s="164">
        <v>31.052299999999999</v>
      </c>
      <c r="FO55" s="164">
        <v>-21.227</v>
      </c>
      <c r="FP55" s="164">
        <v>0</v>
      </c>
      <c r="FQ55" s="164">
        <v>24.3033</v>
      </c>
      <c r="FR55" s="164">
        <v>-21.13</v>
      </c>
      <c r="FS55" s="164">
        <v>-1.1879</v>
      </c>
      <c r="FT55" s="164">
        <v>0.19159999999999999</v>
      </c>
      <c r="FU55" s="164">
        <v>0.05</v>
      </c>
      <c r="FV55" s="164">
        <v>2.4700000000000002</v>
      </c>
      <c r="FW55" s="164">
        <v>-24.082000000000001</v>
      </c>
      <c r="FX55" s="165"/>
      <c r="FY55" s="164">
        <v>1.5669999999999999</v>
      </c>
      <c r="FZ55" s="164">
        <v>0.51700000000000002</v>
      </c>
      <c r="GA55" s="165"/>
      <c r="GB55" s="165">
        <v>0</v>
      </c>
      <c r="GC55" s="164">
        <v>0.95930000000000004</v>
      </c>
      <c r="GD55" s="164">
        <v>10.659700000000001</v>
      </c>
      <c r="GE55" s="164">
        <v>-2.38</v>
      </c>
      <c r="GF55" s="164">
        <v>20.328199999999999</v>
      </c>
      <c r="GG55" s="165"/>
      <c r="GH55" s="164">
        <v>14.741400000000001</v>
      </c>
      <c r="GI55" s="164">
        <v>-1.7270000000000001</v>
      </c>
      <c r="GJ55" s="164">
        <v>-1.9947999999999999</v>
      </c>
      <c r="GK55" s="164">
        <v>2.4123999999999999</v>
      </c>
      <c r="GL55" s="165"/>
      <c r="GM55" s="165"/>
      <c r="GN55" s="164">
        <v>-10.5898</v>
      </c>
      <c r="GO55" s="164">
        <v>-20.270399999999999</v>
      </c>
      <c r="GP55" s="164">
        <v>0.63539999999999996</v>
      </c>
      <c r="GQ55" s="164">
        <v>-19.0456</v>
      </c>
      <c r="GR55" s="164">
        <v>7.5757000000000003</v>
      </c>
      <c r="GS55" s="164">
        <v>7.2088999999999999</v>
      </c>
      <c r="GT55" s="164">
        <v>107.27979999999999</v>
      </c>
      <c r="GU55" s="164">
        <v>-6.2507000000000001</v>
      </c>
      <c r="GV55" s="164">
        <v>-8.5195000000000007</v>
      </c>
      <c r="GW55" s="164">
        <v>6.7549999999999999</v>
      </c>
      <c r="GX55" s="164">
        <v>2.4138999999999999</v>
      </c>
      <c r="GY55" s="164">
        <v>5.9484000000000004</v>
      </c>
      <c r="GZ55" s="164">
        <v>5.9813000000000001</v>
      </c>
      <c r="HA55" s="164">
        <v>1.9220999999999999</v>
      </c>
      <c r="HB55" s="164">
        <v>20.6738</v>
      </c>
      <c r="HC55" s="164">
        <v>19.772300000000001</v>
      </c>
      <c r="HD55" s="164">
        <v>5.03</v>
      </c>
      <c r="HE55" s="164">
        <v>-13.604900000000001</v>
      </c>
      <c r="HF55" s="164">
        <v>5.4581999999999997</v>
      </c>
      <c r="HG55" s="164">
        <v>11.083399999999999</v>
      </c>
      <c r="HH55" s="164">
        <v>100.7578</v>
      </c>
      <c r="HI55" s="164">
        <v>22.704899999999999</v>
      </c>
      <c r="HJ55" s="164">
        <v>21.699300000000001</v>
      </c>
      <c r="HK55" s="164">
        <v>-10.432600000000001</v>
      </c>
      <c r="HL55" s="165"/>
      <c r="HM55" s="164">
        <v>0</v>
      </c>
      <c r="HN55" s="164">
        <v>0</v>
      </c>
      <c r="HO55" s="165"/>
      <c r="HP55" s="164">
        <v>48.463099999999997</v>
      </c>
      <c r="HQ55" s="164">
        <v>-0.19639999999999999</v>
      </c>
      <c r="HR55" s="164">
        <v>0.44080000000000003</v>
      </c>
      <c r="HS55" s="164">
        <v>-1.7384999999999999</v>
      </c>
      <c r="HT55" s="164">
        <v>-1.7676000000000001</v>
      </c>
      <c r="HU55" s="164">
        <v>12.66</v>
      </c>
      <c r="HV55" s="164">
        <v>12.65</v>
      </c>
      <c r="HW55" s="164">
        <v>-23.6</v>
      </c>
      <c r="HX55" s="164">
        <v>-23.3</v>
      </c>
      <c r="HY55" s="164">
        <v>1.0904</v>
      </c>
      <c r="HZ55" s="164">
        <v>-11.12</v>
      </c>
      <c r="IA55" s="164">
        <v>87.935500000000005</v>
      </c>
      <c r="IB55" s="164">
        <v>30.947700000000001</v>
      </c>
      <c r="IC55" s="164">
        <v>31.5564</v>
      </c>
      <c r="ID55" s="164">
        <v>-19.5</v>
      </c>
      <c r="IE55" s="164">
        <v>-40.5</v>
      </c>
      <c r="IF55" s="164">
        <v>-13.9</v>
      </c>
      <c r="IG55" s="164">
        <v>-14.8</v>
      </c>
      <c r="IH55" s="164">
        <v>-17.2319</v>
      </c>
      <c r="II55" s="165"/>
      <c r="IJ55" s="164">
        <v>-169.8169</v>
      </c>
      <c r="IK55" s="164">
        <v>15.629799999999999</v>
      </c>
      <c r="IL55" s="164">
        <v>-254.6283</v>
      </c>
      <c r="IM55" s="164">
        <v>-5.8894000000000002</v>
      </c>
      <c r="IN55" s="164">
        <v>-40.706600000000002</v>
      </c>
      <c r="IO55" s="164">
        <v>114.22750000000001</v>
      </c>
      <c r="IP55" s="164">
        <v>48.878399999999999</v>
      </c>
      <c r="IQ55" s="164">
        <v>130.0359</v>
      </c>
      <c r="IR55" s="164">
        <v>119.03449999999999</v>
      </c>
      <c r="IS55" s="164">
        <v>50.248699999999999</v>
      </c>
      <c r="IT55" s="164">
        <v>29.624600000000001</v>
      </c>
      <c r="IU55" s="164">
        <v>31.087299999999999</v>
      </c>
      <c r="IV55" s="164">
        <v>-22.304300000000001</v>
      </c>
      <c r="IW55" s="164">
        <v>228.69990000000001</v>
      </c>
      <c r="IX55" s="164">
        <v>-211.22309999999999</v>
      </c>
      <c r="IY55" s="164">
        <v>22.5061</v>
      </c>
      <c r="IZ55" s="164">
        <v>-9.6499000000000006</v>
      </c>
      <c r="JA55" s="164">
        <v>-0.74829999999999997</v>
      </c>
      <c r="JB55" s="165"/>
      <c r="JC55" s="164">
        <v>-2.08</v>
      </c>
      <c r="JD55" s="164">
        <v>-0.12</v>
      </c>
      <c r="JE55" s="164">
        <v>-0.128</v>
      </c>
      <c r="JF55" s="164">
        <v>-1.6</v>
      </c>
      <c r="JG55" s="165"/>
      <c r="JH55" s="164">
        <v>-0.44740000000000002</v>
      </c>
      <c r="JI55" s="164">
        <v>5.9499999999999997E-2</v>
      </c>
      <c r="JJ55" s="164">
        <v>12.9503</v>
      </c>
      <c r="JK55" s="164">
        <v>-10.0175</v>
      </c>
      <c r="JL55" s="164">
        <v>-8.8000000000000007</v>
      </c>
      <c r="JM55" s="164">
        <v>-1.7150000000000001</v>
      </c>
      <c r="JN55" s="164">
        <v>-2.2970000000000002</v>
      </c>
      <c r="JO55" s="165"/>
      <c r="JP55" s="165"/>
      <c r="JQ55" s="165"/>
      <c r="JR55" s="164">
        <v>5.3348000000000004</v>
      </c>
      <c r="JS55" s="164">
        <v>8.0396000000000001</v>
      </c>
      <c r="JT55" s="165"/>
      <c r="JU55" s="164">
        <v>29.7</v>
      </c>
      <c r="JV55" s="164">
        <v>7.7767999999999997</v>
      </c>
      <c r="JW55" s="164">
        <v>0.01</v>
      </c>
      <c r="JX55" s="165"/>
      <c r="JY55" s="164">
        <v>-14.248799999999999</v>
      </c>
      <c r="JZ55" s="164">
        <v>-0.82230000000000003</v>
      </c>
      <c r="KA55" s="164">
        <v>-21.692499999999999</v>
      </c>
      <c r="KB55" s="164">
        <v>-13.665699999999999</v>
      </c>
      <c r="KC55" s="164">
        <v>-6.4412000000000003</v>
      </c>
      <c r="KD55" s="164">
        <v>-20.6585</v>
      </c>
      <c r="KE55" s="164">
        <v>-3.5548000000000002</v>
      </c>
      <c r="KF55" s="164">
        <v>-31.9</v>
      </c>
      <c r="KG55" s="164">
        <v>16.7</v>
      </c>
      <c r="KH55" s="164">
        <v>45.5443</v>
      </c>
      <c r="KI55" s="164">
        <v>-105.6461</v>
      </c>
    </row>
    <row r="56" spans="1:295" ht="18" customHeight="1" x14ac:dyDescent="0.3">
      <c r="A56" s="161" t="s">
        <v>823</v>
      </c>
      <c r="B56" s="161" t="s">
        <v>47</v>
      </c>
      <c r="C56" s="166">
        <v>0</v>
      </c>
      <c r="D56" s="166">
        <v>2.7058</v>
      </c>
      <c r="E56" s="166">
        <v>-7.6763000000000003</v>
      </c>
      <c r="F56" s="166">
        <v>3.4754</v>
      </c>
      <c r="G56" s="166">
        <v>11.349500000000001</v>
      </c>
      <c r="H56" s="167"/>
      <c r="I56" s="166">
        <v>11.2849</v>
      </c>
      <c r="J56" s="167"/>
      <c r="K56" s="166">
        <v>10.090299999999999</v>
      </c>
      <c r="L56" s="166">
        <v>3.4779</v>
      </c>
      <c r="M56" s="166">
        <v>3.2126000000000001</v>
      </c>
      <c r="N56" s="166">
        <v>-2.2200000000000002</v>
      </c>
      <c r="O56" s="166">
        <v>-19.8</v>
      </c>
      <c r="P56" s="166">
        <v>-4.4000000000000004</v>
      </c>
      <c r="Q56" s="166">
        <v>0.82799999999999996</v>
      </c>
      <c r="R56" s="166">
        <v>-11</v>
      </c>
      <c r="S56" s="166">
        <v>1.5</v>
      </c>
      <c r="T56" s="166">
        <v>8.1721000000000004</v>
      </c>
      <c r="U56" s="166">
        <v>4.2009999999999996</v>
      </c>
      <c r="V56" s="166">
        <v>4.0819999999999999</v>
      </c>
      <c r="W56" s="166">
        <v>7.1223999999999998</v>
      </c>
      <c r="X56" s="166">
        <v>3.2002999999999999</v>
      </c>
      <c r="Y56" s="166">
        <v>1.6006</v>
      </c>
      <c r="Z56" s="166">
        <v>2.6193</v>
      </c>
      <c r="AA56" s="167"/>
      <c r="AB56" s="166">
        <v>-0.69650000000000001</v>
      </c>
      <c r="AC56" s="167"/>
      <c r="AD56" s="167"/>
      <c r="AE56" s="166">
        <v>3.2869999999999999</v>
      </c>
      <c r="AF56" s="166">
        <v>-19.98</v>
      </c>
      <c r="AG56" s="166">
        <v>-15.4</v>
      </c>
      <c r="AH56" s="166">
        <v>-1.716</v>
      </c>
      <c r="AI56" s="166">
        <v>0.314</v>
      </c>
      <c r="AJ56" s="167">
        <v>0</v>
      </c>
      <c r="AK56" s="167">
        <v>0</v>
      </c>
      <c r="AL56" s="167"/>
      <c r="AM56" s="167"/>
      <c r="AN56" s="167"/>
      <c r="AO56" s="166">
        <v>3.8344</v>
      </c>
      <c r="AP56" s="166">
        <v>3.806</v>
      </c>
      <c r="AQ56" s="166">
        <v>12.84</v>
      </c>
      <c r="AR56" s="166">
        <v>15.8925</v>
      </c>
      <c r="AS56" s="166">
        <v>-25.634799999999998</v>
      </c>
      <c r="AT56" s="166">
        <v>-13.931699999999999</v>
      </c>
      <c r="AU56" s="166">
        <v>-13.852</v>
      </c>
      <c r="AV56" s="166">
        <v>15.4678</v>
      </c>
      <c r="AW56" s="166">
        <v>14.0631</v>
      </c>
      <c r="AX56" s="166">
        <v>-20.361799999999999</v>
      </c>
      <c r="AY56" s="166">
        <v>-18.4864</v>
      </c>
      <c r="AZ56" s="166">
        <v>1.196</v>
      </c>
      <c r="BA56" s="166">
        <v>6.6098999999999997</v>
      </c>
      <c r="BB56" s="166">
        <v>60.282499999999999</v>
      </c>
      <c r="BC56" s="166">
        <v>2.9140999999999999</v>
      </c>
      <c r="BD56" s="166">
        <v>-2.5</v>
      </c>
      <c r="BE56" s="166">
        <v>-2.8</v>
      </c>
      <c r="BF56" s="166">
        <v>-21.591899999999999</v>
      </c>
      <c r="BG56" s="166">
        <v>-20.880500000000001</v>
      </c>
      <c r="BH56" s="166">
        <v>-1.9317</v>
      </c>
      <c r="BI56" s="167"/>
      <c r="BJ56" s="166">
        <v>9.3701000000000008</v>
      </c>
      <c r="BK56" s="166">
        <v>2.69</v>
      </c>
      <c r="BL56" s="167"/>
      <c r="BM56" s="166">
        <v>-0.1414</v>
      </c>
      <c r="BN56" s="166">
        <v>-57.6494</v>
      </c>
      <c r="BO56" s="166">
        <v>24.628399999999999</v>
      </c>
      <c r="BP56" s="166">
        <v>24.4148</v>
      </c>
      <c r="BQ56" s="166">
        <v>67.981700000000004</v>
      </c>
      <c r="BR56" s="166">
        <v>-133.15710000000001</v>
      </c>
      <c r="BS56" s="167"/>
      <c r="BT56" s="167"/>
      <c r="BU56" s="167"/>
      <c r="BV56" s="166">
        <v>9.9795999999999996</v>
      </c>
      <c r="BW56" s="166">
        <v>5.94</v>
      </c>
      <c r="BX56" s="166">
        <v>5.39</v>
      </c>
      <c r="BY56" s="166">
        <v>-13.67</v>
      </c>
      <c r="BZ56" s="166">
        <v>1.64</v>
      </c>
      <c r="CA56" s="166">
        <v>-25.983499999999999</v>
      </c>
      <c r="CB56" s="166">
        <v>-26.2514</v>
      </c>
      <c r="CC56" s="166">
        <v>44.829900000000002</v>
      </c>
      <c r="CD56" s="166">
        <v>44.996099999999998</v>
      </c>
      <c r="CE56" s="166">
        <v>2.2364000000000002</v>
      </c>
      <c r="CF56" s="166">
        <v>-7.2525000000000004</v>
      </c>
      <c r="CG56" s="166">
        <v>-7.3916000000000004</v>
      </c>
      <c r="CH56" s="166">
        <v>9.2199000000000009</v>
      </c>
      <c r="CI56" s="167"/>
      <c r="CJ56" s="167"/>
      <c r="CK56" s="167"/>
      <c r="CL56" s="166">
        <v>19.7</v>
      </c>
      <c r="CM56" s="166">
        <v>16.2</v>
      </c>
      <c r="CN56" s="166">
        <v>-1.85</v>
      </c>
      <c r="CO56" s="166">
        <v>30.421800000000001</v>
      </c>
      <c r="CP56" s="166">
        <v>30.368200000000002</v>
      </c>
      <c r="CQ56" s="166">
        <v>28.963100000000001</v>
      </c>
      <c r="CR56" s="166">
        <v>74.456699999999998</v>
      </c>
      <c r="CS56" s="166">
        <v>74.056700000000006</v>
      </c>
      <c r="CT56" s="166">
        <v>-25.716899999999999</v>
      </c>
      <c r="CU56" s="166">
        <v>-52.430900000000001</v>
      </c>
      <c r="CV56" s="166">
        <v>-25.165700000000001</v>
      </c>
      <c r="CW56" s="166">
        <v>1.7339</v>
      </c>
      <c r="CX56" s="166">
        <v>17.21</v>
      </c>
      <c r="CY56" s="166">
        <v>6.2</v>
      </c>
      <c r="CZ56" s="166">
        <v>5.0049000000000001</v>
      </c>
      <c r="DA56" s="166">
        <v>5.3741000000000003</v>
      </c>
      <c r="DB56" s="166">
        <v>-7.54</v>
      </c>
      <c r="DC56" s="167"/>
      <c r="DD56" s="167"/>
      <c r="DE56" s="167"/>
      <c r="DF56" s="166">
        <v>32.6098</v>
      </c>
      <c r="DG56" s="167"/>
      <c r="DH56" s="166">
        <v>-3.6366000000000001</v>
      </c>
      <c r="DI56" s="166">
        <v>11.9</v>
      </c>
      <c r="DJ56" s="166">
        <v>14</v>
      </c>
      <c r="DK56" s="166">
        <v>-2.4512</v>
      </c>
      <c r="DL56" s="166">
        <v>-2.6181000000000001</v>
      </c>
      <c r="DM56" s="166">
        <v>-0.47310000000000002</v>
      </c>
      <c r="DN56" s="166">
        <v>3.1600999999999999</v>
      </c>
      <c r="DO56" s="166">
        <v>-2.36</v>
      </c>
      <c r="DP56" s="166">
        <v>0.35</v>
      </c>
      <c r="DQ56" s="166">
        <v>6.944</v>
      </c>
      <c r="DR56" s="166">
        <v>-31.491800000000001</v>
      </c>
      <c r="DS56" s="166">
        <v>-6.88</v>
      </c>
      <c r="DT56" s="166">
        <v>-6.96</v>
      </c>
      <c r="DU56" s="166">
        <v>4.8899999999999997</v>
      </c>
      <c r="DV56" s="166">
        <v>29.75</v>
      </c>
      <c r="DW56" s="166">
        <v>-27.818200000000001</v>
      </c>
      <c r="DX56" s="166">
        <v>-14.0273</v>
      </c>
      <c r="DY56" s="166">
        <v>-43.189500000000002</v>
      </c>
      <c r="DZ56" s="166">
        <v>-41.327300000000001</v>
      </c>
      <c r="EA56" s="167"/>
      <c r="EB56" s="166">
        <v>-17.294699999999999</v>
      </c>
      <c r="EC56" s="166">
        <v>-28.325399999999998</v>
      </c>
      <c r="ED56" s="166">
        <v>-28.110600000000002</v>
      </c>
      <c r="EE56" s="166">
        <v>-27.0106</v>
      </c>
      <c r="EF56" s="166">
        <v>-29.393999999999998</v>
      </c>
      <c r="EG56" s="166">
        <v>-10.446</v>
      </c>
      <c r="EH56" s="166">
        <v>-125.854</v>
      </c>
      <c r="EI56" s="166">
        <v>-17.152999999999999</v>
      </c>
      <c r="EJ56" s="167"/>
      <c r="EK56" s="166">
        <v>-6.9264999999999999</v>
      </c>
      <c r="EL56" s="166">
        <v>-6.2337999999999996</v>
      </c>
      <c r="EM56" s="166">
        <v>21.847000000000001</v>
      </c>
      <c r="EN56" s="166">
        <v>-8.8923000000000005</v>
      </c>
      <c r="EO56" s="167"/>
      <c r="EP56" s="166">
        <v>-3.5880000000000001</v>
      </c>
      <c r="EQ56" s="166">
        <v>-31.640499999999999</v>
      </c>
      <c r="ER56" s="166">
        <v>-31.148800000000001</v>
      </c>
      <c r="ES56" s="166">
        <v>12.017300000000001</v>
      </c>
      <c r="ET56" s="167"/>
      <c r="EU56" s="166">
        <v>-7.79</v>
      </c>
      <c r="EV56" s="166">
        <v>0</v>
      </c>
      <c r="EW56" s="166">
        <v>2.1177999999999999</v>
      </c>
      <c r="EX56" s="166">
        <v>-2.9138000000000002</v>
      </c>
      <c r="EY56" s="166">
        <v>-10.289199999999999</v>
      </c>
      <c r="EZ56" s="166">
        <v>-10.2501</v>
      </c>
      <c r="FA56" s="166">
        <v>8.1432000000000002</v>
      </c>
      <c r="FB56" s="166">
        <v>14.883900000000001</v>
      </c>
      <c r="FC56" s="166">
        <v>-33.293300000000002</v>
      </c>
      <c r="FD56" s="166">
        <v>5.0884999999999998</v>
      </c>
      <c r="FE56" s="167"/>
      <c r="FF56" s="166">
        <v>4.8959999999999999</v>
      </c>
      <c r="FG56" s="166">
        <v>4.6300999999999997</v>
      </c>
      <c r="FH56" s="166">
        <v>3.8538000000000001</v>
      </c>
      <c r="FI56" s="166">
        <v>3.8563999999999998</v>
      </c>
      <c r="FJ56" s="166">
        <v>13.898899999999999</v>
      </c>
      <c r="FK56" s="166">
        <v>14.401199999999999</v>
      </c>
      <c r="FL56" s="166">
        <v>-34.998399999999997</v>
      </c>
      <c r="FM56" s="166">
        <v>30.500499999999999</v>
      </c>
      <c r="FN56" s="166">
        <v>30.939699999999998</v>
      </c>
      <c r="FO56" s="166">
        <v>-22.129300000000001</v>
      </c>
      <c r="FP56" s="166">
        <v>-11.574400000000001</v>
      </c>
      <c r="FQ56" s="166">
        <v>26.217400000000001</v>
      </c>
      <c r="FR56" s="166">
        <v>-20.98</v>
      </c>
      <c r="FS56" s="166">
        <v>-0.30349999999999999</v>
      </c>
      <c r="FT56" s="166">
        <v>0.19980000000000001</v>
      </c>
      <c r="FU56" s="166">
        <v>-0.03</v>
      </c>
      <c r="FV56" s="166">
        <v>2.88</v>
      </c>
      <c r="FW56" s="166">
        <v>-26.1812</v>
      </c>
      <c r="FX56" s="167"/>
      <c r="FY56" s="166">
        <v>1.4910000000000001</v>
      </c>
      <c r="FZ56" s="166">
        <v>0.59099999999999997</v>
      </c>
      <c r="GA56" s="167"/>
      <c r="GB56" s="167">
        <v>0</v>
      </c>
      <c r="GC56" s="166">
        <v>7.4164000000000003</v>
      </c>
      <c r="GD56" s="166">
        <v>16.530799999999999</v>
      </c>
      <c r="GE56" s="166">
        <v>-2.62</v>
      </c>
      <c r="GF56" s="166">
        <v>21.328499999999998</v>
      </c>
      <c r="GG56" s="167"/>
      <c r="GH56" s="166">
        <v>14.5503</v>
      </c>
      <c r="GI56" s="166">
        <v>-2.3614999999999999</v>
      </c>
      <c r="GJ56" s="166">
        <v>-2.6093000000000002</v>
      </c>
      <c r="GK56" s="166">
        <v>2.1937000000000002</v>
      </c>
      <c r="GL56" s="167"/>
      <c r="GM56" s="167"/>
      <c r="GN56" s="167"/>
      <c r="GO56" s="166">
        <v>-20.001300000000001</v>
      </c>
      <c r="GP56" s="166">
        <v>-0.20050000000000001</v>
      </c>
      <c r="GQ56" s="166">
        <v>-18.865400000000001</v>
      </c>
      <c r="GR56" s="166">
        <v>8.0763999999999996</v>
      </c>
      <c r="GS56" s="166">
        <v>8.5099</v>
      </c>
      <c r="GT56" s="166">
        <v>106.42149999999999</v>
      </c>
      <c r="GU56" s="166">
        <v>-5.1798000000000002</v>
      </c>
      <c r="GV56" s="166">
        <v>-7.2268999999999997</v>
      </c>
      <c r="GW56" s="166">
        <v>7.1683000000000003</v>
      </c>
      <c r="GX56" s="166">
        <v>2.7418999999999998</v>
      </c>
      <c r="GY56" s="166">
        <v>5.7872000000000003</v>
      </c>
      <c r="GZ56" s="166">
        <v>5.8625999999999996</v>
      </c>
      <c r="HA56" s="166">
        <v>2.1953999999999998</v>
      </c>
      <c r="HB56" s="166">
        <v>18.962700000000002</v>
      </c>
      <c r="HC56" s="166">
        <v>21.044899999999998</v>
      </c>
      <c r="HD56" s="166">
        <v>4.6100000000000003</v>
      </c>
      <c r="HE56" s="166">
        <v>-11.478</v>
      </c>
      <c r="HF56" s="166">
        <v>5.2412000000000001</v>
      </c>
      <c r="HG56" s="166">
        <v>11.387</v>
      </c>
      <c r="HH56" s="166">
        <v>101.92319999999999</v>
      </c>
      <c r="HI56" s="166">
        <v>21.227699999999999</v>
      </c>
      <c r="HJ56" s="166">
        <v>22.489000000000001</v>
      </c>
      <c r="HK56" s="166">
        <v>-10.427300000000001</v>
      </c>
      <c r="HL56" s="167"/>
      <c r="HM56" s="166">
        <v>0</v>
      </c>
      <c r="HN56" s="166">
        <v>0</v>
      </c>
      <c r="HO56" s="167"/>
      <c r="HP56" s="167"/>
      <c r="HQ56" s="166">
        <v>-2.7233000000000001</v>
      </c>
      <c r="HR56" s="166">
        <v>-2.1465000000000001</v>
      </c>
      <c r="HS56" s="166">
        <v>-1.325</v>
      </c>
      <c r="HT56" s="166">
        <v>-1.2907</v>
      </c>
      <c r="HU56" s="166">
        <v>13.05</v>
      </c>
      <c r="HV56" s="166">
        <v>13.12</v>
      </c>
      <c r="HW56" s="166">
        <v>-22.4</v>
      </c>
      <c r="HX56" s="166">
        <v>-22.9</v>
      </c>
      <c r="HY56" s="166">
        <v>1.1252</v>
      </c>
      <c r="HZ56" s="166">
        <v>-11.44</v>
      </c>
      <c r="IA56" s="166">
        <v>94.112499999999997</v>
      </c>
      <c r="IB56" s="166">
        <v>23.204599999999999</v>
      </c>
      <c r="IC56" s="166">
        <v>23.131699999999999</v>
      </c>
      <c r="ID56" s="166">
        <v>-19.100000000000001</v>
      </c>
      <c r="IE56" s="166">
        <v>-41.4</v>
      </c>
      <c r="IF56" s="166">
        <v>-12.2</v>
      </c>
      <c r="IG56" s="166">
        <v>-13.2</v>
      </c>
      <c r="IH56" s="167"/>
      <c r="II56" s="166">
        <v>-17.228899999999999</v>
      </c>
      <c r="IJ56" s="166">
        <v>-165.17250000000001</v>
      </c>
      <c r="IK56" s="166">
        <v>17.903199999999998</v>
      </c>
      <c r="IL56" s="166">
        <v>-258.68130000000002</v>
      </c>
      <c r="IM56" s="166">
        <v>-8.4580000000000002</v>
      </c>
      <c r="IN56" s="166">
        <v>-37.7622</v>
      </c>
      <c r="IO56" s="166">
        <v>112.11709999999999</v>
      </c>
      <c r="IP56" s="166">
        <v>51.754399999999997</v>
      </c>
      <c r="IQ56" s="166">
        <v>134.90299999999999</v>
      </c>
      <c r="IR56" s="166">
        <v>121.235</v>
      </c>
      <c r="IS56" s="166">
        <v>51.935000000000002</v>
      </c>
      <c r="IT56" s="166">
        <v>29.552099999999999</v>
      </c>
      <c r="IU56" s="166">
        <v>27.601299999999998</v>
      </c>
      <c r="IV56" s="166">
        <v>-26.452999999999999</v>
      </c>
      <c r="IW56" s="166">
        <v>227.65790000000001</v>
      </c>
      <c r="IX56" s="166">
        <v>-214.5275</v>
      </c>
      <c r="IY56" s="166">
        <v>18.5776</v>
      </c>
      <c r="IZ56" s="166">
        <v>-6.0415000000000001</v>
      </c>
      <c r="JA56" s="166">
        <v>-1.593</v>
      </c>
      <c r="JB56" s="167"/>
      <c r="JC56" s="166">
        <v>-2.64</v>
      </c>
      <c r="JD56" s="166">
        <v>-0.183</v>
      </c>
      <c r="JE56" s="166">
        <v>-0.188</v>
      </c>
      <c r="JF56" s="166">
        <v>-1.28</v>
      </c>
      <c r="JG56" s="167"/>
      <c r="JH56" s="166">
        <v>-0.8165</v>
      </c>
      <c r="JI56" s="166">
        <v>5.9499999999999997E-2</v>
      </c>
      <c r="JJ56" s="166">
        <v>12.803800000000001</v>
      </c>
      <c r="JK56" s="166">
        <v>-10.340999999999999</v>
      </c>
      <c r="JL56" s="166">
        <v>-8.8000000000000007</v>
      </c>
      <c r="JM56" s="166">
        <v>-0.13500000000000001</v>
      </c>
      <c r="JN56" s="166">
        <v>-1.0209999999999999</v>
      </c>
      <c r="JO56" s="167"/>
      <c r="JP56" s="167"/>
      <c r="JQ56" s="167"/>
      <c r="JR56" s="166">
        <v>6.7323000000000004</v>
      </c>
      <c r="JS56" s="166">
        <v>7.8497000000000003</v>
      </c>
      <c r="JT56" s="167"/>
      <c r="JU56" s="166">
        <v>29.8</v>
      </c>
      <c r="JV56" s="166">
        <v>7.4092000000000002</v>
      </c>
      <c r="JW56" s="166">
        <v>-0.04</v>
      </c>
      <c r="JX56" s="167"/>
      <c r="JY56" s="166">
        <v>-13.6729</v>
      </c>
      <c r="JZ56" s="166">
        <v>-0.60540000000000005</v>
      </c>
      <c r="KA56" s="166">
        <v>-21.598299999999998</v>
      </c>
      <c r="KB56" s="166">
        <v>-13.6615</v>
      </c>
      <c r="KC56" s="166">
        <v>-5.9798</v>
      </c>
      <c r="KD56" s="166">
        <v>-20.647200000000002</v>
      </c>
      <c r="KE56" s="166">
        <v>-3.8481999999999998</v>
      </c>
      <c r="KF56" s="166">
        <v>-30.3</v>
      </c>
      <c r="KG56" s="166">
        <v>15.6</v>
      </c>
      <c r="KH56" s="166">
        <v>44.877400000000002</v>
      </c>
      <c r="KI56" s="166">
        <v>-106.39579999999999</v>
      </c>
    </row>
    <row r="57" spans="1:295" x14ac:dyDescent="0.3">
      <c r="A57" s="225" t="s">
        <v>835</v>
      </c>
      <c r="B57" s="225"/>
      <c r="C57" s="168">
        <v>0</v>
      </c>
      <c r="D57" s="168">
        <v>6.9866000000000001</v>
      </c>
      <c r="E57" s="168">
        <v>-6.5080999999999998</v>
      </c>
      <c r="F57" s="168">
        <v>8.5861999999999998</v>
      </c>
      <c r="G57" s="168">
        <v>15.3461</v>
      </c>
      <c r="H57" s="168">
        <v>0</v>
      </c>
      <c r="I57" s="168">
        <v>20.4434</v>
      </c>
      <c r="J57" s="168">
        <v>0</v>
      </c>
      <c r="K57" s="168">
        <v>26.597000000000001</v>
      </c>
      <c r="L57" s="168">
        <v>11.6366</v>
      </c>
      <c r="M57" s="168">
        <v>11.258599999999999</v>
      </c>
      <c r="N57" s="168">
        <v>2.2200000000000002</v>
      </c>
      <c r="O57" s="168">
        <v>-13.2</v>
      </c>
      <c r="P57" s="168">
        <v>13.2</v>
      </c>
      <c r="Q57" s="168">
        <v>7.452</v>
      </c>
      <c r="R57" s="168">
        <v>-6.6</v>
      </c>
      <c r="S57" s="168">
        <v>2.6179000000000001</v>
      </c>
      <c r="T57" s="168">
        <v>9.0771999999999995</v>
      </c>
      <c r="U57" s="168">
        <v>7.7492999999999999</v>
      </c>
      <c r="V57" s="168">
        <v>7.7671000000000001</v>
      </c>
      <c r="W57" s="168">
        <v>13.7524</v>
      </c>
      <c r="X57" s="168">
        <v>4.9584999999999999</v>
      </c>
      <c r="Y57" s="168">
        <v>2.1356999999999999</v>
      </c>
      <c r="Z57" s="168">
        <v>2.9016000000000002</v>
      </c>
      <c r="AA57" s="168">
        <v>0</v>
      </c>
      <c r="AB57" s="168">
        <v>-0.42149999999999999</v>
      </c>
      <c r="AC57" s="168">
        <v>0</v>
      </c>
      <c r="AD57" s="168">
        <v>0</v>
      </c>
      <c r="AE57" s="168">
        <v>5.633</v>
      </c>
      <c r="AF57" s="168">
        <v>-4.4400000000000004</v>
      </c>
      <c r="AG57" s="168">
        <v>6.6</v>
      </c>
      <c r="AH57" s="168">
        <v>1.669</v>
      </c>
      <c r="AI57" s="168">
        <v>0.38400000000000001</v>
      </c>
      <c r="AJ57" s="168">
        <v>0</v>
      </c>
      <c r="AK57" s="168">
        <v>0</v>
      </c>
      <c r="AL57" s="168">
        <v>0</v>
      </c>
      <c r="AM57" s="168">
        <v>0</v>
      </c>
      <c r="AN57" s="168">
        <v>0</v>
      </c>
      <c r="AO57" s="168">
        <v>8.8383000000000003</v>
      </c>
      <c r="AP57" s="168">
        <v>4.1814</v>
      </c>
      <c r="AQ57" s="168">
        <v>20.9938</v>
      </c>
      <c r="AR57" s="168">
        <v>22.971399999999999</v>
      </c>
      <c r="AS57" s="168">
        <v>-12.674200000000001</v>
      </c>
      <c r="AT57" s="168">
        <v>-5.4923000000000002</v>
      </c>
      <c r="AU57" s="168">
        <v>-5.2906000000000004</v>
      </c>
      <c r="AV57" s="168">
        <v>25.120200000000001</v>
      </c>
      <c r="AW57" s="168">
        <v>26.2729</v>
      </c>
      <c r="AX57" s="168">
        <v>-10.9846</v>
      </c>
      <c r="AY57" s="168">
        <v>-8.4393999999999991</v>
      </c>
      <c r="AZ57" s="168">
        <v>4.7469000000000001</v>
      </c>
      <c r="BA57" s="168">
        <v>26.084199999999999</v>
      </c>
      <c r="BB57" s="168">
        <v>132.71809999999999</v>
      </c>
      <c r="BC57" s="168">
        <v>11.192</v>
      </c>
      <c r="BD57" s="168">
        <v>-1.4</v>
      </c>
      <c r="BE57" s="168">
        <v>-1.5</v>
      </c>
      <c r="BF57" s="168">
        <v>-16.3291</v>
      </c>
      <c r="BG57" s="168">
        <v>-16.0916</v>
      </c>
      <c r="BH57" s="168">
        <v>-1.6238999999999999</v>
      </c>
      <c r="BI57" s="168">
        <v>0</v>
      </c>
      <c r="BJ57" s="168">
        <v>23.991800000000001</v>
      </c>
      <c r="BK57" s="168">
        <v>6.9375</v>
      </c>
      <c r="BL57" s="168">
        <v>3.1674000000000002</v>
      </c>
      <c r="BM57" s="168">
        <v>2.3315999999999999</v>
      </c>
      <c r="BN57" s="168">
        <v>-34.577500000000001</v>
      </c>
      <c r="BO57" s="168">
        <v>71.230199999999996</v>
      </c>
      <c r="BP57" s="168">
        <v>70.528300000000002</v>
      </c>
      <c r="BQ57" s="168">
        <v>90.885900000000007</v>
      </c>
      <c r="BR57" s="168">
        <v>-43.928600000000003</v>
      </c>
      <c r="BS57" s="168">
        <v>0</v>
      </c>
      <c r="BT57" s="168">
        <v>0</v>
      </c>
      <c r="BU57" s="168">
        <v>0</v>
      </c>
      <c r="BV57" s="168">
        <v>30.1782</v>
      </c>
      <c r="BW57" s="168">
        <v>12.58</v>
      </c>
      <c r="BX57" s="168">
        <v>8.59</v>
      </c>
      <c r="BY57" s="168">
        <v>-7.56</v>
      </c>
      <c r="BZ57" s="168">
        <v>9.9700000000000006</v>
      </c>
      <c r="CA57" s="168">
        <v>-23.0364</v>
      </c>
      <c r="CB57" s="168">
        <v>-23.304300000000001</v>
      </c>
      <c r="CC57" s="168">
        <v>55.9709</v>
      </c>
      <c r="CD57" s="168">
        <v>55.4206</v>
      </c>
      <c r="CE57" s="168">
        <v>2.2364000000000002</v>
      </c>
      <c r="CF57" s="168">
        <v>8.0609000000000002</v>
      </c>
      <c r="CG57" s="168">
        <v>7.2558999999999996</v>
      </c>
      <c r="CH57" s="168">
        <v>22.684699999999999</v>
      </c>
      <c r="CI57" s="168">
        <v>0</v>
      </c>
      <c r="CJ57" s="168">
        <v>0</v>
      </c>
      <c r="CK57" s="168">
        <v>0</v>
      </c>
      <c r="CL57" s="168">
        <v>30.9</v>
      </c>
      <c r="CM57" s="168">
        <v>26</v>
      </c>
      <c r="CN57" s="168">
        <v>-1.34</v>
      </c>
      <c r="CO57" s="168">
        <v>43.340899999999998</v>
      </c>
      <c r="CP57" s="168">
        <v>43.663600000000002</v>
      </c>
      <c r="CQ57" s="168">
        <v>41.497300000000003</v>
      </c>
      <c r="CR57" s="168">
        <v>88.777600000000007</v>
      </c>
      <c r="CS57" s="168">
        <v>89.850399999999993</v>
      </c>
      <c r="CT57" s="168">
        <v>-21.557300000000001</v>
      </c>
      <c r="CU57" s="168">
        <v>-31.152799999999999</v>
      </c>
      <c r="CV57" s="168">
        <v>-18.710799999999999</v>
      </c>
      <c r="CW57" s="168">
        <v>3.3723000000000001</v>
      </c>
      <c r="CX57" s="168">
        <v>32.35</v>
      </c>
      <c r="CY57" s="168">
        <v>13.32</v>
      </c>
      <c r="CZ57" s="168">
        <v>12.661099999999999</v>
      </c>
      <c r="DA57" s="168">
        <v>12.6007</v>
      </c>
      <c r="DB57" s="168">
        <v>-5.7</v>
      </c>
      <c r="DC57" s="168">
        <v>0</v>
      </c>
      <c r="DD57" s="168">
        <v>0</v>
      </c>
      <c r="DE57" s="168">
        <v>0</v>
      </c>
      <c r="DF57" s="168">
        <v>35.889400000000002</v>
      </c>
      <c r="DG57" s="168">
        <v>0</v>
      </c>
      <c r="DH57" s="168">
        <v>-2.6507999999999998</v>
      </c>
      <c r="DI57" s="168">
        <v>18</v>
      </c>
      <c r="DJ57" s="168">
        <v>17.7</v>
      </c>
      <c r="DK57" s="168">
        <v>-1.1962999999999999</v>
      </c>
      <c r="DL57" s="168">
        <v>6.5510999999999999</v>
      </c>
      <c r="DM57" s="168">
        <v>14.6724</v>
      </c>
      <c r="DN57" s="168">
        <v>16.3339</v>
      </c>
      <c r="DO57" s="168">
        <v>7</v>
      </c>
      <c r="DP57" s="168">
        <v>0.35</v>
      </c>
      <c r="DQ57" s="168">
        <v>12.307</v>
      </c>
      <c r="DR57" s="168">
        <v>4.8253000000000004</v>
      </c>
      <c r="DS57" s="168">
        <v>0</v>
      </c>
      <c r="DT57" s="168">
        <v>-3.46</v>
      </c>
      <c r="DU57" s="168">
        <v>14.16</v>
      </c>
      <c r="DV57" s="168">
        <v>40.03</v>
      </c>
      <c r="DW57" s="168">
        <v>6.3455000000000004</v>
      </c>
      <c r="DX57" s="168">
        <v>2.8182</v>
      </c>
      <c r="DY57" s="168">
        <v>-39.412700000000001</v>
      </c>
      <c r="DZ57" s="168">
        <v>-38.818199999999997</v>
      </c>
      <c r="EA57" s="168">
        <v>40.668199999999999</v>
      </c>
      <c r="EB57" s="168">
        <v>13.5837</v>
      </c>
      <c r="EC57" s="168">
        <v>0.18160000000000001</v>
      </c>
      <c r="ED57" s="168">
        <v>1.1151</v>
      </c>
      <c r="EE57" s="168">
        <v>-0.61409999999999998</v>
      </c>
      <c r="EF57" s="168">
        <v>-19.042999999999999</v>
      </c>
      <c r="EG57" s="168">
        <v>-9.032</v>
      </c>
      <c r="EH57" s="168">
        <v>-47.210299999999997</v>
      </c>
      <c r="EI57" s="168">
        <v>56.166800000000002</v>
      </c>
      <c r="EJ57" s="168">
        <v>0</v>
      </c>
      <c r="EK57" s="168">
        <v>-4.1353</v>
      </c>
      <c r="EL57" s="168">
        <v>-3.5524</v>
      </c>
      <c r="EM57" s="168">
        <v>27.334299999999999</v>
      </c>
      <c r="EN57" s="168">
        <v>1.2283999999999999</v>
      </c>
      <c r="EO57" s="168">
        <v>0</v>
      </c>
      <c r="EP57" s="168">
        <v>36.880000000000003</v>
      </c>
      <c r="EQ57" s="168">
        <v>-26.622199999999999</v>
      </c>
      <c r="ER57" s="168">
        <v>-26.742999999999999</v>
      </c>
      <c r="ES57" s="168">
        <v>21.4543</v>
      </c>
      <c r="ET57" s="168">
        <v>6.26</v>
      </c>
      <c r="EU57" s="168">
        <v>0</v>
      </c>
      <c r="EV57" s="168">
        <v>4.0999999999999996</v>
      </c>
      <c r="EW57" s="168">
        <v>9.4388000000000005</v>
      </c>
      <c r="EX57" s="168">
        <v>7.6071</v>
      </c>
      <c r="EY57" s="168">
        <v>-9.4657999999999998</v>
      </c>
      <c r="EZ57" s="168">
        <v>-9.5266999999999999</v>
      </c>
      <c r="FA57" s="168">
        <v>10.9115</v>
      </c>
      <c r="FB57" s="168">
        <v>18.788599999999999</v>
      </c>
      <c r="FC57" s="168">
        <v>-15.431800000000001</v>
      </c>
      <c r="FD57" s="168">
        <v>5.8571</v>
      </c>
      <c r="FE57" s="168">
        <v>0</v>
      </c>
      <c r="FF57" s="168">
        <v>5.5387000000000004</v>
      </c>
      <c r="FG57" s="168">
        <v>7.7065999999999999</v>
      </c>
      <c r="FH57" s="168">
        <v>7.2523</v>
      </c>
      <c r="FI57" s="168">
        <v>6.242</v>
      </c>
      <c r="FJ57" s="168">
        <v>25.9557</v>
      </c>
      <c r="FK57" s="168">
        <v>26.625599999999999</v>
      </c>
      <c r="FL57" s="168">
        <v>-23.109000000000002</v>
      </c>
      <c r="FM57" s="168">
        <v>33.968299999999999</v>
      </c>
      <c r="FN57" s="168">
        <v>33.724699999999999</v>
      </c>
      <c r="FO57" s="168">
        <v>-9.9350000000000005</v>
      </c>
      <c r="FP57" s="168">
        <v>0</v>
      </c>
      <c r="FQ57" s="168">
        <v>29.113</v>
      </c>
      <c r="FR57" s="168">
        <v>-17.68</v>
      </c>
      <c r="FS57" s="168">
        <v>0.70179999999999998</v>
      </c>
      <c r="FT57" s="168">
        <v>0.28860000000000002</v>
      </c>
      <c r="FU57" s="168">
        <v>0.91</v>
      </c>
      <c r="FV57" s="168">
        <v>3.72</v>
      </c>
      <c r="FW57" s="168">
        <v>-22.9542</v>
      </c>
      <c r="FX57" s="168">
        <v>2.9155000000000002</v>
      </c>
      <c r="FY57" s="168">
        <v>2.036</v>
      </c>
      <c r="FZ57" s="168">
        <v>0.70199999999999996</v>
      </c>
      <c r="GA57" s="168">
        <v>0</v>
      </c>
      <c r="GB57" s="168">
        <v>0</v>
      </c>
      <c r="GC57" s="168">
        <v>17.392199999999999</v>
      </c>
      <c r="GD57" s="168">
        <v>23.953399999999998</v>
      </c>
      <c r="GE57" s="168">
        <v>-2.0299999999999998</v>
      </c>
      <c r="GF57" s="168">
        <v>31.154800000000002</v>
      </c>
      <c r="GG57" s="168">
        <v>0</v>
      </c>
      <c r="GH57" s="168">
        <v>24.416799999999999</v>
      </c>
      <c r="GI57" s="168">
        <v>-1.7270000000000001</v>
      </c>
      <c r="GJ57" s="168">
        <v>-1.9947999999999999</v>
      </c>
      <c r="GK57" s="168">
        <v>3.9015</v>
      </c>
      <c r="GL57" s="168">
        <v>0</v>
      </c>
      <c r="GM57" s="168">
        <v>0</v>
      </c>
      <c r="GN57" s="168">
        <v>-10.2416</v>
      </c>
      <c r="GO57" s="168">
        <v>-9.8187999999999995</v>
      </c>
      <c r="GP57" s="168">
        <v>2.5137</v>
      </c>
      <c r="GQ57" s="168">
        <v>-18.589600000000001</v>
      </c>
      <c r="GR57" s="168">
        <v>9.5670999999999999</v>
      </c>
      <c r="GS57" s="168">
        <v>10.033300000000001</v>
      </c>
      <c r="GT57" s="168">
        <v>143.78700000000001</v>
      </c>
      <c r="GU57" s="168">
        <v>-3.5444</v>
      </c>
      <c r="GV57" s="168">
        <v>-2.8944000000000001</v>
      </c>
      <c r="GW57" s="168">
        <v>7.4050000000000002</v>
      </c>
      <c r="GX57" s="168">
        <v>4.6875999999999998</v>
      </c>
      <c r="GY57" s="168">
        <v>8.9376999999999995</v>
      </c>
      <c r="GZ57" s="168">
        <v>9.1385000000000005</v>
      </c>
      <c r="HA57" s="168">
        <v>4.0155000000000003</v>
      </c>
      <c r="HB57" s="168">
        <v>47.811500000000002</v>
      </c>
      <c r="HC57" s="168">
        <v>49.810699999999997</v>
      </c>
      <c r="HD57" s="168">
        <v>15.09</v>
      </c>
      <c r="HE57" s="168">
        <v>4.2510000000000003</v>
      </c>
      <c r="HF57" s="168">
        <v>22.6342</v>
      </c>
      <c r="HG57" s="168">
        <v>51.501899999999999</v>
      </c>
      <c r="HH57" s="168">
        <v>155.7363</v>
      </c>
      <c r="HI57" s="168">
        <v>46.366500000000002</v>
      </c>
      <c r="HJ57" s="168">
        <v>45.806100000000001</v>
      </c>
      <c r="HK57" s="168">
        <v>0</v>
      </c>
      <c r="HL57" s="168">
        <v>7.5148999999999999</v>
      </c>
      <c r="HM57" s="168">
        <v>0</v>
      </c>
      <c r="HN57" s="168">
        <v>0</v>
      </c>
      <c r="HO57" s="168">
        <v>78.6815</v>
      </c>
      <c r="HP57" s="168">
        <v>79.245900000000006</v>
      </c>
      <c r="HQ57" s="168">
        <v>3.55</v>
      </c>
      <c r="HR57" s="168">
        <v>4.1761999999999997</v>
      </c>
      <c r="HS57" s="168">
        <v>4.6269</v>
      </c>
      <c r="HT57" s="168">
        <v>4.4945000000000004</v>
      </c>
      <c r="HU57" s="168">
        <v>44.49</v>
      </c>
      <c r="HV57" s="168">
        <v>44.18</v>
      </c>
      <c r="HW57" s="168">
        <v>-13.1</v>
      </c>
      <c r="HX57" s="168">
        <v>-12.9</v>
      </c>
      <c r="HY57" s="168">
        <v>1.5482</v>
      </c>
      <c r="HZ57" s="168">
        <v>12.16</v>
      </c>
      <c r="IA57" s="168">
        <v>94.112499999999997</v>
      </c>
      <c r="IB57" s="168">
        <v>32.69</v>
      </c>
      <c r="IC57" s="168">
        <v>32.569200000000002</v>
      </c>
      <c r="ID57" s="168">
        <v>-13.1</v>
      </c>
      <c r="IE57" s="168">
        <v>-28.4</v>
      </c>
      <c r="IF57" s="168">
        <v>-1.6</v>
      </c>
      <c r="IG57" s="168">
        <v>-2.1</v>
      </c>
      <c r="IH57" s="168">
        <v>-16.771100000000001</v>
      </c>
      <c r="II57" s="168">
        <v>-16.644100000000002</v>
      </c>
      <c r="IJ57" s="168">
        <v>-139.66309999999999</v>
      </c>
      <c r="IK57" s="168">
        <v>17.903199999999998</v>
      </c>
      <c r="IL57" s="168">
        <v>-38.911999999999999</v>
      </c>
      <c r="IM57" s="168">
        <v>-0.29189999999999999</v>
      </c>
      <c r="IN57" s="168">
        <v>-3.4811999999999999</v>
      </c>
      <c r="IO57" s="168">
        <v>208.1086</v>
      </c>
      <c r="IP57" s="168">
        <v>51.754399999999997</v>
      </c>
      <c r="IQ57" s="168">
        <v>255.3897</v>
      </c>
      <c r="IR57" s="168">
        <v>121.235</v>
      </c>
      <c r="IS57" s="168">
        <v>155.45089999999999</v>
      </c>
      <c r="IT57" s="168">
        <v>29.624600000000001</v>
      </c>
      <c r="IU57" s="168">
        <v>31.087299999999999</v>
      </c>
      <c r="IV57" s="168">
        <v>-9.9926999999999992</v>
      </c>
      <c r="IW57" s="168">
        <v>235.0566</v>
      </c>
      <c r="IX57" s="168">
        <v>-106.8075</v>
      </c>
      <c r="IY57" s="168">
        <v>41.848199999999999</v>
      </c>
      <c r="IZ57" s="168">
        <v>145.10730000000001</v>
      </c>
      <c r="JA57" s="168">
        <v>0.4456</v>
      </c>
      <c r="JB57" s="168">
        <v>0</v>
      </c>
      <c r="JC57" s="168">
        <v>-1.76</v>
      </c>
      <c r="JD57" s="168">
        <v>2.63</v>
      </c>
      <c r="JE57" s="168">
        <v>2.6339999999999999</v>
      </c>
      <c r="JF57" s="168">
        <v>2.16</v>
      </c>
      <c r="JG57" s="168">
        <v>0</v>
      </c>
      <c r="JH57" s="168">
        <v>1.4999999999999999E-2</v>
      </c>
      <c r="JI57" s="168">
        <v>0.11749999999999999</v>
      </c>
      <c r="JJ57" s="168">
        <v>17.845400000000001</v>
      </c>
      <c r="JK57" s="168">
        <v>-4.7439999999999998</v>
      </c>
      <c r="JL57" s="168">
        <v>-4.5</v>
      </c>
      <c r="JM57" s="168">
        <v>11.239000000000001</v>
      </c>
      <c r="JN57" s="168">
        <v>10.989000000000001</v>
      </c>
      <c r="JO57" s="168">
        <v>2.8243</v>
      </c>
      <c r="JP57" s="168">
        <v>3.2332999999999998</v>
      </c>
      <c r="JQ57" s="168">
        <v>4.7986000000000004</v>
      </c>
      <c r="JR57" s="168">
        <v>7.8802000000000003</v>
      </c>
      <c r="JS57" s="168">
        <v>8.5734999999999992</v>
      </c>
      <c r="JT57" s="168">
        <v>0</v>
      </c>
      <c r="JU57" s="168">
        <v>33.799999999999997</v>
      </c>
      <c r="JV57" s="168">
        <v>8.2140000000000004</v>
      </c>
      <c r="JW57" s="168">
        <v>1.32</v>
      </c>
      <c r="JX57" s="168">
        <v>0</v>
      </c>
      <c r="JY57" s="168">
        <v>0</v>
      </c>
      <c r="JZ57" s="168">
        <v>3.1044</v>
      </c>
      <c r="KA57" s="168">
        <v>-17.4818</v>
      </c>
      <c r="KB57" s="168">
        <v>-1.7032</v>
      </c>
      <c r="KC57" s="168">
        <v>-2.5796999999999999</v>
      </c>
      <c r="KD57" s="168">
        <v>-15.608000000000001</v>
      </c>
      <c r="KE57" s="168">
        <v>1.9282999999999999</v>
      </c>
      <c r="KF57" s="168">
        <v>-19.2</v>
      </c>
      <c r="KG57" s="168">
        <v>20.3</v>
      </c>
      <c r="KH57" s="168">
        <v>89.873500000000007</v>
      </c>
      <c r="KI57" s="168">
        <v>-84.802800000000005</v>
      </c>
    </row>
    <row r="58" spans="1:295" x14ac:dyDescent="0.3">
      <c r="A58" s="225" t="s">
        <v>836</v>
      </c>
      <c r="B58" s="225"/>
      <c r="C58" s="168">
        <v>0</v>
      </c>
      <c r="D58" s="168">
        <v>1.7450000000000001</v>
      </c>
      <c r="E58" s="168">
        <v>-12.765499999999999</v>
      </c>
      <c r="F58" s="168">
        <v>0.9798</v>
      </c>
      <c r="G58" s="168">
        <v>9.2264999999999997</v>
      </c>
      <c r="H58" s="168">
        <v>0</v>
      </c>
      <c r="I58" s="168">
        <v>5.3714000000000004</v>
      </c>
      <c r="J58" s="168">
        <v>0</v>
      </c>
      <c r="K58" s="168">
        <v>7.0930999999999997</v>
      </c>
      <c r="L58" s="168">
        <v>2.2869000000000002</v>
      </c>
      <c r="M58" s="168">
        <v>3.2126000000000001</v>
      </c>
      <c r="N58" s="168">
        <v>-15.54</v>
      </c>
      <c r="O58" s="168">
        <v>-35.200000000000003</v>
      </c>
      <c r="P58" s="168">
        <v>-8.8000000000000007</v>
      </c>
      <c r="Q58" s="168">
        <v>0</v>
      </c>
      <c r="R58" s="168">
        <v>-24.2</v>
      </c>
      <c r="S58" s="168">
        <v>-1.6597999999999999</v>
      </c>
      <c r="T58" s="168">
        <v>2.6705999999999999</v>
      </c>
      <c r="U58" s="168">
        <v>2.5257000000000001</v>
      </c>
      <c r="V58" s="168">
        <v>2.4323999999999999</v>
      </c>
      <c r="W58" s="168">
        <v>4.7748999999999997</v>
      </c>
      <c r="X58" s="168">
        <v>0.24390000000000001</v>
      </c>
      <c r="Y58" s="168">
        <v>-1.2779</v>
      </c>
      <c r="Z58" s="168">
        <v>1.1157999999999999</v>
      </c>
      <c r="AA58" s="168">
        <v>0</v>
      </c>
      <c r="AB58" s="168">
        <v>-1.2347999999999999</v>
      </c>
      <c r="AC58" s="168">
        <v>0</v>
      </c>
      <c r="AD58" s="168">
        <v>0</v>
      </c>
      <c r="AE58" s="168">
        <v>2.4319999999999999</v>
      </c>
      <c r="AF58" s="168">
        <v>-22.2</v>
      </c>
      <c r="AG58" s="168">
        <v>-22</v>
      </c>
      <c r="AH58" s="168">
        <v>-1.915</v>
      </c>
      <c r="AI58" s="168">
        <v>0.31</v>
      </c>
      <c r="AJ58" s="168">
        <v>0</v>
      </c>
      <c r="AK58" s="168">
        <v>0</v>
      </c>
      <c r="AL58" s="168">
        <v>0</v>
      </c>
      <c r="AM58" s="168">
        <v>0</v>
      </c>
      <c r="AN58" s="168">
        <v>0</v>
      </c>
      <c r="AO58" s="168">
        <v>-1.6516999999999999</v>
      </c>
      <c r="AP58" s="168">
        <v>2.9205000000000001</v>
      </c>
      <c r="AQ58" s="168">
        <v>9.3353000000000002</v>
      </c>
      <c r="AR58" s="168">
        <v>11.739100000000001</v>
      </c>
      <c r="AS58" s="168">
        <v>-27.302099999999999</v>
      </c>
      <c r="AT58" s="168">
        <v>-19.424099999999999</v>
      </c>
      <c r="AU58" s="168">
        <v>-17.907900000000001</v>
      </c>
      <c r="AV58" s="168">
        <v>-1.6234999999999999</v>
      </c>
      <c r="AW58" s="168">
        <v>-1.5202</v>
      </c>
      <c r="AX58" s="168">
        <v>-22.371200000000002</v>
      </c>
      <c r="AY58" s="168">
        <v>-20.227799999999998</v>
      </c>
      <c r="AZ58" s="168">
        <v>-0.78910000000000002</v>
      </c>
      <c r="BA58" s="168">
        <v>-3.6741999999999999</v>
      </c>
      <c r="BB58" s="168">
        <v>48.3782</v>
      </c>
      <c r="BC58" s="168">
        <v>-1.038</v>
      </c>
      <c r="BD58" s="168">
        <v>-6.8</v>
      </c>
      <c r="BE58" s="168">
        <v>-7.2</v>
      </c>
      <c r="BF58" s="168">
        <v>-28.040400000000002</v>
      </c>
      <c r="BG58" s="168">
        <v>-27.591699999999999</v>
      </c>
      <c r="BH58" s="168">
        <v>-3.6753999999999998</v>
      </c>
      <c r="BI58" s="168">
        <v>0</v>
      </c>
      <c r="BJ58" s="168">
        <v>6.8659999999999997</v>
      </c>
      <c r="BK58" s="168">
        <v>2.0676000000000001</v>
      </c>
      <c r="BL58" s="168">
        <v>-0.4894</v>
      </c>
      <c r="BM58" s="168">
        <v>-0.39</v>
      </c>
      <c r="BN58" s="168">
        <v>-124.8207</v>
      </c>
      <c r="BO58" s="168">
        <v>7.5991</v>
      </c>
      <c r="BP58" s="168">
        <v>7.5076000000000001</v>
      </c>
      <c r="BQ58" s="168">
        <v>-0.85170000000000001</v>
      </c>
      <c r="BR58" s="168">
        <v>-179.62970000000001</v>
      </c>
      <c r="BS58" s="168">
        <v>0</v>
      </c>
      <c r="BT58" s="168">
        <v>0</v>
      </c>
      <c r="BU58" s="168">
        <v>0</v>
      </c>
      <c r="BV58" s="168">
        <v>4.9298999999999999</v>
      </c>
      <c r="BW58" s="168">
        <v>5.04</v>
      </c>
      <c r="BX58" s="168">
        <v>3.7</v>
      </c>
      <c r="BY58" s="168">
        <v>-19.61</v>
      </c>
      <c r="BZ58" s="168">
        <v>-1.88</v>
      </c>
      <c r="CA58" s="168">
        <v>-38.307499999999997</v>
      </c>
      <c r="CB58" s="168">
        <v>-38.1736</v>
      </c>
      <c r="CC58" s="168">
        <v>37.131100000000004</v>
      </c>
      <c r="CD58" s="168">
        <v>36.838299999999997</v>
      </c>
      <c r="CE58" s="168">
        <v>-6.9854000000000003</v>
      </c>
      <c r="CF58" s="168">
        <v>-16.522099999999998</v>
      </c>
      <c r="CG58" s="168">
        <v>-16.6372</v>
      </c>
      <c r="CH58" s="168">
        <v>6.0693999999999999</v>
      </c>
      <c r="CI58" s="168">
        <v>0</v>
      </c>
      <c r="CJ58" s="168">
        <v>0</v>
      </c>
      <c r="CK58" s="168">
        <v>0</v>
      </c>
      <c r="CL58" s="168">
        <v>16.2</v>
      </c>
      <c r="CM58" s="168">
        <v>13</v>
      </c>
      <c r="CN58" s="168">
        <v>-3.55</v>
      </c>
      <c r="CO58" s="168">
        <v>24.861799999999999</v>
      </c>
      <c r="CP58" s="168">
        <v>25.110199999999999</v>
      </c>
      <c r="CQ58" s="168">
        <v>23.262899999999998</v>
      </c>
      <c r="CR58" s="168">
        <v>52.084499999999998</v>
      </c>
      <c r="CS58" s="168">
        <v>51.958199999999998</v>
      </c>
      <c r="CT58" s="168">
        <v>-33.297499999999999</v>
      </c>
      <c r="CU58" s="168">
        <v>-70.426900000000003</v>
      </c>
      <c r="CV58" s="168">
        <v>-33.024099999999997</v>
      </c>
      <c r="CW58" s="168">
        <v>1.3117000000000001</v>
      </c>
      <c r="CX58" s="168">
        <v>15.68</v>
      </c>
      <c r="CY58" s="168">
        <v>-2.66</v>
      </c>
      <c r="CZ58" s="168">
        <v>3.1299000000000001</v>
      </c>
      <c r="DA58" s="168">
        <v>3.4209999999999998</v>
      </c>
      <c r="DB58" s="168">
        <v>-12.33</v>
      </c>
      <c r="DC58" s="168">
        <v>0</v>
      </c>
      <c r="DD58" s="168">
        <v>0</v>
      </c>
      <c r="DE58" s="168">
        <v>0</v>
      </c>
      <c r="DF58" s="168">
        <v>-4.5963000000000003</v>
      </c>
      <c r="DG58" s="168">
        <v>0</v>
      </c>
      <c r="DH58" s="168">
        <v>-6.4945000000000004</v>
      </c>
      <c r="DI58" s="168">
        <v>-9.6999999999999993</v>
      </c>
      <c r="DJ58" s="168">
        <v>-9.1999999999999993</v>
      </c>
      <c r="DK58" s="168">
        <v>-4.6422999999999996</v>
      </c>
      <c r="DL58" s="168">
        <v>-4.1142000000000003</v>
      </c>
      <c r="DM58" s="168">
        <v>-0.47310000000000002</v>
      </c>
      <c r="DN58" s="168">
        <v>1.1191</v>
      </c>
      <c r="DO58" s="168">
        <v>-3.82</v>
      </c>
      <c r="DP58" s="168">
        <v>-4</v>
      </c>
      <c r="DQ58" s="168">
        <v>3.8904999999999998</v>
      </c>
      <c r="DR58" s="168">
        <v>-35.277000000000001</v>
      </c>
      <c r="DS58" s="168">
        <v>-6.88</v>
      </c>
      <c r="DT58" s="168">
        <v>-17.07</v>
      </c>
      <c r="DU58" s="168">
        <v>1.74</v>
      </c>
      <c r="DV58" s="168">
        <v>4.7699999999999996</v>
      </c>
      <c r="DW58" s="168">
        <v>-35.2545</v>
      </c>
      <c r="DX58" s="168">
        <v>-17.381799999999998</v>
      </c>
      <c r="DY58" s="168">
        <v>-47.996699999999997</v>
      </c>
      <c r="DZ58" s="168">
        <v>-47.327300000000001</v>
      </c>
      <c r="EA58" s="168">
        <v>9.6128</v>
      </c>
      <c r="EB58" s="168">
        <v>-23.597300000000001</v>
      </c>
      <c r="EC58" s="168">
        <v>-32.583300000000001</v>
      </c>
      <c r="ED58" s="168">
        <v>-32.9193</v>
      </c>
      <c r="EE58" s="168">
        <v>-27.368099999999998</v>
      </c>
      <c r="EF58" s="168">
        <v>-33.497799999999998</v>
      </c>
      <c r="EG58" s="168">
        <v>-14.038</v>
      </c>
      <c r="EH58" s="168">
        <v>-163.5292</v>
      </c>
      <c r="EI58" s="168">
        <v>-31.418500000000002</v>
      </c>
      <c r="EJ58" s="168">
        <v>0</v>
      </c>
      <c r="EK58" s="168">
        <v>-13.4498</v>
      </c>
      <c r="EL58" s="168">
        <v>-12.5069</v>
      </c>
      <c r="EM58" s="168">
        <v>14.730499999999999</v>
      </c>
      <c r="EN58" s="168">
        <v>-22.8123</v>
      </c>
      <c r="EO58" s="168">
        <v>0</v>
      </c>
      <c r="EP58" s="168">
        <v>-22.532</v>
      </c>
      <c r="EQ58" s="168">
        <v>-35.218499999999999</v>
      </c>
      <c r="ER58" s="168">
        <v>-34.841999999999999</v>
      </c>
      <c r="ES58" s="168">
        <v>3.9268000000000001</v>
      </c>
      <c r="ET58" s="168">
        <v>-13.93</v>
      </c>
      <c r="EU58" s="168">
        <v>-22.69</v>
      </c>
      <c r="EV58" s="168">
        <v>-2.8</v>
      </c>
      <c r="EW58" s="168">
        <v>1.8714</v>
      </c>
      <c r="EX58" s="168">
        <v>-40.6599</v>
      </c>
      <c r="EY58" s="168">
        <v>-12.163500000000001</v>
      </c>
      <c r="EZ58" s="168">
        <v>-12.167899999999999</v>
      </c>
      <c r="FA58" s="168">
        <v>6.1966999999999999</v>
      </c>
      <c r="FB58" s="168">
        <v>0</v>
      </c>
      <c r="FC58" s="168">
        <v>-36.871499999999997</v>
      </c>
      <c r="FD58" s="168">
        <v>4.4180999999999999</v>
      </c>
      <c r="FE58" s="168">
        <v>0</v>
      </c>
      <c r="FF58" s="168">
        <v>4.1944999999999997</v>
      </c>
      <c r="FG58" s="168">
        <v>0</v>
      </c>
      <c r="FH58" s="168">
        <v>0</v>
      </c>
      <c r="FI58" s="168">
        <v>0</v>
      </c>
      <c r="FJ58" s="168">
        <v>10.5497</v>
      </c>
      <c r="FK58" s="168">
        <v>10.382300000000001</v>
      </c>
      <c r="FL58" s="168">
        <v>-44.208500000000001</v>
      </c>
      <c r="FM58" s="168">
        <v>26.867000000000001</v>
      </c>
      <c r="FN58" s="168">
        <v>27.065799999999999</v>
      </c>
      <c r="FO58" s="168">
        <v>-26.571300000000001</v>
      </c>
      <c r="FP58" s="168">
        <v>-17.490600000000001</v>
      </c>
      <c r="FQ58" s="168">
        <v>22.481999999999999</v>
      </c>
      <c r="FR58" s="168">
        <v>-23.64</v>
      </c>
      <c r="FS58" s="168">
        <v>-1.9075</v>
      </c>
      <c r="FT58" s="168">
        <v>0.1293</v>
      </c>
      <c r="FU58" s="168">
        <v>-0.82</v>
      </c>
      <c r="FV58" s="168">
        <v>0.97</v>
      </c>
      <c r="FW58" s="168">
        <v>-28.8932</v>
      </c>
      <c r="FX58" s="168">
        <v>0</v>
      </c>
      <c r="FY58" s="168">
        <v>1.4910000000000001</v>
      </c>
      <c r="FZ58" s="168">
        <v>-0.68400000000000005</v>
      </c>
      <c r="GA58" s="168">
        <v>0</v>
      </c>
      <c r="GB58" s="168">
        <v>0</v>
      </c>
      <c r="GC58" s="168">
        <v>-9.9062999999999999</v>
      </c>
      <c r="GD58" s="168">
        <v>-1.3862000000000001</v>
      </c>
      <c r="GE58" s="168">
        <v>-4.8499999999999996</v>
      </c>
      <c r="GF58" s="168">
        <v>16.3569</v>
      </c>
      <c r="GG58" s="168">
        <v>0</v>
      </c>
      <c r="GH58" s="168">
        <v>14.5503</v>
      </c>
      <c r="GI58" s="168">
        <v>-8.7827000000000002</v>
      </c>
      <c r="GJ58" s="168">
        <v>-9.6130999999999993</v>
      </c>
      <c r="GK58" s="168">
        <v>1.7291000000000001</v>
      </c>
      <c r="GL58" s="168">
        <v>0</v>
      </c>
      <c r="GM58" s="168">
        <v>0</v>
      </c>
      <c r="GN58" s="168">
        <v>-14.9358</v>
      </c>
      <c r="GO58" s="168">
        <v>-27.905100000000001</v>
      </c>
      <c r="GP58" s="168">
        <v>-0.83699999999999997</v>
      </c>
      <c r="GQ58" s="168">
        <v>-23.915199999999999</v>
      </c>
      <c r="GR58" s="168">
        <v>5.1913999999999998</v>
      </c>
      <c r="GS58" s="168">
        <v>4.8242000000000003</v>
      </c>
      <c r="GT58" s="168">
        <v>104.2615</v>
      </c>
      <c r="GU58" s="168">
        <v>-10.093400000000001</v>
      </c>
      <c r="GV58" s="168">
        <v>-9.1157000000000004</v>
      </c>
      <c r="GW58" s="168">
        <v>-15.299200000000001</v>
      </c>
      <c r="GX58" s="168">
        <v>0.84219999999999995</v>
      </c>
      <c r="GY58" s="168">
        <v>5.5235000000000003</v>
      </c>
      <c r="GZ58" s="168">
        <v>5.5065999999999997</v>
      </c>
      <c r="HA58" s="168">
        <v>0</v>
      </c>
      <c r="HB58" s="168">
        <v>-2.3948</v>
      </c>
      <c r="HC58" s="168">
        <v>0</v>
      </c>
      <c r="HD58" s="168">
        <v>-7.12</v>
      </c>
      <c r="HE58" s="168">
        <v>-18.945</v>
      </c>
      <c r="HF58" s="168">
        <v>-26.523099999999999</v>
      </c>
      <c r="HG58" s="168">
        <v>11.083399999999999</v>
      </c>
      <c r="HH58" s="168">
        <v>93.435299999999998</v>
      </c>
      <c r="HI58" s="168">
        <v>-16.189399999999999</v>
      </c>
      <c r="HJ58" s="168">
        <v>-16.0349</v>
      </c>
      <c r="HK58" s="168">
        <v>-14.1204</v>
      </c>
      <c r="HL58" s="168">
        <v>-5.8434999999999997</v>
      </c>
      <c r="HM58" s="168">
        <v>-16.0764</v>
      </c>
      <c r="HN58" s="168">
        <v>-15.7148</v>
      </c>
      <c r="HO58" s="168">
        <v>11.737399999999999</v>
      </c>
      <c r="HP58" s="168">
        <v>9.9068000000000005</v>
      </c>
      <c r="HQ58" s="168">
        <v>-14.6821</v>
      </c>
      <c r="HR58" s="168">
        <v>-13.6439</v>
      </c>
      <c r="HS58" s="168">
        <v>-20.709299999999999</v>
      </c>
      <c r="HT58" s="168">
        <v>-20.437799999999999</v>
      </c>
      <c r="HU58" s="168">
        <v>11.26</v>
      </c>
      <c r="HV58" s="168">
        <v>11.27</v>
      </c>
      <c r="HW58" s="168">
        <v>-28.4</v>
      </c>
      <c r="HX58" s="168">
        <v>-28.1</v>
      </c>
      <c r="HY58" s="168">
        <v>0.65100000000000002</v>
      </c>
      <c r="HZ58" s="168">
        <v>-11.68</v>
      </c>
      <c r="IA58" s="168">
        <v>54.932699999999997</v>
      </c>
      <c r="IB58" s="168">
        <v>10.754200000000001</v>
      </c>
      <c r="IC58" s="168">
        <v>10.6983</v>
      </c>
      <c r="ID58" s="168">
        <v>-20.399999999999999</v>
      </c>
      <c r="IE58" s="168">
        <v>-45.6</v>
      </c>
      <c r="IF58" s="168">
        <v>-17.8</v>
      </c>
      <c r="IG58" s="168">
        <v>-18.3</v>
      </c>
      <c r="IH58" s="168">
        <v>-18.2563</v>
      </c>
      <c r="II58" s="168">
        <v>-18.174800000000001</v>
      </c>
      <c r="IJ58" s="168">
        <v>-212.40530000000001</v>
      </c>
      <c r="IK58" s="168">
        <v>-32.601300000000002</v>
      </c>
      <c r="IL58" s="168">
        <v>-258.68130000000002</v>
      </c>
      <c r="IM58" s="168">
        <v>-87.139300000000006</v>
      </c>
      <c r="IN58" s="168">
        <v>-40.706600000000002</v>
      </c>
      <c r="IO58" s="168">
        <v>111.14409999999999</v>
      </c>
      <c r="IP58" s="168">
        <v>-48.026200000000003</v>
      </c>
      <c r="IQ58" s="168">
        <v>121.2393</v>
      </c>
      <c r="IR58" s="168">
        <v>0</v>
      </c>
      <c r="IS58" s="168">
        <v>50.248699999999999</v>
      </c>
      <c r="IT58" s="168">
        <v>2.8895</v>
      </c>
      <c r="IU58" s="168">
        <v>5.0541</v>
      </c>
      <c r="IV58" s="168">
        <v>-133.78899999999999</v>
      </c>
      <c r="IW58" s="168">
        <v>-86.309899999999999</v>
      </c>
      <c r="IX58" s="168">
        <v>-214.5275</v>
      </c>
      <c r="IY58" s="168">
        <v>-136.1729</v>
      </c>
      <c r="IZ58" s="168">
        <v>-25.616399999999999</v>
      </c>
      <c r="JA58" s="168">
        <v>-3.7023999999999999</v>
      </c>
      <c r="JB58" s="168">
        <v>0</v>
      </c>
      <c r="JC58" s="168">
        <v>-6.48</v>
      </c>
      <c r="JD58" s="168">
        <v>-0.33</v>
      </c>
      <c r="JE58" s="168">
        <v>-0.33600000000000002</v>
      </c>
      <c r="JF58" s="168">
        <v>-1.84</v>
      </c>
      <c r="JG58" s="168">
        <v>0</v>
      </c>
      <c r="JH58" s="168">
        <v>-3.6006</v>
      </c>
      <c r="JI58" s="168">
        <v>1.5E-3</v>
      </c>
      <c r="JJ58" s="168">
        <v>7.6188000000000002</v>
      </c>
      <c r="JK58" s="168">
        <v>-11.189399999999999</v>
      </c>
      <c r="JL58" s="168">
        <v>-13.7</v>
      </c>
      <c r="JM58" s="168">
        <v>-4.6900000000000004</v>
      </c>
      <c r="JN58" s="168">
        <v>-4.8460000000000001</v>
      </c>
      <c r="JO58" s="168">
        <v>0</v>
      </c>
      <c r="JP58" s="168">
        <v>0</v>
      </c>
      <c r="JQ58" s="168">
        <v>0</v>
      </c>
      <c r="JR58" s="168">
        <v>2.6745000000000001</v>
      </c>
      <c r="JS58" s="168">
        <v>2.7673000000000001</v>
      </c>
      <c r="JT58" s="168">
        <v>0</v>
      </c>
      <c r="JU58" s="168">
        <v>17.899999999999999</v>
      </c>
      <c r="JV58" s="168">
        <v>1.0175000000000001</v>
      </c>
      <c r="JW58" s="168">
        <v>-0.15</v>
      </c>
      <c r="JX58" s="168">
        <v>0</v>
      </c>
      <c r="JY58" s="168">
        <v>-21.418900000000001</v>
      </c>
      <c r="JZ58" s="168">
        <v>-4.9157000000000002</v>
      </c>
      <c r="KA58" s="168">
        <v>-30.576499999999999</v>
      </c>
      <c r="KB58" s="168">
        <v>-20.738399999999999</v>
      </c>
      <c r="KC58" s="168">
        <v>-9.9358000000000004</v>
      </c>
      <c r="KD58" s="168">
        <v>-30.781700000000001</v>
      </c>
      <c r="KE58" s="168">
        <v>-5.4970999999999997</v>
      </c>
      <c r="KF58" s="168">
        <v>-35.4</v>
      </c>
      <c r="KG58" s="168">
        <v>6</v>
      </c>
      <c r="KH58" s="168">
        <v>30.2453</v>
      </c>
      <c r="KI58" s="168">
        <v>-144.125</v>
      </c>
    </row>
    <row r="59" spans="1:295" x14ac:dyDescent="0.3">
      <c r="A59" s="225" t="s">
        <v>837</v>
      </c>
      <c r="B59" s="225"/>
      <c r="C59" s="168">
        <v>0</v>
      </c>
      <c r="D59" s="168">
        <v>4.1735270833333331</v>
      </c>
      <c r="E59" s="168">
        <v>-9.1673958333333339</v>
      </c>
      <c r="F59" s="168">
        <v>4.1046729166666669</v>
      </c>
      <c r="G59" s="168">
        <v>12.25105625</v>
      </c>
      <c r="H59" s="168">
        <v>0</v>
      </c>
      <c r="I59" s="168">
        <v>12.459025</v>
      </c>
      <c r="J59" s="168">
        <v>0</v>
      </c>
      <c r="K59" s="168">
        <v>15.911297916666665</v>
      </c>
      <c r="L59" s="168">
        <v>6.4731312499999998</v>
      </c>
      <c r="M59" s="168">
        <v>6.8854937500000002</v>
      </c>
      <c r="N59" s="168">
        <v>-7.2279069767441859</v>
      </c>
      <c r="O59" s="168">
        <v>-25.943750000000001</v>
      </c>
      <c r="P59" s="168">
        <v>3.9395348837209303</v>
      </c>
      <c r="Q59" s="168">
        <v>3.6846000000000001</v>
      </c>
      <c r="R59" s="168">
        <v>-16.473170731707317</v>
      </c>
      <c r="S59" s="168">
        <v>1.04583125</v>
      </c>
      <c r="T59" s="168">
        <v>5.6697375000000001</v>
      </c>
      <c r="U59" s="168">
        <v>5.156472916666667</v>
      </c>
      <c r="V59" s="168">
        <v>5.0991604166666669</v>
      </c>
      <c r="W59" s="168">
        <v>9.0050083333333344</v>
      </c>
      <c r="X59" s="168">
        <v>3.4832729166666669</v>
      </c>
      <c r="Y59" s="168">
        <v>0.47633958333333337</v>
      </c>
      <c r="Z59" s="168">
        <v>2.4006625000000001</v>
      </c>
      <c r="AA59" s="168">
        <v>0</v>
      </c>
      <c r="AB59" s="168">
        <v>-0.8988708333333334</v>
      </c>
      <c r="AC59" s="168">
        <v>0</v>
      </c>
      <c r="AD59" s="168">
        <v>0</v>
      </c>
      <c r="AE59" s="168">
        <v>3.7504374999999999</v>
      </c>
      <c r="AF59" s="168">
        <v>-12.897142857142857</v>
      </c>
      <c r="AG59" s="168">
        <v>-5.5</v>
      </c>
      <c r="AH59" s="168">
        <v>-0.7954</v>
      </c>
      <c r="AI59" s="168">
        <v>0.35586666666666666</v>
      </c>
      <c r="AJ59" s="168">
        <v>0</v>
      </c>
      <c r="AK59" s="168">
        <v>0</v>
      </c>
      <c r="AL59" s="168">
        <v>0</v>
      </c>
      <c r="AM59" s="168">
        <v>0</v>
      </c>
      <c r="AN59" s="168">
        <v>0</v>
      </c>
      <c r="AO59" s="168">
        <v>5.36956875</v>
      </c>
      <c r="AP59" s="168">
        <v>3.57823125</v>
      </c>
      <c r="AQ59" s="168">
        <v>14.5409375</v>
      </c>
      <c r="AR59" s="168">
        <v>16.868020833333333</v>
      </c>
      <c r="AS59" s="168">
        <v>-19.532456249999999</v>
      </c>
      <c r="AT59" s="168">
        <v>-11.5260625</v>
      </c>
      <c r="AU59" s="168">
        <v>-11.056195833333334</v>
      </c>
      <c r="AV59" s="168">
        <v>8.4868541666666655</v>
      </c>
      <c r="AW59" s="168">
        <v>8.783316666666666</v>
      </c>
      <c r="AX59" s="168">
        <v>-16.091835416666665</v>
      </c>
      <c r="AY59" s="168">
        <v>-13.616385416666667</v>
      </c>
      <c r="AZ59" s="168">
        <v>1.5203021739130436</v>
      </c>
      <c r="BA59" s="168">
        <v>8.1882729166666657</v>
      </c>
      <c r="BB59" s="168">
        <v>94.547202083333332</v>
      </c>
      <c r="BC59" s="168">
        <v>6.2535791666666665</v>
      </c>
      <c r="BD59" s="168">
        <v>-4.5562500000000004</v>
      </c>
      <c r="BE59" s="168">
        <v>-4.8354166666666663</v>
      </c>
      <c r="BF59" s="168">
        <v>-22.928437500000001</v>
      </c>
      <c r="BG59" s="168">
        <v>-22.732429166666666</v>
      </c>
      <c r="BH59" s="168">
        <v>-2.7676791666666665</v>
      </c>
      <c r="BI59" s="168">
        <v>0</v>
      </c>
      <c r="BJ59" s="168">
        <v>14.694741666666665</v>
      </c>
      <c r="BK59" s="168">
        <v>4.2116312499999999</v>
      </c>
      <c r="BL59" s="168">
        <v>1.4929916666666667</v>
      </c>
      <c r="BM59" s="168">
        <v>0.76458333333333339</v>
      </c>
      <c r="BN59" s="168">
        <v>-76.831595833333338</v>
      </c>
      <c r="BO59" s="168">
        <v>38.000616666666666</v>
      </c>
      <c r="BP59" s="168">
        <v>37.889356249999999</v>
      </c>
      <c r="BQ59" s="168">
        <v>49.139987499999997</v>
      </c>
      <c r="BR59" s="168">
        <v>-111.82982916666667</v>
      </c>
      <c r="BS59" s="168">
        <v>0</v>
      </c>
      <c r="BT59" s="168">
        <v>0</v>
      </c>
      <c r="BU59" s="168">
        <v>0</v>
      </c>
      <c r="BV59" s="168">
        <v>18.325868292682927</v>
      </c>
      <c r="BW59" s="168">
        <v>8.86</v>
      </c>
      <c r="BX59" s="168">
        <v>6.3312499999999998</v>
      </c>
      <c r="BY59" s="168">
        <v>-15.428333333333333</v>
      </c>
      <c r="BZ59" s="168">
        <v>3.7783333333333338</v>
      </c>
      <c r="CA59" s="168">
        <v>-29.759404166666663</v>
      </c>
      <c r="CB59" s="168">
        <v>-29.697234042553191</v>
      </c>
      <c r="CC59" s="168">
        <v>45.171462499999997</v>
      </c>
      <c r="CD59" s="168">
        <v>44.868000000000002</v>
      </c>
      <c r="CE59" s="168">
        <v>-3.1902916666666665</v>
      </c>
      <c r="CF59" s="168">
        <v>-0.52851041666666665</v>
      </c>
      <c r="CG59" s="168">
        <v>-0.66814166666666663</v>
      </c>
      <c r="CH59" s="168">
        <v>14.346147916666666</v>
      </c>
      <c r="CI59" s="168">
        <v>0</v>
      </c>
      <c r="CJ59" s="168">
        <v>0</v>
      </c>
      <c r="CK59" s="168">
        <v>0</v>
      </c>
      <c r="CL59" s="168">
        <v>24.489583333333332</v>
      </c>
      <c r="CM59" s="168">
        <v>20.40208333333333</v>
      </c>
      <c r="CN59" s="168">
        <v>-2.4704166666666669</v>
      </c>
      <c r="CO59" s="168">
        <v>33.517758333333333</v>
      </c>
      <c r="CP59" s="168">
        <v>33.478993750000001</v>
      </c>
      <c r="CQ59" s="168">
        <v>31.802860416666668</v>
      </c>
      <c r="CR59" s="168">
        <v>73.319016666666656</v>
      </c>
      <c r="CS59" s="168">
        <v>73.496589583333332</v>
      </c>
      <c r="CT59" s="168">
        <v>-28.249431250000001</v>
      </c>
      <c r="CU59" s="168">
        <v>-52.882647916666663</v>
      </c>
      <c r="CV59" s="168">
        <v>-26.734258333333333</v>
      </c>
      <c r="CW59" s="168">
        <v>2.2679833333333335</v>
      </c>
      <c r="CX59" s="168">
        <v>25.48875</v>
      </c>
      <c r="CY59" s="168">
        <v>8.5453488372093034</v>
      </c>
      <c r="CZ59" s="168">
        <v>8.3740145833333326</v>
      </c>
      <c r="DA59" s="168">
        <v>8.5316958333333321</v>
      </c>
      <c r="DB59" s="168">
        <v>-9.402708333333333</v>
      </c>
      <c r="DC59" s="168">
        <v>0</v>
      </c>
      <c r="DD59" s="168">
        <v>0</v>
      </c>
      <c r="DE59" s="168">
        <v>0</v>
      </c>
      <c r="DF59" s="168">
        <v>17.473002083333334</v>
      </c>
      <c r="DG59" s="168">
        <v>0</v>
      </c>
      <c r="DH59" s="168">
        <v>-4.7495250000000002</v>
      </c>
      <c r="DI59" s="168">
        <v>-6.2162162162162159E-2</v>
      </c>
      <c r="DJ59" s="168">
        <v>0.33513513513513515</v>
      </c>
      <c r="DK59" s="168">
        <v>-2.91928125</v>
      </c>
      <c r="DL59" s="168">
        <v>1.7451604166666668</v>
      </c>
      <c r="DM59" s="168">
        <v>7.7952812500000004</v>
      </c>
      <c r="DN59" s="168">
        <v>9.4029749999999996</v>
      </c>
      <c r="DO59" s="168">
        <v>2.1252083333333336</v>
      </c>
      <c r="DP59" s="168">
        <v>-1.9054166666666668</v>
      </c>
      <c r="DQ59" s="168">
        <v>8.0128541666666653</v>
      </c>
      <c r="DR59" s="168">
        <v>-17.309631249999999</v>
      </c>
      <c r="DS59" s="168">
        <v>-2.9814285714285713</v>
      </c>
      <c r="DT59" s="168">
        <v>-10.802291666666667</v>
      </c>
      <c r="DU59" s="168">
        <v>7.263958333333334</v>
      </c>
      <c r="DV59" s="168">
        <v>21.333749999999998</v>
      </c>
      <c r="DW59" s="168">
        <v>-15.990910416666667</v>
      </c>
      <c r="DX59" s="168">
        <v>-8.1009437500000008</v>
      </c>
      <c r="DY59" s="168">
        <v>-43.914035416666664</v>
      </c>
      <c r="DZ59" s="168">
        <v>-43.370264583333338</v>
      </c>
      <c r="EA59" s="168">
        <v>23.529545454545453</v>
      </c>
      <c r="EB59" s="168">
        <v>-5.6998604166666675</v>
      </c>
      <c r="EC59" s="168">
        <v>-17.072210416666664</v>
      </c>
      <c r="ED59" s="168">
        <v>-16.941897916666665</v>
      </c>
      <c r="EE59" s="168">
        <v>-19.614218749999999</v>
      </c>
      <c r="EF59" s="168">
        <v>-27.06354210526316</v>
      </c>
      <c r="EG59" s="168">
        <v>-12.147833333333333</v>
      </c>
      <c r="EH59" s="168">
        <v>-107.86910208333333</v>
      </c>
      <c r="EI59" s="168">
        <v>-2.4974145833333337</v>
      </c>
      <c r="EJ59" s="168">
        <v>0</v>
      </c>
      <c r="EK59" s="168">
        <v>-8.4730479166666672</v>
      </c>
      <c r="EL59" s="168">
        <v>-7.7142041666666676</v>
      </c>
      <c r="EM59" s="168">
        <v>21.316841666666669</v>
      </c>
      <c r="EN59" s="168">
        <v>-11.072008333333333</v>
      </c>
      <c r="EO59" s="168">
        <v>0</v>
      </c>
      <c r="EP59" s="168">
        <v>0.86923809523809525</v>
      </c>
      <c r="EQ59" s="168">
        <v>-30.488477083333333</v>
      </c>
      <c r="ER59" s="168">
        <v>-30.196999999999999</v>
      </c>
      <c r="ES59" s="168">
        <v>13.658897916666666</v>
      </c>
      <c r="ET59" s="168">
        <v>-2.3376923076923077</v>
      </c>
      <c r="EU59" s="168">
        <v>-11.468717948717948</v>
      </c>
      <c r="EV59" s="168">
        <v>0.13142857142857145</v>
      </c>
      <c r="EW59" s="168">
        <v>3.7584270833333333</v>
      </c>
      <c r="EX59" s="168">
        <v>-14.371622916666668</v>
      </c>
      <c r="EY59" s="168">
        <v>-10.920310416666666</v>
      </c>
      <c r="EZ59" s="168">
        <v>-10.864891666666667</v>
      </c>
      <c r="FA59" s="168">
        <v>9.1197250000000007</v>
      </c>
      <c r="FB59" s="168">
        <v>14.197515789473684</v>
      </c>
      <c r="FC59" s="168">
        <v>-27.654747916666668</v>
      </c>
      <c r="FD59" s="168">
        <v>5.1585312500000002</v>
      </c>
      <c r="FE59" s="168">
        <v>0</v>
      </c>
      <c r="FF59" s="168">
        <v>4.8661624999999997</v>
      </c>
      <c r="FG59" s="168">
        <v>1.9588458333333334</v>
      </c>
      <c r="FH59" s="168">
        <v>1.8961125000000001</v>
      </c>
      <c r="FI59" s="168">
        <v>1.345476923076923</v>
      </c>
      <c r="FJ59" s="168">
        <v>17.146825</v>
      </c>
      <c r="FK59" s="168">
        <v>17.195675000000001</v>
      </c>
      <c r="FL59" s="168">
        <v>-34.869289583333334</v>
      </c>
      <c r="FM59" s="168">
        <v>30.067193750000001</v>
      </c>
      <c r="FN59" s="168">
        <v>30.18472083333333</v>
      </c>
      <c r="FO59" s="168">
        <v>-19.480070833333333</v>
      </c>
      <c r="FP59" s="168">
        <v>-9.8824142857142849</v>
      </c>
      <c r="FQ59" s="168">
        <v>25.945822916666664</v>
      </c>
      <c r="FR59" s="168">
        <v>-21.21020833333333</v>
      </c>
      <c r="FS59" s="168">
        <v>-0.70115625000000004</v>
      </c>
      <c r="FT59" s="168">
        <v>0.1961854166666667</v>
      </c>
      <c r="FU59" s="168">
        <v>0.27750000000000002</v>
      </c>
      <c r="FV59" s="168">
        <v>2.0649999999999999</v>
      </c>
      <c r="FW59" s="168">
        <v>-25.988252083333332</v>
      </c>
      <c r="FX59" s="168">
        <v>1.6615</v>
      </c>
      <c r="FY59" s="168">
        <v>1.7760416666666667</v>
      </c>
      <c r="FZ59" s="168">
        <v>0.42345833333333338</v>
      </c>
      <c r="GA59" s="168">
        <v>0</v>
      </c>
      <c r="GB59" s="168">
        <v>0</v>
      </c>
      <c r="GC59" s="168">
        <v>1.2905458333333335</v>
      </c>
      <c r="GD59" s="168">
        <v>9.7937458333333343</v>
      </c>
      <c r="GE59" s="168">
        <v>-3.1220454545454546</v>
      </c>
      <c r="GF59" s="168">
        <v>23.438352083333331</v>
      </c>
      <c r="GG59" s="168">
        <v>0</v>
      </c>
      <c r="GH59" s="168">
        <v>21.318239583333334</v>
      </c>
      <c r="GI59" s="168">
        <v>-5.908266666666667</v>
      </c>
      <c r="GJ59" s="168">
        <v>-6.4245104166666671</v>
      </c>
      <c r="GK59" s="168">
        <v>2.6322520833333338</v>
      </c>
      <c r="GL59" s="168">
        <v>0</v>
      </c>
      <c r="GM59" s="168">
        <v>0</v>
      </c>
      <c r="GN59" s="168">
        <v>-12.46012619047619</v>
      </c>
      <c r="GO59" s="168">
        <v>-17.427222916666665</v>
      </c>
      <c r="GP59" s="168">
        <v>0.92230208333333341</v>
      </c>
      <c r="GQ59" s="168">
        <v>-21.368714583333333</v>
      </c>
      <c r="GR59" s="168">
        <v>7.241447916666667</v>
      </c>
      <c r="GS59" s="168">
        <v>7.2687749999999998</v>
      </c>
      <c r="GT59" s="168">
        <v>119.58694583333332</v>
      </c>
      <c r="GU59" s="168">
        <v>-6.6824229166666669</v>
      </c>
      <c r="GV59" s="168">
        <v>-6.5558666666666667</v>
      </c>
      <c r="GW59" s="168">
        <v>-8.077622916666666</v>
      </c>
      <c r="GX59" s="168">
        <v>2.4454913043478261</v>
      </c>
      <c r="GY59" s="168">
        <v>7.2153687499999997</v>
      </c>
      <c r="GZ59" s="168">
        <v>7.3382916666666675</v>
      </c>
      <c r="HA59" s="168">
        <v>1.8668418604651162</v>
      </c>
      <c r="HB59" s="168">
        <v>21.460856249999999</v>
      </c>
      <c r="HC59" s="168">
        <v>22.77885625</v>
      </c>
      <c r="HD59" s="168">
        <v>3.6056249999999999</v>
      </c>
      <c r="HE59" s="168">
        <v>-8.5552812500000002</v>
      </c>
      <c r="HF59" s="168">
        <v>-2.9323458333333337</v>
      </c>
      <c r="HG59" s="168">
        <v>31.590491666666669</v>
      </c>
      <c r="HH59" s="168">
        <v>122.48987291666666</v>
      </c>
      <c r="HI59" s="168">
        <v>17.641200000000001</v>
      </c>
      <c r="HJ59" s="168">
        <v>17.994514583333334</v>
      </c>
      <c r="HK59" s="168">
        <v>-9.2864173913043473</v>
      </c>
      <c r="HL59" s="168">
        <v>0.19889259259259262</v>
      </c>
      <c r="HM59" s="168">
        <v>-5.2096562500000001</v>
      </c>
      <c r="HN59" s="168">
        <v>-4.6111666666666666</v>
      </c>
      <c r="HO59" s="168">
        <v>44.499346666666668</v>
      </c>
      <c r="HP59" s="168">
        <v>43.756073333333333</v>
      </c>
      <c r="HQ59" s="168">
        <v>-8.0971624999999996</v>
      </c>
      <c r="HR59" s="168">
        <v>-7.56145625</v>
      </c>
      <c r="HS59" s="168">
        <v>-7.8522833333333342</v>
      </c>
      <c r="HT59" s="168">
        <v>-7.7666750000000002</v>
      </c>
      <c r="HU59" s="168">
        <v>26.356666666666669</v>
      </c>
      <c r="HV59" s="168">
        <v>26.322083333333332</v>
      </c>
      <c r="HW59" s="168">
        <v>-22.395833333333332</v>
      </c>
      <c r="HX59" s="168">
        <v>-22.397916666666667</v>
      </c>
      <c r="HY59" s="168">
        <v>0.98840208333333346</v>
      </c>
      <c r="HZ59" s="168">
        <v>-2.9433333333333334</v>
      </c>
      <c r="IA59" s="168">
        <v>77.481222916666667</v>
      </c>
      <c r="IB59" s="168">
        <v>21.622535416666665</v>
      </c>
      <c r="IC59" s="168">
        <v>21.505660416666665</v>
      </c>
      <c r="ID59" s="168">
        <v>-16.697777777777777</v>
      </c>
      <c r="IE59" s="168">
        <v>-35.570833333333333</v>
      </c>
      <c r="IF59" s="168">
        <v>-7.53125</v>
      </c>
      <c r="IG59" s="168">
        <v>-8.1062499999999993</v>
      </c>
      <c r="IH59" s="168">
        <v>-17.618653846153848</v>
      </c>
      <c r="II59" s="168">
        <v>-17.573924999999999</v>
      </c>
      <c r="IJ59" s="168">
        <v>-174.60119374999999</v>
      </c>
      <c r="IK59" s="168">
        <v>-5.5598145833333339</v>
      </c>
      <c r="IL59" s="168">
        <v>-111.61302916666666</v>
      </c>
      <c r="IM59" s="168">
        <v>-56.276018749999999</v>
      </c>
      <c r="IN59" s="168">
        <v>-21.784041666666667</v>
      </c>
      <c r="IO59" s="168">
        <v>153.23643125000001</v>
      </c>
      <c r="IP59" s="168">
        <v>11.7939375</v>
      </c>
      <c r="IQ59" s="168">
        <v>188.55835416666665</v>
      </c>
      <c r="IR59" s="168">
        <v>62.971571875000002</v>
      </c>
      <c r="IS59" s="168">
        <v>89.601512499999998</v>
      </c>
      <c r="IT59" s="168">
        <v>18.713379166666666</v>
      </c>
      <c r="IU59" s="168">
        <v>17.820393750000001</v>
      </c>
      <c r="IV59" s="168">
        <v>-72.239456250000003</v>
      </c>
      <c r="IW59" s="168">
        <v>19.427035416666666</v>
      </c>
      <c r="IX59" s="168">
        <v>-157.96599166666664</v>
      </c>
      <c r="IY59" s="168">
        <v>-69.595339583333327</v>
      </c>
      <c r="IZ59" s="168">
        <v>77.630552083333328</v>
      </c>
      <c r="JA59" s="168">
        <v>-1.6639854166666668</v>
      </c>
      <c r="JB59" s="168">
        <v>0</v>
      </c>
      <c r="JC59" s="168">
        <v>-3.7250000000000001</v>
      </c>
      <c r="JD59" s="168">
        <v>0.84283333333333332</v>
      </c>
      <c r="JE59" s="168">
        <v>0.8399375</v>
      </c>
      <c r="JF59" s="168">
        <v>-0.19666666666666666</v>
      </c>
      <c r="JG59" s="168">
        <v>0</v>
      </c>
      <c r="JH59" s="168">
        <v>-1.4330708333333335</v>
      </c>
      <c r="JI59" s="168">
        <v>5.7906249999999999E-2</v>
      </c>
      <c r="JJ59" s="168">
        <v>12.0989375</v>
      </c>
      <c r="JK59" s="168">
        <v>-8.6078666666666663</v>
      </c>
      <c r="JL59" s="168">
        <v>-9.3562499999999993</v>
      </c>
      <c r="JM59" s="168">
        <v>-0.6015625</v>
      </c>
      <c r="JN59" s="168">
        <v>-0.92979166666666668</v>
      </c>
      <c r="JO59" s="168">
        <v>2.0615928571428572</v>
      </c>
      <c r="JP59" s="168">
        <v>2.4922437500000001</v>
      </c>
      <c r="JQ59" s="168">
        <v>3.8929384615384617</v>
      </c>
      <c r="JR59" s="168">
        <v>5.7385187499999999</v>
      </c>
      <c r="JS59" s="168">
        <v>5.5044145833333333</v>
      </c>
      <c r="JT59" s="168">
        <v>0</v>
      </c>
      <c r="JU59" s="168">
        <v>24.470833333333335</v>
      </c>
      <c r="JV59" s="168">
        <v>3.8292062499999999</v>
      </c>
      <c r="JW59" s="168">
        <v>0.56312499999999999</v>
      </c>
      <c r="JX59" s="168">
        <v>0</v>
      </c>
      <c r="JY59" s="168">
        <v>-12.078039583333332</v>
      </c>
      <c r="JZ59" s="168">
        <v>-1.2230458333333334</v>
      </c>
      <c r="KA59" s="168">
        <v>-23.054920833333334</v>
      </c>
      <c r="KB59" s="168">
        <v>-11.7438</v>
      </c>
      <c r="KC59" s="168">
        <v>-5.9367541666666668</v>
      </c>
      <c r="KD59" s="168">
        <v>-22.225658333333332</v>
      </c>
      <c r="KE59" s="168">
        <v>-2.7392319148936171</v>
      </c>
      <c r="KF59" s="168">
        <v>-26.010416666666668</v>
      </c>
      <c r="KG59" s="168">
        <v>11.608333333333333</v>
      </c>
      <c r="KH59" s="168">
        <v>56.330275</v>
      </c>
      <c r="KI59" s="168">
        <v>-112.45577916666666</v>
      </c>
    </row>
    <row r="60" spans="1:295" x14ac:dyDescent="0.3">
      <c r="A60" s="225" t="s">
        <v>2320</v>
      </c>
      <c r="B60" s="225"/>
      <c r="C60" s="159" t="s">
        <v>152</v>
      </c>
      <c r="D60" s="159" t="s">
        <v>152</v>
      </c>
      <c r="E60" s="159" t="s">
        <v>152</v>
      </c>
      <c r="F60" s="159" t="s">
        <v>152</v>
      </c>
      <c r="G60" s="159" t="s">
        <v>152</v>
      </c>
      <c r="H60" s="159" t="s">
        <v>2321</v>
      </c>
      <c r="I60" s="159" t="s">
        <v>152</v>
      </c>
      <c r="J60" s="159" t="s">
        <v>152</v>
      </c>
      <c r="K60" s="159" t="s">
        <v>2321</v>
      </c>
      <c r="L60" s="159" t="s">
        <v>152</v>
      </c>
      <c r="M60" s="159" t="s">
        <v>152</v>
      </c>
      <c r="N60" s="159" t="s">
        <v>152</v>
      </c>
      <c r="O60" s="159" t="s">
        <v>152</v>
      </c>
      <c r="P60" s="159" t="s">
        <v>152</v>
      </c>
      <c r="Q60" s="159" t="s">
        <v>152</v>
      </c>
      <c r="R60" s="159" t="s">
        <v>152</v>
      </c>
      <c r="S60" s="159" t="s">
        <v>152</v>
      </c>
      <c r="T60" s="159" t="s">
        <v>152</v>
      </c>
      <c r="U60" s="159" t="s">
        <v>152</v>
      </c>
      <c r="V60" s="159" t="s">
        <v>152</v>
      </c>
      <c r="W60" s="159" t="s">
        <v>152</v>
      </c>
      <c r="X60" s="159" t="s">
        <v>2321</v>
      </c>
      <c r="Y60" s="159" t="s">
        <v>2321</v>
      </c>
      <c r="Z60" s="159" t="s">
        <v>2321</v>
      </c>
      <c r="AA60" s="159" t="s">
        <v>152</v>
      </c>
      <c r="AB60" s="159" t="s">
        <v>2321</v>
      </c>
      <c r="AC60" s="159" t="s">
        <v>152</v>
      </c>
      <c r="AD60" s="159" t="s">
        <v>152</v>
      </c>
      <c r="AE60" s="159" t="s">
        <v>2321</v>
      </c>
      <c r="AF60" s="159" t="s">
        <v>152</v>
      </c>
      <c r="AG60" s="159" t="s">
        <v>152</v>
      </c>
      <c r="AH60" s="159" t="s">
        <v>152</v>
      </c>
      <c r="AI60" s="159" t="s">
        <v>152</v>
      </c>
      <c r="AJ60" s="159" t="s">
        <v>152</v>
      </c>
      <c r="AK60" s="159" t="s">
        <v>152</v>
      </c>
      <c r="AL60" s="159" t="s">
        <v>2321</v>
      </c>
      <c r="AM60" s="159" t="s">
        <v>152</v>
      </c>
      <c r="AN60" s="159" t="s">
        <v>152</v>
      </c>
      <c r="AO60" s="159" t="s">
        <v>152</v>
      </c>
      <c r="AP60" s="159" t="s">
        <v>2321</v>
      </c>
      <c r="AQ60" s="159" t="s">
        <v>152</v>
      </c>
      <c r="AR60" s="159" t="s">
        <v>152</v>
      </c>
      <c r="AS60" s="159" t="s">
        <v>152</v>
      </c>
      <c r="AT60" s="159" t="s">
        <v>152</v>
      </c>
      <c r="AU60" s="159" t="s">
        <v>152</v>
      </c>
      <c r="AV60" s="159" t="s">
        <v>2321</v>
      </c>
      <c r="AW60" s="159" t="s">
        <v>2321</v>
      </c>
      <c r="AX60" s="159" t="s">
        <v>152</v>
      </c>
      <c r="AY60" s="159" t="s">
        <v>152</v>
      </c>
      <c r="AZ60" s="159" t="s">
        <v>152</v>
      </c>
      <c r="BA60" s="159" t="s">
        <v>152</v>
      </c>
      <c r="BB60" s="159" t="s">
        <v>152</v>
      </c>
      <c r="BC60" s="159" t="s">
        <v>2321</v>
      </c>
      <c r="BD60" s="159" t="s">
        <v>2321</v>
      </c>
      <c r="BE60" s="159" t="s">
        <v>2321</v>
      </c>
      <c r="BF60" s="159" t="s">
        <v>152</v>
      </c>
      <c r="BG60" s="159" t="s">
        <v>152</v>
      </c>
      <c r="BH60" s="159" t="s">
        <v>2321</v>
      </c>
      <c r="BI60" s="159" t="s">
        <v>2321</v>
      </c>
      <c r="BJ60" s="159" t="s">
        <v>2321</v>
      </c>
      <c r="BK60" s="159" t="s">
        <v>2321</v>
      </c>
      <c r="BL60" s="159" t="s">
        <v>2321</v>
      </c>
      <c r="BM60" s="159" t="s">
        <v>2321</v>
      </c>
      <c r="BN60" s="159" t="s">
        <v>152</v>
      </c>
      <c r="BO60" s="159" t="s">
        <v>152</v>
      </c>
      <c r="BP60" s="159" t="s">
        <v>152</v>
      </c>
      <c r="BQ60" s="159" t="s">
        <v>2321</v>
      </c>
      <c r="BR60" s="159" t="s">
        <v>2321</v>
      </c>
      <c r="BS60" s="159" t="s">
        <v>2321</v>
      </c>
      <c r="BT60" s="159" t="s">
        <v>2321</v>
      </c>
      <c r="BU60" s="159" t="s">
        <v>2321</v>
      </c>
      <c r="BV60" s="159" t="s">
        <v>2321</v>
      </c>
      <c r="BW60" s="159" t="s">
        <v>2321</v>
      </c>
      <c r="BX60" s="159" t="s">
        <v>158</v>
      </c>
      <c r="BY60" s="159" t="s">
        <v>2321</v>
      </c>
      <c r="BZ60" s="159" t="s">
        <v>2321</v>
      </c>
      <c r="CA60" s="159" t="s">
        <v>2321</v>
      </c>
      <c r="CB60" s="159" t="s">
        <v>2321</v>
      </c>
      <c r="CC60" s="159" t="s">
        <v>2321</v>
      </c>
      <c r="CD60" s="159" t="s">
        <v>2321</v>
      </c>
      <c r="CE60" s="159" t="s">
        <v>2321</v>
      </c>
      <c r="CF60" s="159" t="s">
        <v>2321</v>
      </c>
      <c r="CG60" s="159" t="s">
        <v>2321</v>
      </c>
      <c r="CH60" s="159" t="s">
        <v>2321</v>
      </c>
      <c r="CI60" s="159" t="s">
        <v>2321</v>
      </c>
      <c r="CJ60" s="159" t="s">
        <v>2321</v>
      </c>
      <c r="CK60" s="159" t="s">
        <v>2321</v>
      </c>
      <c r="CL60" s="159" t="s">
        <v>2321</v>
      </c>
      <c r="CM60" s="159" t="s">
        <v>2321</v>
      </c>
      <c r="CN60" s="159" t="s">
        <v>2321</v>
      </c>
      <c r="CO60" s="159" t="s">
        <v>2321</v>
      </c>
      <c r="CP60" s="159" t="s">
        <v>2321</v>
      </c>
      <c r="CQ60" s="159" t="s">
        <v>2321</v>
      </c>
      <c r="CR60" s="159" t="s">
        <v>2321</v>
      </c>
      <c r="CS60" s="159" t="s">
        <v>2321</v>
      </c>
      <c r="CT60" s="159" t="s">
        <v>2321</v>
      </c>
      <c r="CU60" s="159" t="s">
        <v>2321</v>
      </c>
      <c r="CV60" s="159" t="s">
        <v>2321</v>
      </c>
      <c r="CW60" s="159" t="s">
        <v>2321</v>
      </c>
      <c r="CX60" s="159" t="s">
        <v>2321</v>
      </c>
      <c r="CY60" s="159" t="s">
        <v>2321</v>
      </c>
      <c r="CZ60" s="159" t="s">
        <v>2321</v>
      </c>
      <c r="DA60" s="159" t="s">
        <v>2321</v>
      </c>
      <c r="DB60" s="159" t="s">
        <v>2321</v>
      </c>
      <c r="DC60" s="159" t="s">
        <v>2321</v>
      </c>
      <c r="DD60" s="159" t="s">
        <v>2321</v>
      </c>
      <c r="DE60" s="159" t="s">
        <v>2321</v>
      </c>
      <c r="DF60" s="159" t="s">
        <v>2321</v>
      </c>
      <c r="DG60" s="159" t="s">
        <v>2321</v>
      </c>
      <c r="DH60" s="159" t="s">
        <v>2321</v>
      </c>
      <c r="DI60" s="159" t="s">
        <v>2321</v>
      </c>
      <c r="DJ60" s="159" t="s">
        <v>2321</v>
      </c>
      <c r="DK60" s="159" t="s">
        <v>2321</v>
      </c>
      <c r="DL60" s="159" t="s">
        <v>2321</v>
      </c>
      <c r="DM60" s="159" t="s">
        <v>2321</v>
      </c>
      <c r="DN60" s="159" t="s">
        <v>2321</v>
      </c>
      <c r="DO60" s="159" t="s">
        <v>2321</v>
      </c>
      <c r="DP60" s="159" t="s">
        <v>2321</v>
      </c>
      <c r="DQ60" s="159" t="s">
        <v>2321</v>
      </c>
      <c r="DR60" s="159" t="s">
        <v>2321</v>
      </c>
      <c r="DS60" s="159" t="s">
        <v>2321</v>
      </c>
      <c r="DT60" s="159" t="s">
        <v>2321</v>
      </c>
      <c r="DU60" s="159" t="s">
        <v>2321</v>
      </c>
      <c r="DV60" s="159" t="s">
        <v>2321</v>
      </c>
      <c r="DW60" s="159" t="s">
        <v>2321</v>
      </c>
      <c r="DX60" s="159" t="s">
        <v>2321</v>
      </c>
      <c r="DY60" s="159" t="s">
        <v>2321</v>
      </c>
      <c r="DZ60" s="159" t="s">
        <v>2321</v>
      </c>
      <c r="EA60" s="159" t="s">
        <v>2321</v>
      </c>
      <c r="EB60" s="159" t="s">
        <v>2321</v>
      </c>
      <c r="EC60" s="159" t="s">
        <v>2321</v>
      </c>
      <c r="ED60" s="159" t="s">
        <v>2321</v>
      </c>
      <c r="EE60" s="159" t="s">
        <v>2321</v>
      </c>
      <c r="EF60" s="159" t="s">
        <v>2321</v>
      </c>
      <c r="EG60" s="159" t="s">
        <v>2321</v>
      </c>
      <c r="EH60" s="159" t="s">
        <v>2321</v>
      </c>
      <c r="EI60" s="159" t="s">
        <v>2321</v>
      </c>
      <c r="EJ60" s="159" t="s">
        <v>2321</v>
      </c>
      <c r="EK60" s="159" t="s">
        <v>2321</v>
      </c>
      <c r="EL60" s="159" t="s">
        <v>2321</v>
      </c>
      <c r="EM60" s="159" t="s">
        <v>2321</v>
      </c>
      <c r="EN60" s="159" t="s">
        <v>2321</v>
      </c>
      <c r="EO60" s="159" t="s">
        <v>2321</v>
      </c>
      <c r="EP60" s="159" t="s">
        <v>2321</v>
      </c>
      <c r="EQ60" s="159" t="s">
        <v>2321</v>
      </c>
      <c r="ER60" s="159" t="s">
        <v>2321</v>
      </c>
      <c r="ES60" s="159" t="s">
        <v>2321</v>
      </c>
      <c r="ET60" s="159" t="s">
        <v>2321</v>
      </c>
      <c r="EU60" s="159" t="s">
        <v>2321</v>
      </c>
      <c r="EV60" s="159" t="s">
        <v>2321</v>
      </c>
      <c r="EW60" s="159" t="s">
        <v>2321</v>
      </c>
      <c r="EX60" s="159" t="s">
        <v>2321</v>
      </c>
      <c r="EY60" s="159" t="s">
        <v>2321</v>
      </c>
      <c r="EZ60" s="159" t="s">
        <v>2321</v>
      </c>
      <c r="FA60" s="159" t="s">
        <v>2321</v>
      </c>
      <c r="FB60" s="159" t="s">
        <v>2321</v>
      </c>
      <c r="FC60" s="159" t="s">
        <v>2321</v>
      </c>
      <c r="FD60" s="159" t="s">
        <v>2321</v>
      </c>
      <c r="FE60" s="159" t="s">
        <v>2321</v>
      </c>
      <c r="FF60" s="159" t="s">
        <v>2321</v>
      </c>
      <c r="FG60" s="159" t="s">
        <v>2321</v>
      </c>
      <c r="FH60" s="159" t="s">
        <v>2321</v>
      </c>
      <c r="FI60" s="159" t="s">
        <v>2321</v>
      </c>
      <c r="FJ60" s="159" t="s">
        <v>2321</v>
      </c>
      <c r="FK60" s="159" t="s">
        <v>2321</v>
      </c>
      <c r="FL60" s="159" t="s">
        <v>2321</v>
      </c>
      <c r="FM60" s="159" t="s">
        <v>2321</v>
      </c>
      <c r="FN60" s="159" t="s">
        <v>2321</v>
      </c>
      <c r="FO60" s="159" t="s">
        <v>2321</v>
      </c>
      <c r="FP60" s="159" t="s">
        <v>2321</v>
      </c>
      <c r="FQ60" s="159" t="s">
        <v>2321</v>
      </c>
      <c r="FR60" s="159" t="s">
        <v>2321</v>
      </c>
      <c r="FS60" s="159" t="s">
        <v>2321</v>
      </c>
      <c r="FT60" s="159" t="s">
        <v>2321</v>
      </c>
      <c r="FU60" s="159" t="s">
        <v>2321</v>
      </c>
      <c r="FV60" s="159" t="s">
        <v>2321</v>
      </c>
      <c r="FW60" s="159" t="s">
        <v>2321</v>
      </c>
      <c r="FX60" s="159" t="s">
        <v>2321</v>
      </c>
      <c r="FY60" s="159" t="s">
        <v>2321</v>
      </c>
      <c r="FZ60" s="159" t="s">
        <v>2321</v>
      </c>
      <c r="GA60" s="159" t="s">
        <v>2321</v>
      </c>
      <c r="GB60" s="159" t="s">
        <v>2321</v>
      </c>
      <c r="GC60" s="159" t="s">
        <v>2321</v>
      </c>
      <c r="GD60" s="159" t="s">
        <v>2321</v>
      </c>
      <c r="GE60" s="159" t="s">
        <v>2321</v>
      </c>
      <c r="GF60" s="159" t="s">
        <v>2321</v>
      </c>
      <c r="GG60" s="159" t="s">
        <v>2321</v>
      </c>
      <c r="GH60" s="159" t="s">
        <v>2321</v>
      </c>
      <c r="GI60" s="159" t="s">
        <v>2321</v>
      </c>
      <c r="GJ60" s="159" t="s">
        <v>2321</v>
      </c>
      <c r="GK60" s="159" t="s">
        <v>2321</v>
      </c>
      <c r="GL60" s="159" t="s">
        <v>2321</v>
      </c>
      <c r="GM60" s="159" t="s">
        <v>2321</v>
      </c>
      <c r="GN60" s="159" t="s">
        <v>2321</v>
      </c>
      <c r="GO60" s="159" t="s">
        <v>2321</v>
      </c>
      <c r="GP60" s="159" t="s">
        <v>2321</v>
      </c>
      <c r="GQ60" s="159" t="s">
        <v>2321</v>
      </c>
      <c r="GR60" s="159" t="s">
        <v>2321</v>
      </c>
      <c r="GS60" s="159" t="s">
        <v>2321</v>
      </c>
      <c r="GT60" s="159" t="s">
        <v>2321</v>
      </c>
      <c r="GU60" s="159" t="s">
        <v>2321</v>
      </c>
      <c r="GV60" s="159" t="s">
        <v>2321</v>
      </c>
      <c r="GW60" s="159" t="s">
        <v>2321</v>
      </c>
      <c r="GX60" s="159" t="s">
        <v>2321</v>
      </c>
      <c r="GY60" s="159" t="s">
        <v>2321</v>
      </c>
      <c r="GZ60" s="159" t="s">
        <v>2321</v>
      </c>
      <c r="HA60" s="159" t="s">
        <v>2321</v>
      </c>
      <c r="HB60" s="159" t="s">
        <v>2321</v>
      </c>
      <c r="HC60" s="159" t="s">
        <v>2321</v>
      </c>
      <c r="HD60" s="159" t="s">
        <v>2321</v>
      </c>
      <c r="HE60" s="159" t="s">
        <v>158</v>
      </c>
      <c r="HF60" s="159" t="s">
        <v>158</v>
      </c>
      <c r="HG60" s="159" t="s">
        <v>158</v>
      </c>
      <c r="HH60" s="159" t="s">
        <v>158</v>
      </c>
      <c r="HI60" s="159" t="s">
        <v>158</v>
      </c>
      <c r="HJ60" s="159" t="s">
        <v>158</v>
      </c>
      <c r="HK60" s="159" t="s">
        <v>158</v>
      </c>
      <c r="HL60" s="159" t="s">
        <v>158</v>
      </c>
      <c r="HM60" s="159" t="s">
        <v>158</v>
      </c>
      <c r="HN60" s="159" t="s">
        <v>158</v>
      </c>
      <c r="HO60" s="159" t="s">
        <v>158</v>
      </c>
      <c r="HP60" s="159" t="s">
        <v>158</v>
      </c>
      <c r="HQ60" s="159" t="s">
        <v>158</v>
      </c>
      <c r="HR60" s="159" t="s">
        <v>158</v>
      </c>
      <c r="HS60" s="159" t="s">
        <v>158</v>
      </c>
      <c r="HT60" s="159" t="s">
        <v>158</v>
      </c>
      <c r="HU60" s="159" t="s">
        <v>158</v>
      </c>
      <c r="HV60" s="159" t="s">
        <v>158</v>
      </c>
      <c r="HW60" s="159" t="s">
        <v>158</v>
      </c>
      <c r="HX60" s="159" t="s">
        <v>158</v>
      </c>
      <c r="HY60" s="159" t="s">
        <v>158</v>
      </c>
      <c r="HZ60" s="159" t="s">
        <v>158</v>
      </c>
      <c r="IA60" s="159" t="s">
        <v>158</v>
      </c>
      <c r="IB60" s="159" t="s">
        <v>158</v>
      </c>
      <c r="IC60" s="159" t="s">
        <v>158</v>
      </c>
      <c r="ID60" s="159" t="s">
        <v>158</v>
      </c>
      <c r="IE60" s="159" t="s">
        <v>158</v>
      </c>
      <c r="IF60" s="159" t="s">
        <v>158</v>
      </c>
      <c r="IG60" s="159" t="s">
        <v>158</v>
      </c>
      <c r="IH60" s="159" t="s">
        <v>158</v>
      </c>
      <c r="II60" s="159" t="s">
        <v>158</v>
      </c>
      <c r="IJ60" s="159" t="s">
        <v>158</v>
      </c>
      <c r="IK60" s="159" t="s">
        <v>158</v>
      </c>
      <c r="IL60" s="159" t="s">
        <v>158</v>
      </c>
      <c r="IM60" s="159" t="s">
        <v>158</v>
      </c>
      <c r="IN60" s="159" t="s">
        <v>158</v>
      </c>
      <c r="IO60" s="159" t="s">
        <v>158</v>
      </c>
      <c r="IP60" s="159" t="s">
        <v>158</v>
      </c>
      <c r="IQ60" s="159" t="s">
        <v>158</v>
      </c>
      <c r="IR60" s="159" t="s">
        <v>152</v>
      </c>
      <c r="IS60" s="159" t="s">
        <v>2321</v>
      </c>
      <c r="IT60" s="159" t="s">
        <v>158</v>
      </c>
      <c r="IU60" s="159" t="s">
        <v>158</v>
      </c>
      <c r="IV60" s="159" t="s">
        <v>158</v>
      </c>
      <c r="IW60" s="159" t="s">
        <v>152</v>
      </c>
      <c r="IX60" s="159" t="s">
        <v>152</v>
      </c>
      <c r="IY60" s="159" t="s">
        <v>152</v>
      </c>
      <c r="IZ60" s="159" t="s">
        <v>152</v>
      </c>
      <c r="JA60" s="159" t="s">
        <v>2321</v>
      </c>
      <c r="JB60" s="159" t="s">
        <v>158</v>
      </c>
      <c r="JC60" s="159" t="s">
        <v>2321</v>
      </c>
      <c r="JD60" s="159" t="s">
        <v>158</v>
      </c>
      <c r="JE60" s="159" t="s">
        <v>158</v>
      </c>
      <c r="JF60" s="159" t="s">
        <v>158</v>
      </c>
      <c r="JG60" s="159" t="s">
        <v>158</v>
      </c>
      <c r="JH60" s="159" t="s">
        <v>2321</v>
      </c>
      <c r="JI60" s="159" t="s">
        <v>2321</v>
      </c>
      <c r="JJ60" s="159" t="s">
        <v>2321</v>
      </c>
      <c r="JK60" s="159" t="s">
        <v>2321</v>
      </c>
      <c r="JL60" s="159" t="s">
        <v>158</v>
      </c>
      <c r="JM60" s="159" t="s">
        <v>2321</v>
      </c>
      <c r="JN60" s="159" t="s">
        <v>2321</v>
      </c>
      <c r="JO60" s="159" t="s">
        <v>158</v>
      </c>
      <c r="JP60" s="159" t="s">
        <v>158</v>
      </c>
      <c r="JQ60" s="159" t="s">
        <v>158</v>
      </c>
      <c r="JR60" s="159" t="s">
        <v>158</v>
      </c>
      <c r="JS60" s="159" t="s">
        <v>2321</v>
      </c>
      <c r="JT60" s="159" t="s">
        <v>2321</v>
      </c>
      <c r="JU60" s="159" t="s">
        <v>158</v>
      </c>
      <c r="JV60" s="159" t="s">
        <v>158</v>
      </c>
      <c r="JW60" s="159" t="s">
        <v>158</v>
      </c>
      <c r="JX60" s="159" t="s">
        <v>158</v>
      </c>
      <c r="JY60" s="159" t="s">
        <v>158</v>
      </c>
      <c r="JZ60" s="159" t="s">
        <v>158</v>
      </c>
      <c r="KA60" s="159" t="s">
        <v>158</v>
      </c>
      <c r="KB60" s="159" t="s">
        <v>158</v>
      </c>
      <c r="KC60" s="159" t="s">
        <v>158</v>
      </c>
      <c r="KD60" s="159" t="s">
        <v>158</v>
      </c>
      <c r="KE60" s="159" t="s">
        <v>158</v>
      </c>
      <c r="KF60" s="159" t="s">
        <v>158</v>
      </c>
      <c r="KG60" s="159" t="s">
        <v>158</v>
      </c>
      <c r="KH60" s="159" t="s">
        <v>2321</v>
      </c>
      <c r="KI60" s="159" t="s">
        <v>2321</v>
      </c>
    </row>
    <row r="61" spans="1:295" ht="27" customHeight="1" x14ac:dyDescent="0.3">
      <c r="A61" s="225" t="s">
        <v>3</v>
      </c>
      <c r="B61" s="225"/>
      <c r="C61" s="226" t="s">
        <v>420</v>
      </c>
      <c r="D61" s="226"/>
      <c r="E61" s="226"/>
      <c r="F61" s="226"/>
      <c r="G61" s="226"/>
      <c r="H61" s="226"/>
      <c r="I61" s="226"/>
      <c r="J61" s="226"/>
      <c r="K61" s="226"/>
      <c r="L61" s="226"/>
      <c r="M61" s="226"/>
      <c r="N61" s="226" t="s">
        <v>2322</v>
      </c>
      <c r="O61" s="226"/>
      <c r="P61" s="226"/>
      <c r="Q61" s="226"/>
      <c r="R61" s="226"/>
      <c r="S61" s="226" t="s">
        <v>37</v>
      </c>
      <c r="T61" s="226" t="s">
        <v>420</v>
      </c>
      <c r="U61" s="226"/>
      <c r="V61" s="226"/>
      <c r="W61" s="226"/>
      <c r="X61" s="226" t="s">
        <v>848</v>
      </c>
      <c r="Y61" s="226"/>
      <c r="Z61" s="226"/>
      <c r="AA61" s="226" t="s">
        <v>14</v>
      </c>
      <c r="AB61" s="226" t="s">
        <v>420</v>
      </c>
      <c r="AC61" s="226" t="s">
        <v>182</v>
      </c>
      <c r="AD61" s="226"/>
      <c r="AE61" s="226" t="s">
        <v>420</v>
      </c>
      <c r="AF61" s="226" t="s">
        <v>2322</v>
      </c>
      <c r="AG61" s="226"/>
      <c r="AH61" s="226" t="s">
        <v>305</v>
      </c>
      <c r="AI61" s="226"/>
      <c r="AJ61" s="226" t="s">
        <v>182</v>
      </c>
      <c r="AK61" s="226"/>
      <c r="AL61" s="226"/>
      <c r="AM61" s="226"/>
      <c r="AN61" s="226"/>
      <c r="AO61" s="226" t="s">
        <v>2323</v>
      </c>
      <c r="AP61" s="226" t="s">
        <v>2324</v>
      </c>
      <c r="AQ61" s="226" t="s">
        <v>420</v>
      </c>
      <c r="AR61" s="226"/>
      <c r="AS61" s="226"/>
      <c r="AT61" s="226"/>
      <c r="AU61" s="226"/>
      <c r="AV61" s="226"/>
      <c r="AW61" s="226"/>
      <c r="AX61" s="226"/>
      <c r="AY61" s="226"/>
      <c r="AZ61" s="226"/>
      <c r="BA61" s="226" t="s">
        <v>328</v>
      </c>
      <c r="BB61" s="226" t="s">
        <v>37</v>
      </c>
      <c r="BC61" s="226" t="s">
        <v>888</v>
      </c>
      <c r="BD61" s="226" t="s">
        <v>30</v>
      </c>
      <c r="BE61" s="226"/>
      <c r="BF61" s="226" t="s">
        <v>420</v>
      </c>
      <c r="BG61" s="226"/>
      <c r="BH61" s="226"/>
      <c r="BI61" s="226"/>
      <c r="BJ61" s="226"/>
      <c r="BK61" s="226"/>
      <c r="BL61" s="226"/>
      <c r="BM61" s="226"/>
      <c r="BN61" s="226" t="s">
        <v>37</v>
      </c>
      <c r="BO61" s="226"/>
      <c r="BP61" s="226"/>
      <c r="BQ61" s="226"/>
      <c r="BR61" s="226"/>
      <c r="BS61" s="226"/>
      <c r="BT61" s="226" t="s">
        <v>14</v>
      </c>
      <c r="BU61" s="226"/>
      <c r="BV61" s="226" t="s">
        <v>37</v>
      </c>
      <c r="BW61" s="226" t="s">
        <v>2325</v>
      </c>
      <c r="BX61" s="226"/>
      <c r="BY61" s="226"/>
      <c r="BZ61" s="226"/>
      <c r="CA61" s="226" t="s">
        <v>420</v>
      </c>
      <c r="CB61" s="226"/>
      <c r="CC61" s="226" t="s">
        <v>2326</v>
      </c>
      <c r="CD61" s="226"/>
      <c r="CE61" s="226" t="s">
        <v>105</v>
      </c>
      <c r="CF61" s="226" t="s">
        <v>420</v>
      </c>
      <c r="CG61" s="226"/>
      <c r="CH61" s="226"/>
      <c r="CI61" s="226"/>
      <c r="CJ61" s="226" t="s">
        <v>888</v>
      </c>
      <c r="CK61" s="226"/>
      <c r="CL61" s="226" t="s">
        <v>2325</v>
      </c>
      <c r="CM61" s="226"/>
      <c r="CN61" s="226"/>
      <c r="CO61" s="226" t="s">
        <v>420</v>
      </c>
      <c r="CP61" s="226"/>
      <c r="CQ61" s="226"/>
      <c r="CR61" s="226"/>
      <c r="CS61" s="226"/>
      <c r="CT61" s="226"/>
      <c r="CU61" s="226"/>
      <c r="CV61" s="226"/>
      <c r="CW61" s="226" t="s">
        <v>2326</v>
      </c>
      <c r="CX61" s="226" t="s">
        <v>2325</v>
      </c>
      <c r="CY61" s="226"/>
      <c r="CZ61" s="226" t="s">
        <v>2327</v>
      </c>
      <c r="DA61" s="226"/>
      <c r="DB61" s="226"/>
      <c r="DC61" s="226"/>
      <c r="DD61" s="226" t="s">
        <v>420</v>
      </c>
      <c r="DE61" s="226"/>
      <c r="DF61" s="226"/>
      <c r="DG61" s="226" t="s">
        <v>2327</v>
      </c>
      <c r="DH61" s="226"/>
      <c r="DI61" s="226" t="s">
        <v>871</v>
      </c>
      <c r="DJ61" s="226"/>
      <c r="DK61" s="226" t="s">
        <v>325</v>
      </c>
      <c r="DL61" s="226" t="s">
        <v>2327</v>
      </c>
      <c r="DM61" s="226"/>
      <c r="DN61" s="226"/>
      <c r="DO61" s="226"/>
      <c r="DP61" s="226" t="s">
        <v>325</v>
      </c>
      <c r="DQ61" s="226" t="s">
        <v>2327</v>
      </c>
      <c r="DR61" s="226" t="s">
        <v>325</v>
      </c>
      <c r="DS61" s="226" t="s">
        <v>2327</v>
      </c>
      <c r="DT61" s="226"/>
      <c r="DU61" s="226"/>
      <c r="DV61" s="226"/>
      <c r="DW61" s="226" t="s">
        <v>420</v>
      </c>
      <c r="DX61" s="226" t="s">
        <v>325</v>
      </c>
      <c r="DY61" s="226" t="s">
        <v>420</v>
      </c>
      <c r="DZ61" s="226"/>
      <c r="EA61" s="226"/>
      <c r="EB61" s="226"/>
      <c r="EC61" s="226"/>
      <c r="ED61" s="226"/>
      <c r="EE61" s="226" t="s">
        <v>37</v>
      </c>
      <c r="EF61" s="226"/>
      <c r="EG61" s="226" t="s">
        <v>2327</v>
      </c>
      <c r="EH61" s="226" t="s">
        <v>37</v>
      </c>
      <c r="EI61" s="226" t="s">
        <v>2328</v>
      </c>
      <c r="EJ61" s="226" t="s">
        <v>325</v>
      </c>
      <c r="EK61" s="226" t="s">
        <v>420</v>
      </c>
      <c r="EL61" s="226"/>
      <c r="EM61" s="226"/>
      <c r="EN61" s="226"/>
      <c r="EO61" s="226"/>
      <c r="EP61" s="226"/>
      <c r="EQ61" s="226"/>
      <c r="ER61" s="226"/>
      <c r="ES61" s="226"/>
      <c r="ET61" s="226" t="s">
        <v>144</v>
      </c>
      <c r="EU61" s="226"/>
      <c r="EV61" s="226"/>
      <c r="EW61" s="226" t="s">
        <v>420</v>
      </c>
      <c r="EX61" s="226"/>
      <c r="EY61" s="226"/>
      <c r="EZ61" s="226"/>
      <c r="FA61" s="226"/>
      <c r="FB61" s="226"/>
      <c r="FC61" s="226"/>
      <c r="FD61" s="226"/>
      <c r="FE61" s="226"/>
      <c r="FF61" s="226"/>
      <c r="FG61" s="226" t="s">
        <v>878</v>
      </c>
      <c r="FH61" s="226"/>
      <c r="FI61" s="226"/>
      <c r="FJ61" s="226" t="s">
        <v>420</v>
      </c>
      <c r="FK61" s="226"/>
      <c r="FL61" s="226"/>
      <c r="FM61" s="226"/>
      <c r="FN61" s="226"/>
      <c r="FO61" s="226"/>
      <c r="FP61" s="226" t="s">
        <v>328</v>
      </c>
      <c r="FQ61" s="226" t="s">
        <v>30</v>
      </c>
      <c r="FR61" s="226"/>
      <c r="FS61" s="226"/>
      <c r="FT61" s="226"/>
      <c r="FU61" s="226"/>
      <c r="FV61" s="226"/>
      <c r="FW61" s="226" t="s">
        <v>2326</v>
      </c>
      <c r="FX61" s="226" t="s">
        <v>610</v>
      </c>
      <c r="FY61" s="226"/>
      <c r="FZ61" s="226"/>
      <c r="GA61" s="226" t="s">
        <v>325</v>
      </c>
      <c r="GB61" s="226" t="s">
        <v>182</v>
      </c>
      <c r="GC61" s="226" t="s">
        <v>328</v>
      </c>
      <c r="GD61" s="226" t="s">
        <v>420</v>
      </c>
      <c r="GE61" s="226" t="s">
        <v>30</v>
      </c>
      <c r="GF61" s="226" t="s">
        <v>328</v>
      </c>
      <c r="GG61" s="226" t="s">
        <v>182</v>
      </c>
      <c r="GH61" s="226" t="s">
        <v>420</v>
      </c>
      <c r="GI61" s="226" t="s">
        <v>328</v>
      </c>
      <c r="GJ61" s="226" t="s">
        <v>420</v>
      </c>
      <c r="GK61" s="226"/>
      <c r="GL61" s="226" t="s">
        <v>2329</v>
      </c>
      <c r="GM61" s="226" t="s">
        <v>420</v>
      </c>
      <c r="GN61" s="226" t="s">
        <v>30</v>
      </c>
      <c r="GO61" s="226" t="s">
        <v>420</v>
      </c>
      <c r="GP61" s="226"/>
      <c r="GQ61" s="226"/>
      <c r="GR61" s="226" t="s">
        <v>350</v>
      </c>
      <c r="GS61" s="226"/>
      <c r="GT61" s="226" t="s">
        <v>328</v>
      </c>
      <c r="GU61" s="226"/>
      <c r="GV61" s="226" t="s">
        <v>420</v>
      </c>
      <c r="GW61" s="226" t="s">
        <v>328</v>
      </c>
      <c r="GX61" s="226" t="s">
        <v>570</v>
      </c>
      <c r="GY61" s="226" t="s">
        <v>420</v>
      </c>
      <c r="GZ61" s="226"/>
      <c r="HA61" s="226" t="s">
        <v>570</v>
      </c>
      <c r="HB61" s="226" t="s">
        <v>37</v>
      </c>
      <c r="HC61" s="226"/>
      <c r="HD61" s="226"/>
      <c r="HE61" s="226"/>
      <c r="HF61" s="226"/>
      <c r="HG61" s="226"/>
      <c r="HH61" s="226"/>
      <c r="HI61" s="226"/>
      <c r="HJ61" s="226"/>
      <c r="HK61" s="226"/>
      <c r="HL61" s="226"/>
      <c r="HM61" s="226" t="s">
        <v>2330</v>
      </c>
      <c r="HN61" s="226"/>
      <c r="HO61" s="226" t="s">
        <v>37</v>
      </c>
      <c r="HP61" s="226"/>
      <c r="HQ61" s="226" t="s">
        <v>2331</v>
      </c>
      <c r="HR61" s="226"/>
      <c r="HS61" s="226" t="s">
        <v>37</v>
      </c>
      <c r="HT61" s="226"/>
      <c r="HU61" s="226" t="s">
        <v>358</v>
      </c>
      <c r="HV61" s="226"/>
      <c r="HW61" s="226" t="s">
        <v>2332</v>
      </c>
      <c r="HX61" s="226"/>
      <c r="HY61" s="226" t="s">
        <v>358</v>
      </c>
      <c r="HZ61" s="226" t="s">
        <v>420</v>
      </c>
      <c r="IA61" s="226" t="s">
        <v>159</v>
      </c>
      <c r="IB61" s="226" t="s">
        <v>66</v>
      </c>
      <c r="IC61" s="226"/>
      <c r="ID61" s="226" t="s">
        <v>2331</v>
      </c>
      <c r="IE61" s="226"/>
      <c r="IF61" s="226"/>
      <c r="IG61" s="226"/>
      <c r="IH61" s="226" t="s">
        <v>66</v>
      </c>
      <c r="II61" s="226"/>
      <c r="IJ61" s="226" t="s">
        <v>37</v>
      </c>
      <c r="IK61" s="226" t="s">
        <v>159</v>
      </c>
      <c r="IL61" s="226" t="s">
        <v>37</v>
      </c>
      <c r="IM61" s="226" t="s">
        <v>159</v>
      </c>
      <c r="IN61" s="226"/>
      <c r="IO61" s="226"/>
      <c r="IP61" s="226"/>
      <c r="IQ61" s="226"/>
      <c r="IR61" s="226" t="s">
        <v>37</v>
      </c>
      <c r="IS61" s="226" t="s">
        <v>2328</v>
      </c>
      <c r="IT61" s="226" t="s">
        <v>358</v>
      </c>
      <c r="IU61" s="226"/>
      <c r="IV61" s="226" t="s">
        <v>159</v>
      </c>
      <c r="IW61" s="226" t="s">
        <v>37</v>
      </c>
      <c r="IX61" s="226"/>
      <c r="IY61" s="226"/>
      <c r="IZ61" s="226"/>
      <c r="JA61" s="226" t="s">
        <v>420</v>
      </c>
      <c r="JB61" s="226" t="s">
        <v>909</v>
      </c>
      <c r="JC61" s="226" t="s">
        <v>420</v>
      </c>
      <c r="JD61" s="226" t="s">
        <v>49</v>
      </c>
      <c r="JE61" s="226"/>
      <c r="JF61" s="226" t="s">
        <v>420</v>
      </c>
      <c r="JG61" s="226"/>
      <c r="JH61" s="226"/>
      <c r="JI61" s="226"/>
      <c r="JJ61" s="226"/>
      <c r="JK61" s="226"/>
      <c r="JL61" s="226" t="s">
        <v>2332</v>
      </c>
      <c r="JM61" s="226" t="s">
        <v>30</v>
      </c>
      <c r="JN61" s="226"/>
      <c r="JO61" s="226" t="s">
        <v>905</v>
      </c>
      <c r="JP61" s="226"/>
      <c r="JQ61" s="226" t="s">
        <v>373</v>
      </c>
      <c r="JR61" s="226"/>
      <c r="JS61" s="226"/>
      <c r="JT61" s="226" t="s">
        <v>420</v>
      </c>
      <c r="JU61" s="226" t="s">
        <v>2331</v>
      </c>
      <c r="JV61" s="226" t="s">
        <v>561</v>
      </c>
      <c r="JW61" s="226" t="s">
        <v>2333</v>
      </c>
      <c r="JX61" s="226"/>
      <c r="JY61" s="226" t="s">
        <v>37</v>
      </c>
      <c r="JZ61" s="226"/>
      <c r="KA61" s="226"/>
      <c r="KB61" s="226"/>
      <c r="KC61" s="226"/>
      <c r="KD61" s="226"/>
      <c r="KE61" s="226"/>
      <c r="KF61" s="226" t="s">
        <v>2331</v>
      </c>
      <c r="KG61" s="226"/>
      <c r="KH61" s="226" t="s">
        <v>37</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2334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2335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2336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2337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1" t="s">
        <v>0</v>
      </c>
      <c r="C3" s="192"/>
      <c r="D3" s="192"/>
      <c r="E3" s="192"/>
      <c r="F3" s="192"/>
      <c r="G3" s="192"/>
      <c r="H3" s="1"/>
      <c r="I3" s="1"/>
      <c r="J3" s="1"/>
      <c r="K3" s="1"/>
      <c r="L3" s="1"/>
      <c r="M3" s="1"/>
    </row>
    <row r="4" spans="1:13" ht="30" customHeight="1" x14ac:dyDescent="0.3">
      <c r="A4" s="227" t="s">
        <v>2627</v>
      </c>
      <c r="B4" s="228"/>
      <c r="C4" s="228"/>
      <c r="D4" s="228"/>
      <c r="E4" s="228"/>
      <c r="F4" s="228"/>
      <c r="G4" s="228"/>
      <c r="H4" s="228"/>
      <c r="I4" s="228"/>
      <c r="J4" s="228"/>
      <c r="K4" s="228"/>
      <c r="L4" s="228"/>
      <c r="M4" s="228"/>
    </row>
    <row r="5" spans="1:13" ht="19.95" hidden="1" customHeight="1" x14ac:dyDescent="0.3">
      <c r="A5" s="225" t="s">
        <v>1685</v>
      </c>
      <c r="B5" s="225"/>
      <c r="C5" s="159">
        <v>43763</v>
      </c>
      <c r="D5" s="159">
        <v>43764</v>
      </c>
      <c r="E5" s="159">
        <v>42746</v>
      </c>
      <c r="F5" s="159">
        <v>42741</v>
      </c>
      <c r="G5" s="159">
        <v>43825</v>
      </c>
      <c r="H5" s="159"/>
      <c r="I5" s="159">
        <v>43822</v>
      </c>
      <c r="J5" s="159">
        <v>43823</v>
      </c>
      <c r="K5" s="159">
        <v>43839</v>
      </c>
      <c r="L5" s="159">
        <v>43749</v>
      </c>
      <c r="M5" s="159"/>
    </row>
    <row r="6" spans="1:13" ht="27" customHeight="1" x14ac:dyDescent="0.3">
      <c r="A6" s="225" t="s">
        <v>17</v>
      </c>
      <c r="B6" s="225"/>
      <c r="C6" s="226" t="s">
        <v>2628</v>
      </c>
      <c r="D6" s="226"/>
      <c r="E6" s="226"/>
      <c r="F6" s="226"/>
      <c r="G6" s="226"/>
      <c r="H6" s="226"/>
      <c r="I6" s="226" t="s">
        <v>2629</v>
      </c>
      <c r="J6" s="226"/>
      <c r="K6" s="226"/>
      <c r="L6" s="226"/>
      <c r="M6" s="226"/>
    </row>
    <row r="7" spans="1:13" ht="27" customHeight="1" x14ac:dyDescent="0.3">
      <c r="A7" s="158" t="s">
        <v>42</v>
      </c>
      <c r="B7" s="158" t="s">
        <v>548</v>
      </c>
      <c r="C7" s="159" t="s">
        <v>2630</v>
      </c>
      <c r="D7" s="159" t="s">
        <v>2631</v>
      </c>
      <c r="E7" s="159" t="s">
        <v>2632</v>
      </c>
      <c r="F7" s="159" t="s">
        <v>2633</v>
      </c>
      <c r="G7" s="159" t="s">
        <v>2634</v>
      </c>
      <c r="H7" s="159" t="s">
        <v>925</v>
      </c>
      <c r="I7" s="159" t="s">
        <v>2635</v>
      </c>
      <c r="J7" s="159" t="s">
        <v>2636</v>
      </c>
      <c r="K7" s="159" t="s">
        <v>2637</v>
      </c>
      <c r="L7" s="159" t="s">
        <v>2638</v>
      </c>
      <c r="M7" s="159" t="s">
        <v>925</v>
      </c>
    </row>
    <row r="8" spans="1:13" ht="18" customHeight="1" x14ac:dyDescent="0.3">
      <c r="A8" s="161" t="s">
        <v>46</v>
      </c>
      <c r="B8" s="161" t="s">
        <v>776</v>
      </c>
      <c r="C8" s="162">
        <v>0</v>
      </c>
      <c r="D8" s="162">
        <v>0</v>
      </c>
      <c r="E8" s="162">
        <v>37.910400000000003</v>
      </c>
      <c r="F8" s="162">
        <v>37.022799999999997</v>
      </c>
      <c r="G8" s="162">
        <v>556.04650000000004</v>
      </c>
      <c r="H8" s="162">
        <v>630.97969999999998</v>
      </c>
      <c r="I8" s="162">
        <v>266.017</v>
      </c>
      <c r="J8" s="162">
        <v>266.77159999999998</v>
      </c>
      <c r="K8" s="162">
        <v>397.51729999999998</v>
      </c>
      <c r="L8" s="162">
        <v>491.94119999999998</v>
      </c>
      <c r="M8" s="162">
        <v>1422.2471</v>
      </c>
    </row>
    <row r="9" spans="1:13" ht="18" customHeight="1" x14ac:dyDescent="0.3">
      <c r="A9" s="161" t="s">
        <v>46</v>
      </c>
      <c r="B9" s="161" t="s">
        <v>777</v>
      </c>
      <c r="C9" s="164">
        <v>0</v>
      </c>
      <c r="D9" s="164">
        <v>0</v>
      </c>
      <c r="E9" s="164">
        <v>35.231299999999997</v>
      </c>
      <c r="F9" s="164">
        <v>38.249299999999998</v>
      </c>
      <c r="G9" s="164">
        <v>533.85910000000001</v>
      </c>
      <c r="H9" s="164">
        <v>607.33969999999999</v>
      </c>
      <c r="I9" s="164">
        <v>271.4932</v>
      </c>
      <c r="J9" s="164">
        <v>270.27199999999999</v>
      </c>
      <c r="K9" s="164">
        <v>406.08769999999998</v>
      </c>
      <c r="L9" s="164">
        <v>504.39929999999998</v>
      </c>
      <c r="M9" s="164">
        <v>1452.2521999999999</v>
      </c>
    </row>
    <row r="10" spans="1:13" ht="18" customHeight="1" x14ac:dyDescent="0.3">
      <c r="A10" s="161" t="s">
        <v>46</v>
      </c>
      <c r="B10" s="161" t="s">
        <v>778</v>
      </c>
      <c r="C10" s="164">
        <v>0</v>
      </c>
      <c r="D10" s="164">
        <v>0</v>
      </c>
      <c r="E10" s="164">
        <v>35.231299999999997</v>
      </c>
      <c r="F10" s="164">
        <v>35.903500000000001</v>
      </c>
      <c r="G10" s="164">
        <v>530.4316</v>
      </c>
      <c r="H10" s="164">
        <v>601.56640000000004</v>
      </c>
      <c r="I10" s="164">
        <v>273.37880000000001</v>
      </c>
      <c r="J10" s="164">
        <v>272.27050000000003</v>
      </c>
      <c r="K10" s="164">
        <v>408.4631</v>
      </c>
      <c r="L10" s="164">
        <v>496.46210000000002</v>
      </c>
      <c r="M10" s="164">
        <v>1450.5744999999999</v>
      </c>
    </row>
    <row r="11" spans="1:13" ht="18" customHeight="1" x14ac:dyDescent="0.3">
      <c r="A11" s="161" t="s">
        <v>46</v>
      </c>
      <c r="B11" s="161" t="s">
        <v>779</v>
      </c>
      <c r="C11" s="164">
        <v>0</v>
      </c>
      <c r="D11" s="164">
        <v>0</v>
      </c>
      <c r="E11" s="164">
        <v>38.178400000000003</v>
      </c>
      <c r="F11" s="164">
        <v>38.570799999999998</v>
      </c>
      <c r="G11" s="164">
        <v>516.52980000000002</v>
      </c>
      <c r="H11" s="164">
        <v>593.279</v>
      </c>
      <c r="I11" s="164">
        <v>273.15350000000001</v>
      </c>
      <c r="J11" s="164">
        <v>273.48570000000001</v>
      </c>
      <c r="K11" s="164">
        <v>398.8177</v>
      </c>
      <c r="L11" s="164">
        <v>490.51389999999998</v>
      </c>
      <c r="M11" s="164">
        <v>1435.9708000000001</v>
      </c>
    </row>
    <row r="12" spans="1:13" ht="18" customHeight="1" x14ac:dyDescent="0.3">
      <c r="A12" s="161" t="s">
        <v>46</v>
      </c>
      <c r="B12" s="161" t="s">
        <v>780</v>
      </c>
      <c r="C12" s="164">
        <v>0</v>
      </c>
      <c r="D12" s="164">
        <v>0</v>
      </c>
      <c r="E12" s="164">
        <v>34.025599999999997</v>
      </c>
      <c r="F12" s="164">
        <v>34.343400000000003</v>
      </c>
      <c r="G12" s="164">
        <v>518.71050000000002</v>
      </c>
      <c r="H12" s="164">
        <v>587.07950000000005</v>
      </c>
      <c r="I12" s="164">
        <v>274.99579999999997</v>
      </c>
      <c r="J12" s="164">
        <v>274.62610000000001</v>
      </c>
      <c r="K12" s="164">
        <v>405.26769999999999</v>
      </c>
      <c r="L12" s="164">
        <v>493.5684</v>
      </c>
      <c r="M12" s="164">
        <v>1448.4580000000001</v>
      </c>
    </row>
    <row r="13" spans="1:13" ht="18" customHeight="1" x14ac:dyDescent="0.3">
      <c r="A13" s="161" t="s">
        <v>46</v>
      </c>
      <c r="B13" s="161" t="s">
        <v>781</v>
      </c>
      <c r="C13" s="164">
        <v>0</v>
      </c>
      <c r="D13" s="164">
        <v>0</v>
      </c>
      <c r="E13" s="164">
        <v>33.7577</v>
      </c>
      <c r="F13" s="164">
        <v>33.438000000000002</v>
      </c>
      <c r="G13" s="164">
        <v>518.71130000000005</v>
      </c>
      <c r="H13" s="164">
        <v>585.90700000000004</v>
      </c>
      <c r="I13" s="164">
        <v>276.49979999999999</v>
      </c>
      <c r="J13" s="164">
        <v>276.12939999999998</v>
      </c>
      <c r="K13" s="164">
        <v>404.13900000000001</v>
      </c>
      <c r="L13" s="164">
        <v>488.67720000000003</v>
      </c>
      <c r="M13" s="164">
        <v>1445.4454000000001</v>
      </c>
    </row>
    <row r="14" spans="1:13" ht="18" customHeight="1" x14ac:dyDescent="0.3">
      <c r="A14" s="161" t="s">
        <v>46</v>
      </c>
      <c r="B14" s="161" t="s">
        <v>782</v>
      </c>
      <c r="C14" s="164">
        <v>0</v>
      </c>
      <c r="D14" s="164">
        <v>0</v>
      </c>
      <c r="E14" s="164">
        <v>37.240600000000001</v>
      </c>
      <c r="F14" s="164">
        <v>38.870199999999997</v>
      </c>
      <c r="G14" s="164">
        <v>536.48490000000004</v>
      </c>
      <c r="H14" s="164">
        <v>612.59569999999997</v>
      </c>
      <c r="I14" s="164">
        <v>274.85899999999998</v>
      </c>
      <c r="J14" s="164">
        <v>276.00839999999999</v>
      </c>
      <c r="K14" s="164">
        <v>396.2672</v>
      </c>
      <c r="L14" s="164">
        <v>485.7174</v>
      </c>
      <c r="M14" s="164">
        <v>1432.8520000000001</v>
      </c>
    </row>
    <row r="15" spans="1:13" ht="18" customHeight="1" x14ac:dyDescent="0.3">
      <c r="A15" s="161" t="s">
        <v>46</v>
      </c>
      <c r="B15" s="161" t="s">
        <v>783</v>
      </c>
      <c r="C15" s="166">
        <v>0</v>
      </c>
      <c r="D15" s="166">
        <v>0</v>
      </c>
      <c r="E15" s="166">
        <v>37.776499999999999</v>
      </c>
      <c r="F15" s="166">
        <v>38.649799999999999</v>
      </c>
      <c r="G15" s="166">
        <v>519.63260000000002</v>
      </c>
      <c r="H15" s="166">
        <v>596.05889999999999</v>
      </c>
      <c r="I15" s="166">
        <v>284.20819999999998</v>
      </c>
      <c r="J15" s="166">
        <v>283.7133</v>
      </c>
      <c r="K15" s="166">
        <v>400.87560000000002</v>
      </c>
      <c r="L15" s="166">
        <v>484.36079999999998</v>
      </c>
      <c r="M15" s="166">
        <v>1453.1578999999999</v>
      </c>
    </row>
    <row r="16" spans="1:13" ht="18" customHeight="1" x14ac:dyDescent="0.3">
      <c r="A16" s="161" t="s">
        <v>46</v>
      </c>
      <c r="B16" s="161" t="s">
        <v>784</v>
      </c>
      <c r="C16" s="162">
        <v>0</v>
      </c>
      <c r="D16" s="162">
        <v>0</v>
      </c>
      <c r="E16" s="162">
        <v>40.723599999999998</v>
      </c>
      <c r="F16" s="162">
        <v>42.165999999999997</v>
      </c>
      <c r="G16" s="162">
        <v>547.36019999999996</v>
      </c>
      <c r="H16" s="162">
        <v>630.24980000000005</v>
      </c>
      <c r="I16" s="162">
        <v>282.54059999999998</v>
      </c>
      <c r="J16" s="162">
        <v>284.40120000000002</v>
      </c>
      <c r="K16" s="162">
        <v>407.38799999999998</v>
      </c>
      <c r="L16" s="162">
        <v>500.74250000000001</v>
      </c>
      <c r="M16" s="162">
        <v>1475.0723</v>
      </c>
    </row>
    <row r="17" spans="1:13" ht="18" customHeight="1" x14ac:dyDescent="0.3">
      <c r="A17" s="161" t="s">
        <v>46</v>
      </c>
      <c r="B17" s="161" t="s">
        <v>785</v>
      </c>
      <c r="C17" s="164">
        <v>0</v>
      </c>
      <c r="D17" s="164">
        <v>0</v>
      </c>
      <c r="E17" s="164">
        <v>35.231299999999997</v>
      </c>
      <c r="F17" s="164">
        <v>35.717599999999997</v>
      </c>
      <c r="G17" s="164">
        <v>543.76520000000005</v>
      </c>
      <c r="H17" s="164">
        <v>614.71410000000003</v>
      </c>
      <c r="I17" s="164">
        <v>292.94319999999999</v>
      </c>
      <c r="J17" s="164">
        <v>289.51929999999999</v>
      </c>
      <c r="K17" s="164">
        <v>421.45940000000002</v>
      </c>
      <c r="L17" s="164">
        <v>508.47989999999999</v>
      </c>
      <c r="M17" s="164">
        <v>1512.4018000000001</v>
      </c>
    </row>
    <row r="18" spans="1:13" ht="18" customHeight="1" x14ac:dyDescent="0.3">
      <c r="A18" s="161" t="s">
        <v>46</v>
      </c>
      <c r="B18" s="161" t="s">
        <v>786</v>
      </c>
      <c r="C18" s="164">
        <v>0</v>
      </c>
      <c r="D18" s="164">
        <v>0</v>
      </c>
      <c r="E18" s="164">
        <v>44.608400000000003</v>
      </c>
      <c r="F18" s="164">
        <v>45.325600000000001</v>
      </c>
      <c r="G18" s="164">
        <v>565.68089999999995</v>
      </c>
      <c r="H18" s="164">
        <v>655.61490000000003</v>
      </c>
      <c r="I18" s="164">
        <v>291.39890000000003</v>
      </c>
      <c r="J18" s="164">
        <v>289.12369999999999</v>
      </c>
      <c r="K18" s="164">
        <v>418.12799999999999</v>
      </c>
      <c r="L18" s="164">
        <v>508.88260000000002</v>
      </c>
      <c r="M18" s="164">
        <v>1507.5332000000001</v>
      </c>
    </row>
    <row r="19" spans="1:13" ht="18" customHeight="1" x14ac:dyDescent="0.3">
      <c r="A19" s="161" t="s">
        <v>46</v>
      </c>
      <c r="B19" s="161" t="s">
        <v>787</v>
      </c>
      <c r="C19" s="164">
        <v>0</v>
      </c>
      <c r="D19" s="164">
        <v>0</v>
      </c>
      <c r="E19" s="164">
        <v>47.689500000000002</v>
      </c>
      <c r="F19" s="164">
        <v>45.424599999999998</v>
      </c>
      <c r="G19" s="164">
        <v>570.34310000000005</v>
      </c>
      <c r="H19" s="164">
        <v>663.45719999999994</v>
      </c>
      <c r="I19" s="164">
        <v>295.19389999999999</v>
      </c>
      <c r="J19" s="164">
        <v>292.64479999999998</v>
      </c>
      <c r="K19" s="164">
        <v>414.10169999999999</v>
      </c>
      <c r="L19" s="164">
        <v>503.68099999999998</v>
      </c>
      <c r="M19" s="164">
        <v>1505.6214</v>
      </c>
    </row>
    <row r="20" spans="1:13" ht="18" customHeight="1" x14ac:dyDescent="0.3">
      <c r="A20" s="161" t="s">
        <v>46</v>
      </c>
      <c r="B20" s="161" t="s">
        <v>788</v>
      </c>
      <c r="C20" s="164">
        <v>0</v>
      </c>
      <c r="D20" s="164">
        <v>0</v>
      </c>
      <c r="E20" s="164">
        <v>50.100700000000003</v>
      </c>
      <c r="F20" s="164">
        <v>49.634799999999998</v>
      </c>
      <c r="G20" s="164">
        <v>619.31709999999998</v>
      </c>
      <c r="H20" s="164">
        <v>719.05259999999998</v>
      </c>
      <c r="I20" s="164">
        <v>264.60840000000002</v>
      </c>
      <c r="J20" s="164">
        <v>262.18770000000001</v>
      </c>
      <c r="K20" s="164">
        <v>355.21100000000001</v>
      </c>
      <c r="L20" s="164">
        <v>416.85199999999998</v>
      </c>
      <c r="M20" s="164">
        <v>1298.8590999999999</v>
      </c>
    </row>
    <row r="21" spans="1:13" ht="18" customHeight="1" x14ac:dyDescent="0.3">
      <c r="A21" s="161" t="s">
        <v>46</v>
      </c>
      <c r="B21" s="161" t="s">
        <v>789</v>
      </c>
      <c r="C21" s="164">
        <v>0</v>
      </c>
      <c r="D21" s="164">
        <v>0</v>
      </c>
      <c r="E21" s="164">
        <v>40.857500000000002</v>
      </c>
      <c r="F21" s="164">
        <v>41.774999999999999</v>
      </c>
      <c r="G21" s="164">
        <v>603.73850000000004</v>
      </c>
      <c r="H21" s="164">
        <v>686.37099999999998</v>
      </c>
      <c r="I21" s="164">
        <v>222.5043</v>
      </c>
      <c r="J21" s="164">
        <v>222.93119999999999</v>
      </c>
      <c r="K21" s="164">
        <v>278.233</v>
      </c>
      <c r="L21" s="164">
        <v>312.90159999999997</v>
      </c>
      <c r="M21" s="164">
        <v>1036.5700999999999</v>
      </c>
    </row>
    <row r="22" spans="1:13" ht="18" customHeight="1" x14ac:dyDescent="0.3">
      <c r="A22" s="161" t="s">
        <v>46</v>
      </c>
      <c r="B22" s="161" t="s">
        <v>790</v>
      </c>
      <c r="C22" s="164">
        <v>0</v>
      </c>
      <c r="D22" s="164">
        <v>0</v>
      </c>
      <c r="E22" s="164">
        <v>38.714199999999998</v>
      </c>
      <c r="F22" s="164">
        <v>38.881500000000003</v>
      </c>
      <c r="G22" s="164">
        <v>609.97720000000004</v>
      </c>
      <c r="H22" s="164">
        <v>687.5729</v>
      </c>
      <c r="I22" s="164">
        <v>189.18719999999999</v>
      </c>
      <c r="J22" s="164">
        <v>189.3674</v>
      </c>
      <c r="K22" s="164">
        <v>211.06819999999999</v>
      </c>
      <c r="L22" s="164">
        <v>214.65530000000001</v>
      </c>
      <c r="M22" s="164">
        <v>804.27809999999999</v>
      </c>
    </row>
    <row r="23" spans="1:13" ht="18" customHeight="1" x14ac:dyDescent="0.3">
      <c r="A23" s="161" t="s">
        <v>46</v>
      </c>
      <c r="B23" s="161" t="s">
        <v>791</v>
      </c>
      <c r="C23" s="166">
        <v>0</v>
      </c>
      <c r="D23" s="166">
        <v>0</v>
      </c>
      <c r="E23" s="166">
        <v>43.000900000000001</v>
      </c>
      <c r="F23" s="166">
        <v>43.010300000000001</v>
      </c>
      <c r="G23" s="166">
        <v>626.95259999999996</v>
      </c>
      <c r="H23" s="166">
        <v>712.96379999999999</v>
      </c>
      <c r="I23" s="166">
        <v>178.28829999999999</v>
      </c>
      <c r="J23" s="166">
        <v>176.39519999999999</v>
      </c>
      <c r="K23" s="166">
        <v>177.00700000000001</v>
      </c>
      <c r="L23" s="166">
        <v>178.5652</v>
      </c>
      <c r="M23" s="166">
        <v>710.25570000000005</v>
      </c>
    </row>
    <row r="24" spans="1:13" ht="18" customHeight="1" x14ac:dyDescent="0.3">
      <c r="A24" s="161" t="s">
        <v>46</v>
      </c>
      <c r="B24" s="161" t="s">
        <v>792</v>
      </c>
      <c r="C24" s="162">
        <v>0</v>
      </c>
      <c r="D24" s="162">
        <v>0</v>
      </c>
      <c r="E24" s="162">
        <v>48.895099999999999</v>
      </c>
      <c r="F24" s="162">
        <v>48.738799999999998</v>
      </c>
      <c r="G24" s="162">
        <v>660.34339999999997</v>
      </c>
      <c r="H24" s="162">
        <v>757.97730000000001</v>
      </c>
      <c r="I24" s="162">
        <v>179.00450000000001</v>
      </c>
      <c r="J24" s="162">
        <v>179.25980000000001</v>
      </c>
      <c r="K24" s="162">
        <v>181.7567</v>
      </c>
      <c r="L24" s="162">
        <v>182.17089999999999</v>
      </c>
      <c r="M24" s="162">
        <v>722.19190000000003</v>
      </c>
    </row>
    <row r="25" spans="1:13" ht="18" customHeight="1" x14ac:dyDescent="0.3">
      <c r="A25" s="161" t="s">
        <v>46</v>
      </c>
      <c r="B25" s="161" t="s">
        <v>793</v>
      </c>
      <c r="C25" s="164">
        <v>0</v>
      </c>
      <c r="D25" s="164">
        <v>0</v>
      </c>
      <c r="E25" s="164">
        <v>51.172400000000003</v>
      </c>
      <c r="F25" s="164">
        <v>51.632899999999999</v>
      </c>
      <c r="G25" s="164">
        <v>649.01160000000004</v>
      </c>
      <c r="H25" s="164">
        <v>751.81690000000003</v>
      </c>
      <c r="I25" s="164">
        <v>182.12610000000001</v>
      </c>
      <c r="J25" s="164">
        <v>180.2278</v>
      </c>
      <c r="K25" s="164">
        <v>177.0334</v>
      </c>
      <c r="L25" s="164">
        <v>171.57570000000001</v>
      </c>
      <c r="M25" s="164">
        <v>710.96299999999997</v>
      </c>
    </row>
    <row r="26" spans="1:13" ht="18" customHeight="1" x14ac:dyDescent="0.3">
      <c r="A26" s="161" t="s">
        <v>46</v>
      </c>
      <c r="B26" s="161" t="s">
        <v>794</v>
      </c>
      <c r="C26" s="164">
        <v>0</v>
      </c>
      <c r="D26" s="164">
        <v>0</v>
      </c>
      <c r="E26" s="164">
        <v>51.038400000000003</v>
      </c>
      <c r="F26" s="164">
        <v>50.783000000000001</v>
      </c>
      <c r="G26" s="164">
        <v>641.7595</v>
      </c>
      <c r="H26" s="164">
        <v>743.58090000000004</v>
      </c>
      <c r="I26" s="164">
        <v>184.6574</v>
      </c>
      <c r="J26" s="164">
        <v>182.56909999999999</v>
      </c>
      <c r="K26" s="164">
        <v>183.10890000000001</v>
      </c>
      <c r="L26" s="164">
        <v>179.62129999999999</v>
      </c>
      <c r="M26" s="164">
        <v>729.95669999999996</v>
      </c>
    </row>
    <row r="27" spans="1:13" ht="18" customHeight="1" x14ac:dyDescent="0.3">
      <c r="A27" s="161" t="s">
        <v>46</v>
      </c>
      <c r="B27" s="161" t="s">
        <v>795</v>
      </c>
      <c r="C27" s="164">
        <v>0</v>
      </c>
      <c r="D27" s="164">
        <v>0</v>
      </c>
      <c r="E27" s="164">
        <v>54.789299999999997</v>
      </c>
      <c r="F27" s="164">
        <v>55.505899999999997</v>
      </c>
      <c r="G27" s="164">
        <v>655.02229999999997</v>
      </c>
      <c r="H27" s="164">
        <v>765.3175</v>
      </c>
      <c r="I27" s="164">
        <v>180.0814</v>
      </c>
      <c r="J27" s="164">
        <v>181.73269999999999</v>
      </c>
      <c r="K27" s="164">
        <v>178.78790000000001</v>
      </c>
      <c r="L27" s="164">
        <v>178.4633</v>
      </c>
      <c r="M27" s="164">
        <v>719.06529999999998</v>
      </c>
    </row>
    <row r="28" spans="1:13" ht="18" customHeight="1" x14ac:dyDescent="0.3">
      <c r="A28" s="161" t="s">
        <v>46</v>
      </c>
      <c r="B28" s="161" t="s">
        <v>796</v>
      </c>
      <c r="C28" s="164">
        <v>0</v>
      </c>
      <c r="D28" s="164">
        <v>0</v>
      </c>
      <c r="E28" s="164">
        <v>56.932600000000001</v>
      </c>
      <c r="F28" s="164">
        <v>56.261699999999998</v>
      </c>
      <c r="G28" s="164">
        <v>652.6395</v>
      </c>
      <c r="H28" s="164">
        <v>765.8338</v>
      </c>
      <c r="I28" s="164">
        <v>174.2013</v>
      </c>
      <c r="J28" s="164">
        <v>172.0976</v>
      </c>
      <c r="K28" s="164">
        <v>174.97909999999999</v>
      </c>
      <c r="L28" s="164">
        <v>168.68979999999999</v>
      </c>
      <c r="M28" s="164">
        <v>689.96780000000001</v>
      </c>
    </row>
    <row r="29" spans="1:13" ht="18" customHeight="1" x14ac:dyDescent="0.3">
      <c r="A29" s="161" t="s">
        <v>46</v>
      </c>
      <c r="B29" s="161" t="s">
        <v>797</v>
      </c>
      <c r="C29" s="164">
        <v>0</v>
      </c>
      <c r="D29" s="164">
        <v>0</v>
      </c>
      <c r="E29" s="164">
        <v>53.181800000000003</v>
      </c>
      <c r="F29" s="164">
        <v>49.454300000000003</v>
      </c>
      <c r="G29" s="164">
        <v>641.58579999999995</v>
      </c>
      <c r="H29" s="164">
        <v>744.22190000000001</v>
      </c>
      <c r="I29" s="164">
        <v>158.90010000000001</v>
      </c>
      <c r="J29" s="164">
        <v>157.75649999999999</v>
      </c>
      <c r="K29" s="164">
        <v>153.99379999999999</v>
      </c>
      <c r="L29" s="164">
        <v>140.30799999999999</v>
      </c>
      <c r="M29" s="164">
        <v>610.95839999999998</v>
      </c>
    </row>
    <row r="30" spans="1:13" ht="18" customHeight="1" x14ac:dyDescent="0.3">
      <c r="A30" s="161" t="s">
        <v>46</v>
      </c>
      <c r="B30" s="161" t="s">
        <v>798</v>
      </c>
      <c r="C30" s="164">
        <v>0</v>
      </c>
      <c r="D30" s="164">
        <v>0</v>
      </c>
      <c r="E30" s="164">
        <v>54.655299999999997</v>
      </c>
      <c r="F30" s="164">
        <v>53.595199999999998</v>
      </c>
      <c r="G30" s="164">
        <v>647.928</v>
      </c>
      <c r="H30" s="164">
        <v>756.17849999999999</v>
      </c>
      <c r="I30" s="164">
        <v>154.52610000000001</v>
      </c>
      <c r="J30" s="164">
        <v>154.93299999999999</v>
      </c>
      <c r="K30" s="164">
        <v>156.71469999999999</v>
      </c>
      <c r="L30" s="164">
        <v>139.3339</v>
      </c>
      <c r="M30" s="164">
        <v>605.5077</v>
      </c>
    </row>
    <row r="31" spans="1:13" ht="18" customHeight="1" x14ac:dyDescent="0.3">
      <c r="A31" s="161" t="s">
        <v>46</v>
      </c>
      <c r="B31" s="161" t="s">
        <v>799</v>
      </c>
      <c r="C31" s="166">
        <v>0</v>
      </c>
      <c r="D31" s="166">
        <v>0</v>
      </c>
      <c r="E31" s="166">
        <v>49.296999999999997</v>
      </c>
      <c r="F31" s="166">
        <v>48.818800000000003</v>
      </c>
      <c r="G31" s="166">
        <v>617.69290000000001</v>
      </c>
      <c r="H31" s="166">
        <v>715.80870000000004</v>
      </c>
      <c r="I31" s="166">
        <v>150.2826</v>
      </c>
      <c r="J31" s="166">
        <v>152.05070000000001</v>
      </c>
      <c r="K31" s="166">
        <v>152.83340000000001</v>
      </c>
      <c r="L31" s="166">
        <v>137.12119999999999</v>
      </c>
      <c r="M31" s="166">
        <v>592.28790000000004</v>
      </c>
    </row>
    <row r="32" spans="1:13" ht="18" customHeight="1" x14ac:dyDescent="0.3">
      <c r="A32" s="161" t="s">
        <v>46</v>
      </c>
      <c r="B32" s="161" t="s">
        <v>800</v>
      </c>
      <c r="C32" s="162">
        <v>0</v>
      </c>
      <c r="D32" s="162">
        <v>0</v>
      </c>
      <c r="E32" s="162">
        <v>45.144199999999998</v>
      </c>
      <c r="F32" s="162">
        <v>45.149000000000001</v>
      </c>
      <c r="G32" s="162">
        <v>615.9316</v>
      </c>
      <c r="H32" s="162">
        <v>706.22479999999996</v>
      </c>
      <c r="I32" s="162">
        <v>158.65520000000001</v>
      </c>
      <c r="J32" s="162">
        <v>155.9408</v>
      </c>
      <c r="K32" s="162">
        <v>153.49780000000001</v>
      </c>
      <c r="L32" s="162">
        <v>137.16579999999999</v>
      </c>
      <c r="M32" s="162">
        <v>605.25959999999998</v>
      </c>
    </row>
    <row r="33" spans="1:13" ht="18" customHeight="1" x14ac:dyDescent="0.3">
      <c r="A33" s="161" t="s">
        <v>46</v>
      </c>
      <c r="B33" s="161" t="s">
        <v>801</v>
      </c>
      <c r="C33" s="164">
        <v>0</v>
      </c>
      <c r="D33" s="164">
        <v>0</v>
      </c>
      <c r="E33" s="164">
        <v>50.770499999999998</v>
      </c>
      <c r="F33" s="164">
        <v>50.460799999999999</v>
      </c>
      <c r="G33" s="164">
        <v>634.42489999999998</v>
      </c>
      <c r="H33" s="164">
        <v>735.65620000000001</v>
      </c>
      <c r="I33" s="164">
        <v>149.4606</v>
      </c>
      <c r="J33" s="164">
        <v>148.7013</v>
      </c>
      <c r="K33" s="164">
        <v>146.30029999999999</v>
      </c>
      <c r="L33" s="164">
        <v>129.3862</v>
      </c>
      <c r="M33" s="164">
        <v>573.84839999999997</v>
      </c>
    </row>
    <row r="34" spans="1:13" ht="18" customHeight="1" x14ac:dyDescent="0.3">
      <c r="A34" s="161" t="s">
        <v>46</v>
      </c>
      <c r="B34" s="161" t="s">
        <v>802</v>
      </c>
      <c r="C34" s="164">
        <v>0</v>
      </c>
      <c r="D34" s="164">
        <v>0</v>
      </c>
      <c r="E34" s="164">
        <v>51.708199999999998</v>
      </c>
      <c r="F34" s="164">
        <v>52.174599999999998</v>
      </c>
      <c r="G34" s="164">
        <v>653.4932</v>
      </c>
      <c r="H34" s="164">
        <v>757.37599999999998</v>
      </c>
      <c r="I34" s="164">
        <v>147.79470000000001</v>
      </c>
      <c r="J34" s="164">
        <v>144.93450000000001</v>
      </c>
      <c r="K34" s="164">
        <v>144.95779999999999</v>
      </c>
      <c r="L34" s="164">
        <v>133.2954</v>
      </c>
      <c r="M34" s="164">
        <v>570.98239999999998</v>
      </c>
    </row>
    <row r="35" spans="1:13" ht="18" customHeight="1" x14ac:dyDescent="0.3">
      <c r="A35" s="161" t="s">
        <v>46</v>
      </c>
      <c r="B35" s="161" t="s">
        <v>803</v>
      </c>
      <c r="C35" s="164">
        <v>0</v>
      </c>
      <c r="D35" s="164">
        <v>0</v>
      </c>
      <c r="E35" s="164">
        <v>46.483800000000002</v>
      </c>
      <c r="F35" s="164">
        <v>47.319600000000001</v>
      </c>
      <c r="G35" s="164">
        <v>656.4579</v>
      </c>
      <c r="H35" s="164">
        <v>750.26130000000001</v>
      </c>
      <c r="I35" s="164">
        <v>150.77420000000001</v>
      </c>
      <c r="J35" s="164">
        <v>149.4973</v>
      </c>
      <c r="K35" s="164">
        <v>154.4708</v>
      </c>
      <c r="L35" s="164">
        <v>135.8288</v>
      </c>
      <c r="M35" s="164">
        <v>590.5711</v>
      </c>
    </row>
    <row r="36" spans="1:13" ht="18" customHeight="1" x14ac:dyDescent="0.3">
      <c r="A36" s="161" t="s">
        <v>46</v>
      </c>
      <c r="B36" s="161" t="s">
        <v>804</v>
      </c>
      <c r="C36" s="164">
        <v>0</v>
      </c>
      <c r="D36" s="164">
        <v>0</v>
      </c>
      <c r="E36" s="164">
        <v>49.430900000000001</v>
      </c>
      <c r="F36" s="164">
        <v>47.652000000000001</v>
      </c>
      <c r="G36" s="164">
        <v>663.42759999999998</v>
      </c>
      <c r="H36" s="164">
        <v>760.51049999999998</v>
      </c>
      <c r="I36" s="164">
        <v>150.86170000000001</v>
      </c>
      <c r="J36" s="164">
        <v>149.42330000000001</v>
      </c>
      <c r="K36" s="164">
        <v>158.0478</v>
      </c>
      <c r="L36" s="164">
        <v>143.7379</v>
      </c>
      <c r="M36" s="164">
        <v>602.07069999999999</v>
      </c>
    </row>
    <row r="37" spans="1:13" ht="18" customHeight="1" x14ac:dyDescent="0.3">
      <c r="A37" s="161" t="s">
        <v>46</v>
      </c>
      <c r="B37" s="161" t="s">
        <v>805</v>
      </c>
      <c r="C37" s="164">
        <v>0</v>
      </c>
      <c r="D37" s="164">
        <v>0</v>
      </c>
      <c r="E37" s="164">
        <v>48.493200000000002</v>
      </c>
      <c r="F37" s="164">
        <v>47.100099999999998</v>
      </c>
      <c r="G37" s="164">
        <v>656.46939999999995</v>
      </c>
      <c r="H37" s="164">
        <v>752.06269999999995</v>
      </c>
      <c r="I37" s="164">
        <v>154.76900000000001</v>
      </c>
      <c r="J37" s="164">
        <v>153.1225</v>
      </c>
      <c r="K37" s="164">
        <v>163.67619999999999</v>
      </c>
      <c r="L37" s="164">
        <v>154.0086</v>
      </c>
      <c r="M37" s="164">
        <v>625.57629999999995</v>
      </c>
    </row>
    <row r="38" spans="1:13" ht="18" customHeight="1" x14ac:dyDescent="0.3">
      <c r="A38" s="161" t="s">
        <v>46</v>
      </c>
      <c r="B38" s="161" t="s">
        <v>806</v>
      </c>
      <c r="C38" s="164">
        <v>0</v>
      </c>
      <c r="D38" s="164">
        <v>0</v>
      </c>
      <c r="E38" s="164">
        <v>42.197099999999999</v>
      </c>
      <c r="F38" s="164">
        <v>41.253900000000002</v>
      </c>
      <c r="G38" s="164">
        <v>641.68399999999997</v>
      </c>
      <c r="H38" s="164">
        <v>725.13499999999999</v>
      </c>
      <c r="I38" s="164">
        <v>146.85980000000001</v>
      </c>
      <c r="J38" s="164">
        <v>147.56649999999999</v>
      </c>
      <c r="K38" s="164">
        <v>184.9743</v>
      </c>
      <c r="L38" s="164">
        <v>156.7208</v>
      </c>
      <c r="M38" s="164">
        <v>636.12139999999999</v>
      </c>
    </row>
    <row r="39" spans="1:13" ht="18" customHeight="1" x14ac:dyDescent="0.3">
      <c r="A39" s="161" t="s">
        <v>46</v>
      </c>
      <c r="B39" s="161" t="s">
        <v>807</v>
      </c>
      <c r="C39" s="166">
        <v>0</v>
      </c>
      <c r="D39" s="166">
        <v>0</v>
      </c>
      <c r="E39" s="166">
        <v>44.608400000000003</v>
      </c>
      <c r="F39" s="166">
        <v>44.664999999999999</v>
      </c>
      <c r="G39" s="166">
        <v>655.90639999999996</v>
      </c>
      <c r="H39" s="166">
        <v>745.1798</v>
      </c>
      <c r="I39" s="166">
        <v>152.7235</v>
      </c>
      <c r="J39" s="166">
        <v>152.1694</v>
      </c>
      <c r="K39" s="166">
        <v>197.44800000000001</v>
      </c>
      <c r="L39" s="166">
        <v>186.77789999999999</v>
      </c>
      <c r="M39" s="166">
        <v>689.11879999999996</v>
      </c>
    </row>
    <row r="40" spans="1:13" ht="18" customHeight="1" x14ac:dyDescent="0.3">
      <c r="A40" s="161" t="s">
        <v>46</v>
      </c>
      <c r="B40" s="161" t="s">
        <v>808</v>
      </c>
      <c r="C40" s="162">
        <v>0</v>
      </c>
      <c r="D40" s="162">
        <v>0</v>
      </c>
      <c r="E40" s="162">
        <v>45.546100000000003</v>
      </c>
      <c r="F40" s="162">
        <v>45.532800000000002</v>
      </c>
      <c r="G40" s="162">
        <v>660.08630000000005</v>
      </c>
      <c r="H40" s="162">
        <v>751.16520000000003</v>
      </c>
      <c r="I40" s="162">
        <v>189.47540000000001</v>
      </c>
      <c r="J40" s="162">
        <v>189.63939999999999</v>
      </c>
      <c r="K40" s="162">
        <v>276.62369999999999</v>
      </c>
      <c r="L40" s="162">
        <v>298.95650000000001</v>
      </c>
      <c r="M40" s="162">
        <v>954.69500000000005</v>
      </c>
    </row>
    <row r="41" spans="1:13" ht="18" customHeight="1" x14ac:dyDescent="0.3">
      <c r="A41" s="161" t="s">
        <v>46</v>
      </c>
      <c r="B41" s="161" t="s">
        <v>809</v>
      </c>
      <c r="C41" s="164">
        <v>0</v>
      </c>
      <c r="D41" s="164">
        <v>0</v>
      </c>
      <c r="E41" s="164">
        <v>52.110100000000003</v>
      </c>
      <c r="F41" s="164">
        <v>51.061</v>
      </c>
      <c r="G41" s="164">
        <v>622.52499999999998</v>
      </c>
      <c r="H41" s="164">
        <v>725.6961</v>
      </c>
      <c r="I41" s="164">
        <v>239.31630000000001</v>
      </c>
      <c r="J41" s="164">
        <v>236.4699</v>
      </c>
      <c r="K41" s="164">
        <v>364.76249999999999</v>
      </c>
      <c r="L41" s="164">
        <v>425.75709999999998</v>
      </c>
      <c r="M41" s="164">
        <v>1266.3058000000001</v>
      </c>
    </row>
    <row r="42" spans="1:13" ht="18" customHeight="1" x14ac:dyDescent="0.3">
      <c r="A42" s="161" t="s">
        <v>46</v>
      </c>
      <c r="B42" s="161" t="s">
        <v>810</v>
      </c>
      <c r="C42" s="164">
        <v>0</v>
      </c>
      <c r="D42" s="164">
        <v>0</v>
      </c>
      <c r="E42" s="164">
        <v>49.0291</v>
      </c>
      <c r="F42" s="164">
        <v>48.356699999999996</v>
      </c>
      <c r="G42" s="164">
        <v>578.99440000000004</v>
      </c>
      <c r="H42" s="164">
        <v>676.38019999999995</v>
      </c>
      <c r="I42" s="164">
        <v>282.4144</v>
      </c>
      <c r="J42" s="164">
        <v>281.26249999999999</v>
      </c>
      <c r="K42" s="164">
        <v>437.55270000000002</v>
      </c>
      <c r="L42" s="164">
        <v>532.38869999999997</v>
      </c>
      <c r="M42" s="164">
        <v>1533.6183000000001</v>
      </c>
    </row>
    <row r="43" spans="1:13" ht="18" customHeight="1" x14ac:dyDescent="0.3">
      <c r="A43" s="161" t="s">
        <v>46</v>
      </c>
      <c r="B43" s="161" t="s">
        <v>811</v>
      </c>
      <c r="C43" s="164">
        <v>0</v>
      </c>
      <c r="D43" s="164">
        <v>0</v>
      </c>
      <c r="E43" s="164">
        <v>47.153599999999997</v>
      </c>
      <c r="F43" s="164">
        <v>46.617199999999997</v>
      </c>
      <c r="G43" s="164">
        <v>541.85080000000005</v>
      </c>
      <c r="H43" s="164">
        <v>635.62159999999994</v>
      </c>
      <c r="I43" s="164">
        <v>293.04000000000002</v>
      </c>
      <c r="J43" s="164">
        <v>289.61079999999998</v>
      </c>
      <c r="K43" s="164">
        <v>457.27850000000001</v>
      </c>
      <c r="L43" s="164">
        <v>551.44320000000005</v>
      </c>
      <c r="M43" s="164">
        <v>1591.3724999999999</v>
      </c>
    </row>
    <row r="44" spans="1:13" ht="18" customHeight="1" x14ac:dyDescent="0.3">
      <c r="A44" s="161" t="s">
        <v>46</v>
      </c>
      <c r="B44" s="161" t="s">
        <v>812</v>
      </c>
      <c r="C44" s="164">
        <v>0</v>
      </c>
      <c r="D44" s="164">
        <v>0</v>
      </c>
      <c r="E44" s="164">
        <v>50.234699999999997</v>
      </c>
      <c r="F44" s="164">
        <v>50.095500000000001</v>
      </c>
      <c r="G44" s="164">
        <v>603.02070000000003</v>
      </c>
      <c r="H44" s="164">
        <v>703.35090000000002</v>
      </c>
      <c r="I44" s="164">
        <v>285.23669999999998</v>
      </c>
      <c r="J44" s="164">
        <v>284.61079999999998</v>
      </c>
      <c r="K44" s="164">
        <v>451.3879</v>
      </c>
      <c r="L44" s="164">
        <v>542.36260000000004</v>
      </c>
      <c r="M44" s="164">
        <v>1563.598</v>
      </c>
    </row>
    <row r="45" spans="1:13" ht="18" customHeight="1" x14ac:dyDescent="0.3">
      <c r="A45" s="161" t="s">
        <v>46</v>
      </c>
      <c r="B45" s="161" t="s">
        <v>813</v>
      </c>
      <c r="C45" s="164">
        <v>0</v>
      </c>
      <c r="D45" s="164">
        <v>0</v>
      </c>
      <c r="E45" s="164">
        <v>55.057200000000002</v>
      </c>
      <c r="F45" s="164">
        <v>55.120699999999999</v>
      </c>
      <c r="G45" s="164">
        <v>633.23469999999998</v>
      </c>
      <c r="H45" s="164">
        <v>743.4126</v>
      </c>
      <c r="I45" s="164">
        <v>286.53910000000002</v>
      </c>
      <c r="J45" s="164">
        <v>282.34030000000001</v>
      </c>
      <c r="K45" s="164">
        <v>455.12560000000002</v>
      </c>
      <c r="L45" s="164">
        <v>547.69169999999997</v>
      </c>
      <c r="M45" s="164">
        <v>1571.6967</v>
      </c>
    </row>
    <row r="46" spans="1:13" ht="18" customHeight="1" x14ac:dyDescent="0.3">
      <c r="A46" s="161" t="s">
        <v>46</v>
      </c>
      <c r="B46" s="161" t="s">
        <v>814</v>
      </c>
      <c r="C46" s="164">
        <v>0</v>
      </c>
      <c r="D46" s="164">
        <v>0</v>
      </c>
      <c r="E46" s="164">
        <v>55.994900000000001</v>
      </c>
      <c r="F46" s="164">
        <v>55.827599999999997</v>
      </c>
      <c r="G46" s="164">
        <v>633.23479999999995</v>
      </c>
      <c r="H46" s="164">
        <v>745.05730000000005</v>
      </c>
      <c r="I46" s="164">
        <v>261.01620000000003</v>
      </c>
      <c r="J46" s="164">
        <v>261.01600000000002</v>
      </c>
      <c r="K46" s="164">
        <v>598.37369999999999</v>
      </c>
      <c r="L46" s="164">
        <v>446.02429999999998</v>
      </c>
      <c r="M46" s="164">
        <v>1566.4302</v>
      </c>
    </row>
    <row r="47" spans="1:13" ht="18" customHeight="1" x14ac:dyDescent="0.3">
      <c r="A47" s="161" t="s">
        <v>46</v>
      </c>
      <c r="B47" s="161" t="s">
        <v>815</v>
      </c>
      <c r="C47" s="166">
        <v>0</v>
      </c>
      <c r="D47" s="166">
        <v>0</v>
      </c>
      <c r="E47" s="166">
        <v>55.5931</v>
      </c>
      <c r="F47" s="166">
        <v>55.99</v>
      </c>
      <c r="G47" s="166">
        <v>649.32339999999999</v>
      </c>
      <c r="H47" s="166">
        <v>760.90650000000005</v>
      </c>
      <c r="I47" s="166">
        <v>258.24299999999999</v>
      </c>
      <c r="J47" s="166">
        <v>258.54739999999998</v>
      </c>
      <c r="K47" s="166">
        <v>596.68790000000001</v>
      </c>
      <c r="L47" s="166">
        <v>449.00900000000001</v>
      </c>
      <c r="M47" s="166">
        <v>1562.4873</v>
      </c>
    </row>
    <row r="48" spans="1:13" ht="18" customHeight="1" x14ac:dyDescent="0.3">
      <c r="A48" s="161" t="s">
        <v>46</v>
      </c>
      <c r="B48" s="161" t="s">
        <v>816</v>
      </c>
      <c r="C48" s="162">
        <v>0</v>
      </c>
      <c r="D48" s="162">
        <v>0</v>
      </c>
      <c r="E48" s="162">
        <v>51.574300000000001</v>
      </c>
      <c r="F48" s="162">
        <v>51.815100000000001</v>
      </c>
      <c r="G48" s="162">
        <v>648.78589999999997</v>
      </c>
      <c r="H48" s="162">
        <v>752.17529999999999</v>
      </c>
      <c r="I48" s="162">
        <v>260.15600000000001</v>
      </c>
      <c r="J48" s="162">
        <v>258.0095</v>
      </c>
      <c r="K48" s="162">
        <v>595.46280000000002</v>
      </c>
      <c r="L48" s="162">
        <v>447.6814</v>
      </c>
      <c r="M48" s="162">
        <v>1561.3097</v>
      </c>
    </row>
    <row r="49" spans="1:13" ht="18" customHeight="1" x14ac:dyDescent="0.3">
      <c r="A49" s="161" t="s">
        <v>46</v>
      </c>
      <c r="B49" s="161" t="s">
        <v>817</v>
      </c>
      <c r="C49" s="164">
        <v>0</v>
      </c>
      <c r="D49" s="164">
        <v>0</v>
      </c>
      <c r="E49" s="164">
        <v>50.770499999999998</v>
      </c>
      <c r="F49" s="164">
        <v>50.562800000000003</v>
      </c>
      <c r="G49" s="164">
        <v>642.01239999999996</v>
      </c>
      <c r="H49" s="164">
        <v>743.34569999999997</v>
      </c>
      <c r="I49" s="164">
        <v>257.15550000000002</v>
      </c>
      <c r="J49" s="164">
        <v>252.39590000000001</v>
      </c>
      <c r="K49" s="164">
        <v>585.31089999999995</v>
      </c>
      <c r="L49" s="164">
        <v>445.71050000000002</v>
      </c>
      <c r="M49" s="164">
        <v>1540.5727999999999</v>
      </c>
    </row>
    <row r="50" spans="1:13" ht="18" customHeight="1" x14ac:dyDescent="0.3">
      <c r="A50" s="161" t="s">
        <v>46</v>
      </c>
      <c r="B50" s="161" t="s">
        <v>818</v>
      </c>
      <c r="C50" s="164">
        <v>0</v>
      </c>
      <c r="D50" s="164">
        <v>0</v>
      </c>
      <c r="E50" s="164">
        <v>53.851599999999998</v>
      </c>
      <c r="F50" s="164">
        <v>54.130200000000002</v>
      </c>
      <c r="G50" s="164">
        <v>664.54459999999995</v>
      </c>
      <c r="H50" s="164">
        <v>772.52639999999997</v>
      </c>
      <c r="I50" s="164">
        <v>255.1497</v>
      </c>
      <c r="J50" s="164">
        <v>252.04089999999999</v>
      </c>
      <c r="K50" s="164">
        <v>585.71810000000005</v>
      </c>
      <c r="L50" s="164">
        <v>438.10390000000001</v>
      </c>
      <c r="M50" s="164">
        <v>1531.0126</v>
      </c>
    </row>
    <row r="51" spans="1:13" ht="18" customHeight="1" x14ac:dyDescent="0.3">
      <c r="A51" s="161" t="s">
        <v>46</v>
      </c>
      <c r="B51" s="161" t="s">
        <v>819</v>
      </c>
      <c r="C51" s="164">
        <v>0</v>
      </c>
      <c r="D51" s="164">
        <v>0</v>
      </c>
      <c r="E51" s="164">
        <v>53.181800000000003</v>
      </c>
      <c r="F51" s="164">
        <v>52.271599999999999</v>
      </c>
      <c r="G51" s="164">
        <v>637.40729999999996</v>
      </c>
      <c r="H51" s="164">
        <v>742.86069999999995</v>
      </c>
      <c r="I51" s="164">
        <v>250.94560000000001</v>
      </c>
      <c r="J51" s="164">
        <v>249.03049999999999</v>
      </c>
      <c r="K51" s="164">
        <v>578.6259</v>
      </c>
      <c r="L51" s="164">
        <v>436.01350000000002</v>
      </c>
      <c r="M51" s="164">
        <v>1514.6155000000001</v>
      </c>
    </row>
    <row r="52" spans="1:13" ht="18" customHeight="1" x14ac:dyDescent="0.3">
      <c r="A52" s="161" t="s">
        <v>46</v>
      </c>
      <c r="B52" s="161" t="s">
        <v>820</v>
      </c>
      <c r="C52" s="164">
        <v>0</v>
      </c>
      <c r="D52" s="164">
        <v>0</v>
      </c>
      <c r="E52" s="164">
        <v>52.646000000000001</v>
      </c>
      <c r="F52" s="164">
        <v>51.126899999999999</v>
      </c>
      <c r="G52" s="164">
        <v>626.62459999999999</v>
      </c>
      <c r="H52" s="164">
        <v>730.39750000000004</v>
      </c>
      <c r="I52" s="164">
        <v>251.44540000000001</v>
      </c>
      <c r="J52" s="164">
        <v>246.9417</v>
      </c>
      <c r="K52" s="164">
        <v>574.07870000000003</v>
      </c>
      <c r="L52" s="164">
        <v>435.20159999999998</v>
      </c>
      <c r="M52" s="164">
        <v>1507.6674</v>
      </c>
    </row>
    <row r="53" spans="1:13" ht="18" customHeight="1" x14ac:dyDescent="0.3">
      <c r="A53" s="161" t="s">
        <v>46</v>
      </c>
      <c r="B53" s="161" t="s">
        <v>821</v>
      </c>
      <c r="C53" s="164">
        <v>0</v>
      </c>
      <c r="D53" s="164">
        <v>0</v>
      </c>
      <c r="E53" s="164">
        <v>48.225299999999997</v>
      </c>
      <c r="F53" s="164">
        <v>47.331400000000002</v>
      </c>
      <c r="G53" s="164">
        <v>596.19309999999996</v>
      </c>
      <c r="H53" s="164">
        <v>691.74980000000005</v>
      </c>
      <c r="I53" s="164">
        <v>247.75720000000001</v>
      </c>
      <c r="J53" s="164">
        <v>247.92959999999999</v>
      </c>
      <c r="K53" s="164">
        <v>574.85400000000004</v>
      </c>
      <c r="L53" s="164">
        <v>436.34660000000002</v>
      </c>
      <c r="M53" s="164">
        <v>1506.8874000000001</v>
      </c>
    </row>
    <row r="54" spans="1:13" ht="18" customHeight="1" x14ac:dyDescent="0.3">
      <c r="A54" s="161" t="s">
        <v>46</v>
      </c>
      <c r="B54" s="161" t="s">
        <v>822</v>
      </c>
      <c r="C54" s="164">
        <v>0</v>
      </c>
      <c r="D54" s="164">
        <v>0</v>
      </c>
      <c r="E54" s="164">
        <v>42.732999999999997</v>
      </c>
      <c r="F54" s="164">
        <v>43.732900000000001</v>
      </c>
      <c r="G54" s="164">
        <v>589.70309999999995</v>
      </c>
      <c r="H54" s="164">
        <v>676.16899999999998</v>
      </c>
      <c r="I54" s="164">
        <v>241.6506</v>
      </c>
      <c r="J54" s="164">
        <v>241.5746</v>
      </c>
      <c r="K54" s="164">
        <v>568.8193</v>
      </c>
      <c r="L54" s="164">
        <v>431.21629999999999</v>
      </c>
      <c r="M54" s="164">
        <v>1483.2608</v>
      </c>
    </row>
    <row r="55" spans="1:13" ht="18" customHeight="1" x14ac:dyDescent="0.3">
      <c r="A55" s="161" t="s">
        <v>823</v>
      </c>
      <c r="B55" s="161" t="s">
        <v>47</v>
      </c>
      <c r="C55" s="166">
        <v>0</v>
      </c>
      <c r="D55" s="166">
        <v>0</v>
      </c>
      <c r="E55" s="166">
        <v>39.651899999999998</v>
      </c>
      <c r="F55" s="166">
        <v>39.261000000000003</v>
      </c>
      <c r="G55" s="166">
        <v>587.01390000000004</v>
      </c>
      <c r="H55" s="166">
        <v>665.92679999999996</v>
      </c>
      <c r="I55" s="166">
        <v>239.2045</v>
      </c>
      <c r="J55" s="166">
        <v>236.23820000000001</v>
      </c>
      <c r="K55" s="166">
        <v>561.92359999999996</v>
      </c>
      <c r="L55" s="166">
        <v>424.577</v>
      </c>
      <c r="M55" s="166">
        <v>1461.9432999999999</v>
      </c>
    </row>
    <row r="56" spans="1:13" x14ac:dyDescent="0.3">
      <c r="A56" s="225" t="s">
        <v>835</v>
      </c>
      <c r="B56" s="225"/>
      <c r="C56" s="168">
        <v>0</v>
      </c>
      <c r="D56" s="168">
        <v>0</v>
      </c>
      <c r="E56" s="168">
        <v>-33.7577</v>
      </c>
      <c r="F56" s="168">
        <v>-33.438000000000002</v>
      </c>
      <c r="G56" s="168">
        <v>-516.52980000000002</v>
      </c>
      <c r="H56" s="168"/>
      <c r="I56" s="168">
        <v>295.19389999999999</v>
      </c>
      <c r="J56" s="168">
        <v>292.64479999999998</v>
      </c>
      <c r="K56" s="168">
        <v>598.37369999999999</v>
      </c>
      <c r="L56" s="168">
        <v>551.44320000000005</v>
      </c>
      <c r="M56" s="168"/>
    </row>
    <row r="57" spans="1:13" x14ac:dyDescent="0.3">
      <c r="A57" s="225" t="s">
        <v>836</v>
      </c>
      <c r="B57" s="225"/>
      <c r="C57" s="168">
        <v>0</v>
      </c>
      <c r="D57" s="168">
        <v>0</v>
      </c>
      <c r="E57" s="168">
        <v>-56.932600000000001</v>
      </c>
      <c r="F57" s="168">
        <v>-56.261699999999998</v>
      </c>
      <c r="G57" s="168">
        <v>-664.54459999999995</v>
      </c>
      <c r="H57" s="168"/>
      <c r="I57" s="168">
        <v>146.85980000000001</v>
      </c>
      <c r="J57" s="168">
        <v>144.93450000000001</v>
      </c>
      <c r="K57" s="168">
        <v>144.95779999999999</v>
      </c>
      <c r="L57" s="168">
        <v>129.3862</v>
      </c>
      <c r="M57" s="168"/>
    </row>
    <row r="58" spans="1:13" x14ac:dyDescent="0.3">
      <c r="A58" s="225" t="s">
        <v>837</v>
      </c>
      <c r="B58" s="225"/>
      <c r="C58" s="168">
        <v>0</v>
      </c>
      <c r="D58" s="168">
        <v>0</v>
      </c>
      <c r="E58" s="168">
        <v>-46.50894375</v>
      </c>
      <c r="F58" s="168">
        <v>-46.382962499999998</v>
      </c>
      <c r="G58" s="168">
        <v>-607.83071041666665</v>
      </c>
      <c r="H58" s="168"/>
      <c r="I58" s="168">
        <v>226.78528958333334</v>
      </c>
      <c r="J58" s="168">
        <v>225.61433958333333</v>
      </c>
      <c r="K58" s="168">
        <v>350.52496458333331</v>
      </c>
      <c r="L58" s="168">
        <v>350.89770416666664</v>
      </c>
      <c r="M58" s="168"/>
    </row>
    <row r="59" spans="1:13" ht="27" customHeight="1" x14ac:dyDescent="0.3">
      <c r="A59" s="225" t="s">
        <v>3</v>
      </c>
      <c r="B59" s="225"/>
      <c r="C59" s="226" t="s">
        <v>182</v>
      </c>
      <c r="D59" s="226"/>
      <c r="E59" s="226" t="s">
        <v>420</v>
      </c>
      <c r="F59" s="226"/>
      <c r="G59" s="226" t="s">
        <v>37</v>
      </c>
      <c r="H59" s="226" t="s">
        <v>929</v>
      </c>
      <c r="I59" s="226" t="s">
        <v>37</v>
      </c>
      <c r="J59" s="226"/>
      <c r="K59" s="226"/>
      <c r="L59" s="226" t="s">
        <v>159</v>
      </c>
      <c r="M59" s="226" t="s">
        <v>929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7" t="s">
        <v>2639</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row>
    <row r="5" spans="1:32" ht="19.95" hidden="1" customHeight="1" x14ac:dyDescent="0.3">
      <c r="A5" s="225" t="s">
        <v>1685</v>
      </c>
      <c r="B5" s="225"/>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5" t="s">
        <v>1686</v>
      </c>
      <c r="B6" s="225"/>
      <c r="C6" s="172" t="s">
        <v>2640</v>
      </c>
      <c r="D6" s="172" t="s">
        <v>2641</v>
      </c>
      <c r="E6" s="172" t="s">
        <v>2642</v>
      </c>
      <c r="F6" s="172" t="s">
        <v>2643</v>
      </c>
      <c r="G6" s="172" t="s">
        <v>2644</v>
      </c>
      <c r="H6" s="172" t="s">
        <v>2645</v>
      </c>
      <c r="I6" s="172" t="s">
        <v>2646</v>
      </c>
      <c r="J6" s="172" t="s">
        <v>2647</v>
      </c>
      <c r="K6" s="172" t="s">
        <v>2648</v>
      </c>
      <c r="L6" s="172" t="s">
        <v>2649</v>
      </c>
      <c r="M6" s="172" t="s">
        <v>2650</v>
      </c>
      <c r="N6" s="172" t="s">
        <v>2651</v>
      </c>
      <c r="O6" s="11" t="s">
        <v>2652</v>
      </c>
      <c r="P6" s="11" t="s">
        <v>2653</v>
      </c>
      <c r="Q6" s="11" t="s">
        <v>2654</v>
      </c>
      <c r="R6" s="11" t="s">
        <v>2655</v>
      </c>
      <c r="S6" s="11" t="s">
        <v>2656</v>
      </c>
      <c r="T6" s="11" t="s">
        <v>2657</v>
      </c>
      <c r="U6" s="11" t="s">
        <v>2658</v>
      </c>
      <c r="V6" s="11" t="s">
        <v>2659</v>
      </c>
      <c r="W6" s="11" t="s">
        <v>2660</v>
      </c>
      <c r="X6" s="173" t="s">
        <v>2661</v>
      </c>
      <c r="Y6" s="173" t="s">
        <v>2662</v>
      </c>
      <c r="Z6" s="173" t="s">
        <v>2663</v>
      </c>
      <c r="AA6" s="173" t="s">
        <v>2664</v>
      </c>
      <c r="AB6" s="173" t="s">
        <v>2665</v>
      </c>
      <c r="AC6" s="173" t="s">
        <v>2666</v>
      </c>
      <c r="AD6" s="173" t="s">
        <v>2667</v>
      </c>
      <c r="AE6" s="173" t="s">
        <v>2668</v>
      </c>
      <c r="AF6" s="173" t="s">
        <v>2669</v>
      </c>
    </row>
    <row r="7" spans="1:32" ht="27" customHeight="1" x14ac:dyDescent="0.3">
      <c r="A7" s="225" t="s">
        <v>17</v>
      </c>
      <c r="B7" s="225"/>
      <c r="C7" s="229" t="s">
        <v>2670</v>
      </c>
      <c r="D7" s="229" t="s">
        <v>2671</v>
      </c>
      <c r="E7" s="229" t="s">
        <v>514</v>
      </c>
      <c r="F7" s="229" t="s">
        <v>2672</v>
      </c>
      <c r="G7" s="229" t="s">
        <v>2673</v>
      </c>
      <c r="H7" s="229" t="s">
        <v>511</v>
      </c>
      <c r="I7" s="229" t="s">
        <v>169</v>
      </c>
      <c r="J7" s="229" t="s">
        <v>519</v>
      </c>
      <c r="K7" s="229" t="s">
        <v>160</v>
      </c>
      <c r="L7" s="229" t="s">
        <v>538</v>
      </c>
      <c r="M7" s="229" t="s">
        <v>367</v>
      </c>
      <c r="N7" s="229" t="s">
        <v>2674</v>
      </c>
      <c r="O7" s="223" t="s">
        <v>2675</v>
      </c>
      <c r="P7" s="223" t="s">
        <v>2676</v>
      </c>
      <c r="Q7" s="223" t="s">
        <v>424</v>
      </c>
      <c r="R7" s="223" t="s">
        <v>2677</v>
      </c>
      <c r="S7" s="223" t="s">
        <v>703</v>
      </c>
      <c r="T7" s="223" t="s">
        <v>534</v>
      </c>
      <c r="U7" s="223" t="s">
        <v>2678</v>
      </c>
      <c r="V7" s="223" t="s">
        <v>2679</v>
      </c>
      <c r="W7" s="223" t="s">
        <v>2680</v>
      </c>
      <c r="X7" s="230" t="s">
        <v>2681</v>
      </c>
      <c r="Y7" s="230" t="s">
        <v>2682</v>
      </c>
      <c r="Z7" s="230" t="s">
        <v>2683</v>
      </c>
      <c r="AA7" s="230" t="s">
        <v>2684</v>
      </c>
      <c r="AB7" s="230" t="s">
        <v>2685</v>
      </c>
      <c r="AC7" s="230" t="s">
        <v>2686</v>
      </c>
      <c r="AD7" s="230" t="s">
        <v>2678</v>
      </c>
      <c r="AE7" s="230" t="s">
        <v>2687</v>
      </c>
      <c r="AF7" s="230" t="s">
        <v>2679</v>
      </c>
    </row>
    <row r="8" spans="1:32" x14ac:dyDescent="0.3">
      <c r="A8" s="225" t="s">
        <v>2688</v>
      </c>
      <c r="B8" s="225"/>
      <c r="C8" s="172" t="s">
        <v>2689</v>
      </c>
      <c r="D8" s="172" t="s">
        <v>2689</v>
      </c>
      <c r="E8" s="172" t="s">
        <v>2689</v>
      </c>
      <c r="F8" s="172" t="s">
        <v>2689</v>
      </c>
      <c r="G8" s="172" t="s">
        <v>2689</v>
      </c>
      <c r="H8" s="172" t="s">
        <v>2689</v>
      </c>
      <c r="I8" s="172" t="s">
        <v>2689</v>
      </c>
      <c r="J8" s="172" t="s">
        <v>2689</v>
      </c>
      <c r="K8" s="172" t="s">
        <v>2689</v>
      </c>
      <c r="L8" s="172" t="s">
        <v>2689</v>
      </c>
      <c r="M8" s="172" t="s">
        <v>2689</v>
      </c>
      <c r="N8" s="172" t="s">
        <v>2689</v>
      </c>
      <c r="O8" s="11" t="s">
        <v>2690</v>
      </c>
      <c r="P8" s="11" t="s">
        <v>2690</v>
      </c>
      <c r="Q8" s="11" t="s">
        <v>2690</v>
      </c>
      <c r="R8" s="11" t="s">
        <v>2690</v>
      </c>
      <c r="S8" s="11" t="s">
        <v>2690</v>
      </c>
      <c r="T8" s="11" t="s">
        <v>2690</v>
      </c>
      <c r="U8" s="11" t="s">
        <v>2690</v>
      </c>
      <c r="V8" s="11" t="s">
        <v>2690</v>
      </c>
      <c r="W8" s="11" t="s">
        <v>2690</v>
      </c>
      <c r="X8" s="173" t="s">
        <v>2691</v>
      </c>
      <c r="Y8" s="173" t="s">
        <v>2691</v>
      </c>
      <c r="Z8" s="173" t="s">
        <v>2691</v>
      </c>
      <c r="AA8" s="173" t="s">
        <v>2691</v>
      </c>
      <c r="AB8" s="173" t="s">
        <v>2691</v>
      </c>
      <c r="AC8" s="173" t="s">
        <v>2691</v>
      </c>
      <c r="AD8" s="173" t="s">
        <v>2691</v>
      </c>
      <c r="AE8" s="173" t="s">
        <v>2691</v>
      </c>
      <c r="AF8" s="173" t="s">
        <v>2691</v>
      </c>
    </row>
    <row r="9" spans="1:32" ht="27" customHeight="1" x14ac:dyDescent="0.3">
      <c r="A9" s="158" t="s">
        <v>42</v>
      </c>
      <c r="B9" s="158" t="s">
        <v>548</v>
      </c>
      <c r="C9" s="172" t="s">
        <v>2692</v>
      </c>
      <c r="D9" s="172" t="s">
        <v>2692</v>
      </c>
      <c r="E9" s="172" t="s">
        <v>2692</v>
      </c>
      <c r="F9" s="172" t="s">
        <v>2692</v>
      </c>
      <c r="G9" s="172" t="s">
        <v>2692</v>
      </c>
      <c r="H9" s="172" t="s">
        <v>2692</v>
      </c>
      <c r="I9" s="172" t="s">
        <v>2692</v>
      </c>
      <c r="J9" s="172" t="s">
        <v>2692</v>
      </c>
      <c r="K9" s="172" t="s">
        <v>2692</v>
      </c>
      <c r="L9" s="172" t="s">
        <v>2692</v>
      </c>
      <c r="M9" s="172" t="s">
        <v>2692</v>
      </c>
      <c r="N9" s="172" t="s">
        <v>2692</v>
      </c>
      <c r="O9" s="11" t="s">
        <v>2692</v>
      </c>
      <c r="P9" s="11" t="s">
        <v>2692</v>
      </c>
      <c r="Q9" s="11" t="s">
        <v>2692</v>
      </c>
      <c r="R9" s="11" t="s">
        <v>2692</v>
      </c>
      <c r="S9" s="11" t="s">
        <v>2692</v>
      </c>
      <c r="T9" s="11" t="s">
        <v>2692</v>
      </c>
      <c r="U9" s="11" t="s">
        <v>2692</v>
      </c>
      <c r="V9" s="11" t="s">
        <v>2692</v>
      </c>
      <c r="W9" s="11" t="s">
        <v>2692</v>
      </c>
      <c r="X9" s="173" t="s">
        <v>2692</v>
      </c>
      <c r="Y9" s="173" t="s">
        <v>2692</v>
      </c>
      <c r="Z9" s="173" t="s">
        <v>2692</v>
      </c>
      <c r="AA9" s="173" t="s">
        <v>2692</v>
      </c>
      <c r="AB9" s="173" t="s">
        <v>2692</v>
      </c>
      <c r="AC9" s="173" t="s">
        <v>2692</v>
      </c>
      <c r="AD9" s="173" t="s">
        <v>2692</v>
      </c>
      <c r="AE9" s="173" t="s">
        <v>2692</v>
      </c>
      <c r="AF9" s="173" t="s">
        <v>2692</v>
      </c>
    </row>
    <row r="10" spans="1:32" ht="18" customHeight="1" x14ac:dyDescent="0.3">
      <c r="A10" s="161" t="s">
        <v>46</v>
      </c>
      <c r="B10" s="161" t="s">
        <v>776</v>
      </c>
      <c r="C10" s="162">
        <v>500.49110000000002</v>
      </c>
      <c r="D10" s="162">
        <v>504.58839999999998</v>
      </c>
      <c r="E10" s="162">
        <v>499.56119999999999</v>
      </c>
      <c r="F10" s="162">
        <v>506.62270000000001</v>
      </c>
      <c r="G10" s="162">
        <v>508.08089999999999</v>
      </c>
      <c r="H10" s="162">
        <v>503.85019999999997</v>
      </c>
      <c r="I10" s="163"/>
      <c r="J10" s="162">
        <v>495.85980000000001</v>
      </c>
      <c r="K10" s="162">
        <v>493.084</v>
      </c>
      <c r="L10" s="162">
        <v>497.06049999999999</v>
      </c>
      <c r="M10" s="162">
        <v>502.8827</v>
      </c>
      <c r="N10" s="162">
        <v>497.80119999999999</v>
      </c>
      <c r="O10" s="162">
        <v>226.6816</v>
      </c>
      <c r="P10" s="162">
        <v>222.9444</v>
      </c>
      <c r="Q10" s="162">
        <v>228.82159999999999</v>
      </c>
      <c r="R10" s="162">
        <v>219.76910000000001</v>
      </c>
      <c r="S10" s="162">
        <v>217.91810000000001</v>
      </c>
      <c r="T10" s="162">
        <v>222.33840000000001</v>
      </c>
      <c r="U10" s="162">
        <v>223.6</v>
      </c>
      <c r="V10" s="163"/>
      <c r="W10" s="162">
        <v>225</v>
      </c>
      <c r="X10" s="162">
        <v>142.595</v>
      </c>
      <c r="Y10" s="162">
        <v>139.89259999999999</v>
      </c>
      <c r="Z10" s="162">
        <v>139.81020000000001</v>
      </c>
      <c r="AA10" s="162">
        <v>139.6737</v>
      </c>
      <c r="AB10" s="162">
        <v>134.7432</v>
      </c>
      <c r="AC10" s="163"/>
      <c r="AD10" s="162">
        <v>141.48779999999999</v>
      </c>
      <c r="AE10" s="162">
        <v>126.2441</v>
      </c>
      <c r="AF10" s="162">
        <v>142.535</v>
      </c>
    </row>
    <row r="11" spans="1:32" ht="18" customHeight="1" x14ac:dyDescent="0.3">
      <c r="A11" s="161" t="s">
        <v>46</v>
      </c>
      <c r="B11" s="161" t="s">
        <v>777</v>
      </c>
      <c r="C11" s="164">
        <v>501.9599</v>
      </c>
      <c r="D11" s="164">
        <v>505.90140000000002</v>
      </c>
      <c r="E11" s="164">
        <v>504.2353</v>
      </c>
      <c r="F11" s="164">
        <v>508.25670000000002</v>
      </c>
      <c r="G11" s="164">
        <v>508.7824</v>
      </c>
      <c r="H11" s="164">
        <v>504.99040000000002</v>
      </c>
      <c r="I11" s="165"/>
      <c r="J11" s="164">
        <v>495.73039999999997</v>
      </c>
      <c r="K11" s="164">
        <v>493.37630000000001</v>
      </c>
      <c r="L11" s="164">
        <v>495.96809999999999</v>
      </c>
      <c r="M11" s="164">
        <v>502.62209999999999</v>
      </c>
      <c r="N11" s="164">
        <v>496.84890000000001</v>
      </c>
      <c r="O11" s="164">
        <v>226.90209999999999</v>
      </c>
      <c r="P11" s="164">
        <v>223.15209999999999</v>
      </c>
      <c r="Q11" s="164">
        <v>228.23320000000001</v>
      </c>
      <c r="R11" s="164">
        <v>220.23759999999999</v>
      </c>
      <c r="S11" s="164">
        <v>218.20599999999999</v>
      </c>
      <c r="T11" s="164">
        <v>221.93170000000001</v>
      </c>
      <c r="U11" s="164">
        <v>223</v>
      </c>
      <c r="V11" s="165"/>
      <c r="W11" s="164">
        <v>224.6</v>
      </c>
      <c r="X11" s="165"/>
      <c r="Y11" s="164">
        <v>139.69589999999999</v>
      </c>
      <c r="Z11" s="164">
        <v>140.01249999999999</v>
      </c>
      <c r="AA11" s="164">
        <v>139.34299999999999</v>
      </c>
      <c r="AB11" s="164">
        <v>134.88120000000001</v>
      </c>
      <c r="AC11" s="165"/>
      <c r="AD11" s="164">
        <v>141.3415</v>
      </c>
      <c r="AE11" s="164">
        <v>126.8056</v>
      </c>
      <c r="AF11" s="164">
        <v>142.12649999999999</v>
      </c>
    </row>
    <row r="12" spans="1:32" ht="18" customHeight="1" x14ac:dyDescent="0.3">
      <c r="A12" s="161" t="s">
        <v>46</v>
      </c>
      <c r="B12" s="161" t="s">
        <v>778</v>
      </c>
      <c r="C12" s="164">
        <v>502.06479999999999</v>
      </c>
      <c r="D12" s="164">
        <v>507.26679999999999</v>
      </c>
      <c r="E12" s="164">
        <v>503.92020000000002</v>
      </c>
      <c r="F12" s="164">
        <v>508.11329999999998</v>
      </c>
      <c r="G12" s="164">
        <v>509.65370000000001</v>
      </c>
      <c r="H12" s="164">
        <v>504.63010000000003</v>
      </c>
      <c r="I12" s="165"/>
      <c r="J12" s="164">
        <v>494.87889999999999</v>
      </c>
      <c r="K12" s="164">
        <v>492.96519999999998</v>
      </c>
      <c r="L12" s="164">
        <v>496.03969999999998</v>
      </c>
      <c r="M12" s="164">
        <v>502.17669999999998</v>
      </c>
      <c r="N12" s="164">
        <v>497.90640000000002</v>
      </c>
      <c r="O12" s="164">
        <v>227.00319999999999</v>
      </c>
      <c r="P12" s="164">
        <v>224.43549999999999</v>
      </c>
      <c r="Q12" s="164">
        <v>229.29810000000001</v>
      </c>
      <c r="R12" s="164">
        <v>220.65880000000001</v>
      </c>
      <c r="S12" s="164">
        <v>218.70060000000001</v>
      </c>
      <c r="T12" s="164">
        <v>222.0052</v>
      </c>
      <c r="U12" s="164">
        <v>223.6</v>
      </c>
      <c r="V12" s="165"/>
      <c r="W12" s="164">
        <v>224.8</v>
      </c>
      <c r="X12" s="165"/>
      <c r="Y12" s="164">
        <v>140.0395</v>
      </c>
      <c r="Z12" s="164">
        <v>138.71549999999999</v>
      </c>
      <c r="AA12" s="164">
        <v>139.20779999999999</v>
      </c>
      <c r="AB12" s="164">
        <v>135.00540000000001</v>
      </c>
      <c r="AC12" s="165"/>
      <c r="AD12" s="164">
        <v>141.4</v>
      </c>
      <c r="AE12" s="164">
        <v>126.3369</v>
      </c>
      <c r="AF12" s="164">
        <v>142.14689999999999</v>
      </c>
    </row>
    <row r="13" spans="1:32" ht="18" customHeight="1" x14ac:dyDescent="0.3">
      <c r="A13" s="161" t="s">
        <v>46</v>
      </c>
      <c r="B13" s="161" t="s">
        <v>779</v>
      </c>
      <c r="C13" s="164">
        <v>501.12060000000002</v>
      </c>
      <c r="D13" s="164">
        <v>507.84449999999998</v>
      </c>
      <c r="E13" s="164">
        <v>503.55259999999998</v>
      </c>
      <c r="F13" s="164">
        <v>508.96699999999998</v>
      </c>
      <c r="G13" s="164">
        <v>509.81700000000001</v>
      </c>
      <c r="H13" s="165"/>
      <c r="I13" s="165"/>
      <c r="J13" s="164">
        <v>496.06509999999997</v>
      </c>
      <c r="K13" s="164">
        <v>494.19170000000003</v>
      </c>
      <c r="L13" s="164">
        <v>496.5265</v>
      </c>
      <c r="M13" s="164">
        <v>502.54829999999998</v>
      </c>
      <c r="N13" s="164">
        <v>498.5718</v>
      </c>
      <c r="O13" s="164">
        <v>226.78739999999999</v>
      </c>
      <c r="P13" s="164">
        <v>224.06200000000001</v>
      </c>
      <c r="Q13" s="164">
        <v>229.47900000000001</v>
      </c>
      <c r="R13" s="164">
        <v>220.8466</v>
      </c>
      <c r="S13" s="164">
        <v>219.0033</v>
      </c>
      <c r="T13" s="164">
        <v>222.31780000000001</v>
      </c>
      <c r="U13" s="164">
        <v>224.3</v>
      </c>
      <c r="V13" s="165"/>
      <c r="W13" s="164">
        <v>225.4</v>
      </c>
      <c r="X13" s="165"/>
      <c r="Y13" s="164">
        <v>140.71289999999999</v>
      </c>
      <c r="Z13" s="164">
        <v>138.76740000000001</v>
      </c>
      <c r="AA13" s="164">
        <v>139.28569999999999</v>
      </c>
      <c r="AB13" s="164">
        <v>134.964</v>
      </c>
      <c r="AC13" s="165"/>
      <c r="AD13" s="164">
        <v>142.2783</v>
      </c>
      <c r="AE13" s="164">
        <v>126.664</v>
      </c>
      <c r="AF13" s="164">
        <v>142.535</v>
      </c>
    </row>
    <row r="14" spans="1:32" ht="18" customHeight="1" x14ac:dyDescent="0.3">
      <c r="A14" s="161" t="s">
        <v>46</v>
      </c>
      <c r="B14" s="161" t="s">
        <v>780</v>
      </c>
      <c r="C14" s="164">
        <v>502.53699999999998</v>
      </c>
      <c r="D14" s="164">
        <v>508.6848</v>
      </c>
      <c r="E14" s="164">
        <v>503.92020000000002</v>
      </c>
      <c r="F14" s="164">
        <v>509.12329999999997</v>
      </c>
      <c r="G14" s="164">
        <v>510.15690000000001</v>
      </c>
      <c r="H14" s="164">
        <v>505.1814</v>
      </c>
      <c r="I14" s="165"/>
      <c r="J14" s="164">
        <v>495.70760000000001</v>
      </c>
      <c r="K14" s="164">
        <v>493.29930000000002</v>
      </c>
      <c r="L14" s="164">
        <v>496.94439999999997</v>
      </c>
      <c r="M14" s="164">
        <v>502.63279999999997</v>
      </c>
      <c r="N14" s="164">
        <v>499.27870000000001</v>
      </c>
      <c r="O14" s="164">
        <v>226.6925</v>
      </c>
      <c r="P14" s="164">
        <v>224.63679999999999</v>
      </c>
      <c r="Q14" s="164">
        <v>229.47069999999999</v>
      </c>
      <c r="R14" s="164">
        <v>221.08529999999999</v>
      </c>
      <c r="S14" s="164">
        <v>219.14359999999999</v>
      </c>
      <c r="T14" s="164">
        <v>222.17939999999999</v>
      </c>
      <c r="U14" s="164">
        <v>224.3</v>
      </c>
      <c r="V14" s="165"/>
      <c r="W14" s="164">
        <v>225.7</v>
      </c>
      <c r="X14" s="165"/>
      <c r="Y14" s="164">
        <v>140.49340000000001</v>
      </c>
      <c r="Z14" s="164">
        <v>138.71549999999999</v>
      </c>
      <c r="AA14" s="164">
        <v>139.51329999999999</v>
      </c>
      <c r="AB14" s="164">
        <v>135.14340000000001</v>
      </c>
      <c r="AC14" s="165"/>
      <c r="AD14" s="164">
        <v>142.02940000000001</v>
      </c>
      <c r="AE14" s="164">
        <v>126.8545</v>
      </c>
      <c r="AF14" s="164">
        <v>142.5145</v>
      </c>
    </row>
    <row r="15" spans="1:32" ht="18" customHeight="1" x14ac:dyDescent="0.3">
      <c r="A15" s="161" t="s">
        <v>46</v>
      </c>
      <c r="B15" s="161" t="s">
        <v>781</v>
      </c>
      <c r="C15" s="164">
        <v>502.43200000000002</v>
      </c>
      <c r="D15" s="164">
        <v>508.6848</v>
      </c>
      <c r="E15" s="165"/>
      <c r="F15" s="164">
        <v>508.67500000000001</v>
      </c>
      <c r="G15" s="164">
        <v>510.21460000000002</v>
      </c>
      <c r="H15" s="164">
        <v>504.875</v>
      </c>
      <c r="I15" s="165"/>
      <c r="J15" s="164">
        <v>495.12619999999998</v>
      </c>
      <c r="K15" s="164">
        <v>493.66329999999999</v>
      </c>
      <c r="L15" s="164">
        <v>496.16559999999998</v>
      </c>
      <c r="M15" s="164">
        <v>502.81209999999999</v>
      </c>
      <c r="N15" s="164">
        <v>497.34449999999998</v>
      </c>
      <c r="O15" s="164">
        <v>226.55170000000001</v>
      </c>
      <c r="P15" s="164">
        <v>224.36199999999999</v>
      </c>
      <c r="Q15" s="164">
        <v>229.44710000000001</v>
      </c>
      <c r="R15" s="164">
        <v>220.5145</v>
      </c>
      <c r="S15" s="164">
        <v>218.9221</v>
      </c>
      <c r="T15" s="164">
        <v>222.2302</v>
      </c>
      <c r="U15" s="164">
        <v>224.3</v>
      </c>
      <c r="V15" s="165"/>
      <c r="W15" s="164">
        <v>225.3</v>
      </c>
      <c r="X15" s="165"/>
      <c r="Y15" s="164">
        <v>140.3878</v>
      </c>
      <c r="Z15" s="164">
        <v>138.76740000000001</v>
      </c>
      <c r="AA15" s="164">
        <v>139.85310000000001</v>
      </c>
      <c r="AB15" s="164">
        <v>135.12960000000001</v>
      </c>
      <c r="AC15" s="165"/>
      <c r="AD15" s="164">
        <v>141.75129999999999</v>
      </c>
      <c r="AE15" s="164">
        <v>126.9472</v>
      </c>
      <c r="AF15" s="164">
        <v>142.88210000000001</v>
      </c>
    </row>
    <row r="16" spans="1:32" ht="18" customHeight="1" x14ac:dyDescent="0.3">
      <c r="A16" s="161" t="s">
        <v>46</v>
      </c>
      <c r="B16" s="161" t="s">
        <v>782</v>
      </c>
      <c r="C16" s="164">
        <v>502.22219999999999</v>
      </c>
      <c r="D16" s="164">
        <v>505.74380000000002</v>
      </c>
      <c r="E16" s="164">
        <v>505.65339999999998</v>
      </c>
      <c r="F16" s="164">
        <v>508.75400000000002</v>
      </c>
      <c r="G16" s="164">
        <v>509.80309999999997</v>
      </c>
      <c r="H16" s="164">
        <v>504.99810000000002</v>
      </c>
      <c r="I16" s="165"/>
      <c r="J16" s="164">
        <v>495.49439999999998</v>
      </c>
      <c r="K16" s="164">
        <v>493.34789999999998</v>
      </c>
      <c r="L16" s="164">
        <v>497.3218</v>
      </c>
      <c r="M16" s="164">
        <v>503.16469999999998</v>
      </c>
      <c r="N16" s="164">
        <v>497.91579999999999</v>
      </c>
      <c r="O16" s="164">
        <v>226.08519999999999</v>
      </c>
      <c r="P16" s="164">
        <v>223.19149999999999</v>
      </c>
      <c r="Q16" s="164">
        <v>229.23500000000001</v>
      </c>
      <c r="R16" s="164">
        <v>221.0643</v>
      </c>
      <c r="S16" s="164">
        <v>218.95160000000001</v>
      </c>
      <c r="T16" s="164">
        <v>222.3133</v>
      </c>
      <c r="U16" s="164">
        <v>224.3</v>
      </c>
      <c r="V16" s="165"/>
      <c r="W16" s="164">
        <v>225.7</v>
      </c>
      <c r="X16" s="164">
        <v>143.3595</v>
      </c>
      <c r="Y16" s="164">
        <v>141.233</v>
      </c>
      <c r="Z16" s="164">
        <v>138.71549999999999</v>
      </c>
      <c r="AA16" s="164">
        <v>139.88560000000001</v>
      </c>
      <c r="AB16" s="164">
        <v>135.01920000000001</v>
      </c>
      <c r="AC16" s="165"/>
      <c r="AD16" s="164">
        <v>142.4246</v>
      </c>
      <c r="AE16" s="164">
        <v>126.57129999999999</v>
      </c>
      <c r="AF16" s="164">
        <v>142.923</v>
      </c>
    </row>
    <row r="17" spans="1:32" ht="18" customHeight="1" x14ac:dyDescent="0.3">
      <c r="A17" s="161" t="s">
        <v>46</v>
      </c>
      <c r="B17" s="161" t="s">
        <v>783</v>
      </c>
      <c r="C17" s="166">
        <v>502.2747</v>
      </c>
      <c r="D17" s="166">
        <v>508.63229999999999</v>
      </c>
      <c r="E17" s="166">
        <v>506.33609999999999</v>
      </c>
      <c r="F17" s="166">
        <v>508.66890000000001</v>
      </c>
      <c r="G17" s="166">
        <v>509.92169999999999</v>
      </c>
      <c r="H17" s="166">
        <v>504.91070000000002</v>
      </c>
      <c r="I17" s="167"/>
      <c r="J17" s="166">
        <v>494.09109999999998</v>
      </c>
      <c r="K17" s="166">
        <v>491.64510000000001</v>
      </c>
      <c r="L17" s="166">
        <v>496.71069999999997</v>
      </c>
      <c r="M17" s="166">
        <v>501.93790000000001</v>
      </c>
      <c r="N17" s="166">
        <v>497.08819999999997</v>
      </c>
      <c r="O17" s="166">
        <v>226.20949999999999</v>
      </c>
      <c r="P17" s="166">
        <v>224.3604</v>
      </c>
      <c r="Q17" s="166">
        <v>229.67189999999999</v>
      </c>
      <c r="R17" s="166">
        <v>221.0137</v>
      </c>
      <c r="S17" s="166">
        <v>219.0181</v>
      </c>
      <c r="T17" s="166">
        <v>222.26920000000001</v>
      </c>
      <c r="U17" s="166">
        <v>224.3</v>
      </c>
      <c r="V17" s="167"/>
      <c r="W17" s="166">
        <v>225</v>
      </c>
      <c r="X17" s="166">
        <v>143.1807</v>
      </c>
      <c r="Y17" s="166">
        <v>140.80449999999999</v>
      </c>
      <c r="Z17" s="166">
        <v>138.4665</v>
      </c>
      <c r="AA17" s="166">
        <v>139.62020000000001</v>
      </c>
      <c r="AB17" s="166">
        <v>134.93639999999999</v>
      </c>
      <c r="AC17" s="167"/>
      <c r="AD17" s="166">
        <v>141.9855</v>
      </c>
      <c r="AE17" s="166">
        <v>127.0889</v>
      </c>
      <c r="AF17" s="166">
        <v>142.535</v>
      </c>
    </row>
    <row r="18" spans="1:32" ht="18" customHeight="1" x14ac:dyDescent="0.3">
      <c r="A18" s="161" t="s">
        <v>46</v>
      </c>
      <c r="B18" s="161" t="s">
        <v>784</v>
      </c>
      <c r="C18" s="162">
        <v>502.32709999999997</v>
      </c>
      <c r="D18" s="162">
        <v>506.16399999999999</v>
      </c>
      <c r="E18" s="162">
        <v>503.23750000000001</v>
      </c>
      <c r="F18" s="162">
        <v>508.0172</v>
      </c>
      <c r="G18" s="162">
        <v>508.9085</v>
      </c>
      <c r="H18" s="162">
        <v>504.40469999999999</v>
      </c>
      <c r="I18" s="163"/>
      <c r="J18" s="162">
        <v>494.31760000000003</v>
      </c>
      <c r="K18" s="162">
        <v>492.19569999999999</v>
      </c>
      <c r="L18" s="162">
        <v>495.75020000000001</v>
      </c>
      <c r="M18" s="162">
        <v>501.55709999999999</v>
      </c>
      <c r="N18" s="162">
        <v>496.75979999999998</v>
      </c>
      <c r="O18" s="162">
        <v>226.18289999999999</v>
      </c>
      <c r="P18" s="162">
        <v>223.5179</v>
      </c>
      <c r="Q18" s="162">
        <v>229.11770000000001</v>
      </c>
      <c r="R18" s="162">
        <v>220.57050000000001</v>
      </c>
      <c r="S18" s="162">
        <v>218.77449999999999</v>
      </c>
      <c r="T18" s="162">
        <v>221.92410000000001</v>
      </c>
      <c r="U18" s="162">
        <v>224.3</v>
      </c>
      <c r="V18" s="163"/>
      <c r="W18" s="162">
        <v>224.8</v>
      </c>
      <c r="X18" s="162">
        <v>142.4134</v>
      </c>
      <c r="Y18" s="162">
        <v>141.02629999999999</v>
      </c>
      <c r="Z18" s="162">
        <v>138.2174</v>
      </c>
      <c r="AA18" s="162">
        <v>138.98349999999999</v>
      </c>
      <c r="AB18" s="162">
        <v>134.5086</v>
      </c>
      <c r="AC18" s="163"/>
      <c r="AD18" s="162">
        <v>141.91229999999999</v>
      </c>
      <c r="AE18" s="162">
        <v>127.1328</v>
      </c>
      <c r="AF18" s="162">
        <v>142.55539999999999</v>
      </c>
    </row>
    <row r="19" spans="1:32" ht="18" customHeight="1" x14ac:dyDescent="0.3">
      <c r="A19" s="161" t="s">
        <v>46</v>
      </c>
      <c r="B19" s="161" t="s">
        <v>785</v>
      </c>
      <c r="C19" s="164">
        <v>501.43529999999998</v>
      </c>
      <c r="D19" s="164">
        <v>506.1114</v>
      </c>
      <c r="E19" s="164">
        <v>503.50009999999997</v>
      </c>
      <c r="F19" s="164">
        <v>506.42070000000001</v>
      </c>
      <c r="G19" s="164">
        <v>507.62909999999999</v>
      </c>
      <c r="H19" s="164">
        <v>503.06360000000001</v>
      </c>
      <c r="I19" s="165"/>
      <c r="J19" s="164">
        <v>492.40460000000002</v>
      </c>
      <c r="K19" s="164">
        <v>490.50729999999999</v>
      </c>
      <c r="L19" s="164">
        <v>495.12630000000001</v>
      </c>
      <c r="M19" s="164">
        <v>500.17410000000001</v>
      </c>
      <c r="N19" s="164">
        <v>496.43950000000001</v>
      </c>
      <c r="O19" s="164">
        <v>226.09289999999999</v>
      </c>
      <c r="P19" s="164">
        <v>223.54239999999999</v>
      </c>
      <c r="Q19" s="164">
        <v>228.80269999999999</v>
      </c>
      <c r="R19" s="164">
        <v>220.39959999999999</v>
      </c>
      <c r="S19" s="164">
        <v>218.1617</v>
      </c>
      <c r="T19" s="164">
        <v>221.649</v>
      </c>
      <c r="U19" s="164">
        <v>223.6</v>
      </c>
      <c r="V19" s="165"/>
      <c r="W19" s="164">
        <v>224.2</v>
      </c>
      <c r="X19" s="165"/>
      <c r="Y19" s="164">
        <v>140.4864</v>
      </c>
      <c r="Z19" s="164">
        <v>138.06700000000001</v>
      </c>
      <c r="AA19" s="164">
        <v>139.02440000000001</v>
      </c>
      <c r="AB19" s="164">
        <v>134.34299999999999</v>
      </c>
      <c r="AC19" s="165"/>
      <c r="AD19" s="164">
        <v>141.41460000000001</v>
      </c>
      <c r="AE19" s="164">
        <v>127.55759999999999</v>
      </c>
      <c r="AF19" s="164">
        <v>142.55539999999999</v>
      </c>
    </row>
    <row r="20" spans="1:32" ht="18" customHeight="1" x14ac:dyDescent="0.3">
      <c r="A20" s="161" t="s">
        <v>46</v>
      </c>
      <c r="B20" s="161" t="s">
        <v>786</v>
      </c>
      <c r="C20" s="164">
        <v>500.12389999999999</v>
      </c>
      <c r="D20" s="164">
        <v>502.43520000000001</v>
      </c>
      <c r="E20" s="164">
        <v>497.93299999999999</v>
      </c>
      <c r="F20" s="164">
        <v>505.22980000000001</v>
      </c>
      <c r="G20" s="164">
        <v>506.72570000000002</v>
      </c>
      <c r="H20" s="164">
        <v>502.58339999999998</v>
      </c>
      <c r="I20" s="165"/>
      <c r="J20" s="164">
        <v>492.87439999999998</v>
      </c>
      <c r="K20" s="164">
        <v>491.05380000000002</v>
      </c>
      <c r="L20" s="164">
        <v>494.38240000000002</v>
      </c>
      <c r="M20" s="164">
        <v>501.25119999999998</v>
      </c>
      <c r="N20" s="164">
        <v>496.45699999999999</v>
      </c>
      <c r="O20" s="164">
        <v>225.27180000000001</v>
      </c>
      <c r="P20" s="164">
        <v>222.3879</v>
      </c>
      <c r="Q20" s="164">
        <v>228.46780000000001</v>
      </c>
      <c r="R20" s="164">
        <v>219.96299999999999</v>
      </c>
      <c r="S20" s="164">
        <v>218.553</v>
      </c>
      <c r="T20" s="164">
        <v>221.61269999999999</v>
      </c>
      <c r="U20" s="164">
        <v>223</v>
      </c>
      <c r="V20" s="165"/>
      <c r="W20" s="164">
        <v>223.9</v>
      </c>
      <c r="X20" s="165"/>
      <c r="Y20" s="164">
        <v>140.10900000000001</v>
      </c>
      <c r="Z20" s="164">
        <v>137.8698</v>
      </c>
      <c r="AA20" s="164">
        <v>138.78100000000001</v>
      </c>
      <c r="AB20" s="164">
        <v>134.1498</v>
      </c>
      <c r="AC20" s="165"/>
      <c r="AD20" s="164">
        <v>141.41460000000001</v>
      </c>
      <c r="AE20" s="164">
        <v>128.53909999999999</v>
      </c>
      <c r="AF20" s="164">
        <v>142.4941</v>
      </c>
    </row>
    <row r="21" spans="1:32" ht="18" customHeight="1" x14ac:dyDescent="0.3">
      <c r="A21" s="161" t="s">
        <v>46</v>
      </c>
      <c r="B21" s="161" t="s">
        <v>787</v>
      </c>
      <c r="C21" s="164">
        <v>499.86169999999998</v>
      </c>
      <c r="D21" s="164">
        <v>503.22300000000001</v>
      </c>
      <c r="E21" s="165"/>
      <c r="F21" s="164">
        <v>504.71629999999999</v>
      </c>
      <c r="G21" s="164">
        <v>506.04860000000002</v>
      </c>
      <c r="H21" s="164">
        <v>501.44389999999999</v>
      </c>
      <c r="I21" s="165"/>
      <c r="J21" s="164">
        <v>491.4572</v>
      </c>
      <c r="K21" s="164">
        <v>490.90550000000002</v>
      </c>
      <c r="L21" s="164">
        <v>495.00869999999998</v>
      </c>
      <c r="M21" s="164">
        <v>500.43079999999998</v>
      </c>
      <c r="N21" s="164">
        <v>495.73750000000001</v>
      </c>
      <c r="O21" s="164">
        <v>225.0753</v>
      </c>
      <c r="P21" s="164">
        <v>222.36240000000001</v>
      </c>
      <c r="Q21" s="164">
        <v>227.8571</v>
      </c>
      <c r="R21" s="164">
        <v>219.5086</v>
      </c>
      <c r="S21" s="164">
        <v>218.0436</v>
      </c>
      <c r="T21" s="164">
        <v>221.64699999999999</v>
      </c>
      <c r="U21" s="164">
        <v>223</v>
      </c>
      <c r="V21" s="165"/>
      <c r="W21" s="164">
        <v>223.3</v>
      </c>
      <c r="X21" s="165"/>
      <c r="Y21" s="164">
        <v>139.44489999999999</v>
      </c>
      <c r="Z21" s="164">
        <v>138.1189</v>
      </c>
      <c r="AA21" s="164">
        <v>139.00049999999999</v>
      </c>
      <c r="AB21" s="164">
        <v>134.1498</v>
      </c>
      <c r="AC21" s="165"/>
      <c r="AD21" s="164">
        <v>141.01939999999999</v>
      </c>
      <c r="AE21" s="164">
        <v>128.58789999999999</v>
      </c>
      <c r="AF21" s="164">
        <v>142.535</v>
      </c>
    </row>
    <row r="22" spans="1:32" ht="18" customHeight="1" x14ac:dyDescent="0.3">
      <c r="A22" s="161" t="s">
        <v>46</v>
      </c>
      <c r="B22" s="161" t="s">
        <v>788</v>
      </c>
      <c r="C22" s="164">
        <v>499.80919999999998</v>
      </c>
      <c r="D22" s="164">
        <v>499.80939999999998</v>
      </c>
      <c r="E22" s="164">
        <v>497.77550000000002</v>
      </c>
      <c r="F22" s="164">
        <v>503.56740000000002</v>
      </c>
      <c r="G22" s="164">
        <v>506.07530000000003</v>
      </c>
      <c r="H22" s="164">
        <v>502.53269999999998</v>
      </c>
      <c r="I22" s="165"/>
      <c r="J22" s="164">
        <v>495.70049999999998</v>
      </c>
      <c r="K22" s="164">
        <v>496.88499999999999</v>
      </c>
      <c r="L22" s="164">
        <v>500.6241</v>
      </c>
      <c r="M22" s="164">
        <v>505.90269999999998</v>
      </c>
      <c r="N22" s="164">
        <v>501.35359999999997</v>
      </c>
      <c r="O22" s="164">
        <v>224.4306</v>
      </c>
      <c r="P22" s="164">
        <v>221.87870000000001</v>
      </c>
      <c r="Q22" s="164">
        <v>226.2304</v>
      </c>
      <c r="R22" s="164">
        <v>219.72720000000001</v>
      </c>
      <c r="S22" s="164">
        <v>218.1174</v>
      </c>
      <c r="T22" s="164">
        <v>223.04</v>
      </c>
      <c r="U22" s="164">
        <v>225.5</v>
      </c>
      <c r="V22" s="165"/>
      <c r="W22" s="164">
        <v>226</v>
      </c>
      <c r="X22" s="164">
        <v>143.22300000000001</v>
      </c>
      <c r="Y22" s="164">
        <v>141.70169999999999</v>
      </c>
      <c r="Z22" s="164">
        <v>138.96449999999999</v>
      </c>
      <c r="AA22" s="164">
        <v>140.08179999999999</v>
      </c>
      <c r="AB22" s="164">
        <v>135.52979999999999</v>
      </c>
      <c r="AC22" s="165"/>
      <c r="AD22" s="164">
        <v>142.92230000000001</v>
      </c>
      <c r="AE22" s="164">
        <v>128.77350000000001</v>
      </c>
      <c r="AF22" s="164">
        <v>143.31100000000001</v>
      </c>
    </row>
    <row r="23" spans="1:32" ht="18" customHeight="1" x14ac:dyDescent="0.3">
      <c r="A23" s="161" t="s">
        <v>46</v>
      </c>
      <c r="B23" s="161" t="s">
        <v>789</v>
      </c>
      <c r="C23" s="164">
        <v>500.596</v>
      </c>
      <c r="D23" s="164">
        <v>503.38060000000002</v>
      </c>
      <c r="E23" s="164">
        <v>495.20209999999997</v>
      </c>
      <c r="F23" s="164">
        <v>505.80759999999998</v>
      </c>
      <c r="G23" s="164">
        <v>507.71460000000002</v>
      </c>
      <c r="H23" s="164">
        <v>502.90789999999998</v>
      </c>
      <c r="I23" s="164">
        <v>503.38760000000002</v>
      </c>
      <c r="J23" s="164">
        <v>500.22239999999999</v>
      </c>
      <c r="K23" s="164">
        <v>503.45350000000002</v>
      </c>
      <c r="L23" s="164">
        <v>505.30930000000001</v>
      </c>
      <c r="M23" s="164">
        <v>512.89739999999995</v>
      </c>
      <c r="N23" s="164">
        <v>506.7097</v>
      </c>
      <c r="O23" s="164">
        <v>224.7037</v>
      </c>
      <c r="P23" s="164">
        <v>222.93340000000001</v>
      </c>
      <c r="Q23" s="164">
        <v>226.8338</v>
      </c>
      <c r="R23" s="164">
        <v>219.7508</v>
      </c>
      <c r="S23" s="164">
        <v>218.1026</v>
      </c>
      <c r="T23" s="164">
        <v>224.6551</v>
      </c>
      <c r="U23" s="164">
        <v>226.8</v>
      </c>
      <c r="V23" s="165"/>
      <c r="W23" s="164">
        <v>227.5</v>
      </c>
      <c r="X23" s="164">
        <v>144.06280000000001</v>
      </c>
      <c r="Y23" s="164">
        <v>141.12520000000001</v>
      </c>
      <c r="Z23" s="164">
        <v>139.5145</v>
      </c>
      <c r="AA23" s="164">
        <v>140.8954</v>
      </c>
      <c r="AB23" s="164">
        <v>136.17840000000001</v>
      </c>
      <c r="AC23" s="165"/>
      <c r="AD23" s="164">
        <v>142.1319</v>
      </c>
      <c r="AE23" s="164">
        <v>128.58789999999999</v>
      </c>
      <c r="AF23" s="164">
        <v>144.10749999999999</v>
      </c>
    </row>
    <row r="24" spans="1:32" ht="18" customHeight="1" x14ac:dyDescent="0.3">
      <c r="A24" s="161" t="s">
        <v>46</v>
      </c>
      <c r="B24" s="161" t="s">
        <v>790</v>
      </c>
      <c r="C24" s="164">
        <v>499.28460000000001</v>
      </c>
      <c r="D24" s="164">
        <v>502.17270000000002</v>
      </c>
      <c r="E24" s="164">
        <v>496.77760000000001</v>
      </c>
      <c r="F24" s="164">
        <v>504.16090000000003</v>
      </c>
      <c r="G24" s="164">
        <v>506.20940000000002</v>
      </c>
      <c r="H24" s="164">
        <v>502.92430000000002</v>
      </c>
      <c r="I24" s="165"/>
      <c r="J24" s="164">
        <v>499.52269999999999</v>
      </c>
      <c r="K24" s="164">
        <v>501.93340000000001</v>
      </c>
      <c r="L24" s="164">
        <v>496.08199999999999</v>
      </c>
      <c r="M24" s="164">
        <v>510.56290000000001</v>
      </c>
      <c r="N24" s="164">
        <v>501.76119999999997</v>
      </c>
      <c r="O24" s="164">
        <v>224.6053</v>
      </c>
      <c r="P24" s="164">
        <v>222.15049999999999</v>
      </c>
      <c r="Q24" s="164">
        <v>225.88419999999999</v>
      </c>
      <c r="R24" s="164">
        <v>218.93010000000001</v>
      </c>
      <c r="S24" s="164">
        <v>217.07640000000001</v>
      </c>
      <c r="T24" s="164">
        <v>222.8432</v>
      </c>
      <c r="U24" s="164">
        <v>225.5</v>
      </c>
      <c r="V24" s="165"/>
      <c r="W24" s="164">
        <v>225.5</v>
      </c>
      <c r="X24" s="164">
        <v>142.72110000000001</v>
      </c>
      <c r="Y24" s="164">
        <v>140.35210000000001</v>
      </c>
      <c r="Z24" s="164">
        <v>138.565</v>
      </c>
      <c r="AA24" s="164">
        <v>139.55080000000001</v>
      </c>
      <c r="AB24" s="164">
        <v>135.40559999999999</v>
      </c>
      <c r="AC24" s="165"/>
      <c r="AD24" s="164">
        <v>141.26830000000001</v>
      </c>
      <c r="AE24" s="164">
        <v>128.11920000000001</v>
      </c>
      <c r="AF24" s="164">
        <v>142.5145</v>
      </c>
    </row>
    <row r="25" spans="1:32" ht="18" customHeight="1" x14ac:dyDescent="0.3">
      <c r="A25" s="161" t="s">
        <v>46</v>
      </c>
      <c r="B25" s="161" t="s">
        <v>791</v>
      </c>
      <c r="C25" s="166">
        <v>501.3304</v>
      </c>
      <c r="D25" s="166">
        <v>508.57979999999998</v>
      </c>
      <c r="E25" s="166">
        <v>505.3383</v>
      </c>
      <c r="F25" s="166">
        <v>503.476</v>
      </c>
      <c r="G25" s="166">
        <v>506.03050000000002</v>
      </c>
      <c r="H25" s="166">
        <v>503.58789999999999</v>
      </c>
      <c r="I25" s="167"/>
      <c r="J25" s="166">
        <v>499.45179999999999</v>
      </c>
      <c r="K25" s="166">
        <v>503.04489999999998</v>
      </c>
      <c r="L25" s="166">
        <v>496.68509999999998</v>
      </c>
      <c r="M25" s="166">
        <v>511.91649999999998</v>
      </c>
      <c r="N25" s="166">
        <v>502.56479999999999</v>
      </c>
      <c r="O25" s="166">
        <v>224.703</v>
      </c>
      <c r="P25" s="166">
        <v>224.0874</v>
      </c>
      <c r="Q25" s="166">
        <v>226.4418</v>
      </c>
      <c r="R25" s="166">
        <v>219.58420000000001</v>
      </c>
      <c r="S25" s="166">
        <v>216.65559999999999</v>
      </c>
      <c r="T25" s="166">
        <v>223.09229999999999</v>
      </c>
      <c r="U25" s="166">
        <v>226.2</v>
      </c>
      <c r="V25" s="167"/>
      <c r="W25" s="166">
        <v>225.6</v>
      </c>
      <c r="X25" s="166">
        <v>141.93729999999999</v>
      </c>
      <c r="Y25" s="166">
        <v>140.56389999999999</v>
      </c>
      <c r="Z25" s="166">
        <v>138.36789999999999</v>
      </c>
      <c r="AA25" s="166">
        <v>139.4846</v>
      </c>
      <c r="AB25" s="166">
        <v>135.58500000000001</v>
      </c>
      <c r="AC25" s="167"/>
      <c r="AD25" s="166">
        <v>141.26830000000001</v>
      </c>
      <c r="AE25" s="166">
        <v>127.792</v>
      </c>
      <c r="AF25" s="166">
        <v>142.535</v>
      </c>
    </row>
    <row r="26" spans="1:32" ht="18" customHeight="1" x14ac:dyDescent="0.3">
      <c r="A26" s="161" t="s">
        <v>46</v>
      </c>
      <c r="B26" s="161" t="s">
        <v>792</v>
      </c>
      <c r="C26" s="162">
        <v>501.3304</v>
      </c>
      <c r="D26" s="162">
        <v>503.48559999999998</v>
      </c>
      <c r="E26" s="162">
        <v>505.07560000000001</v>
      </c>
      <c r="F26" s="162">
        <v>499.8657</v>
      </c>
      <c r="G26" s="162">
        <v>503.47590000000002</v>
      </c>
      <c r="H26" s="162">
        <v>501.38810000000001</v>
      </c>
      <c r="I26" s="162">
        <v>0</v>
      </c>
      <c r="J26" s="162">
        <v>497.43060000000003</v>
      </c>
      <c r="K26" s="162">
        <v>502.31490000000002</v>
      </c>
      <c r="L26" s="162">
        <v>496.74849999999998</v>
      </c>
      <c r="M26" s="162">
        <v>511.32650000000001</v>
      </c>
      <c r="N26" s="162">
        <v>502.85480000000001</v>
      </c>
      <c r="O26" s="162">
        <v>228.40950000000001</v>
      </c>
      <c r="P26" s="162">
        <v>221.614</v>
      </c>
      <c r="Q26" s="162">
        <v>224.35120000000001</v>
      </c>
      <c r="R26" s="162">
        <v>217.6165</v>
      </c>
      <c r="S26" s="162">
        <v>214.92060000000001</v>
      </c>
      <c r="T26" s="162">
        <v>223.08109999999999</v>
      </c>
      <c r="U26" s="162">
        <v>224.9</v>
      </c>
      <c r="V26" s="163"/>
      <c r="W26" s="162">
        <v>224.9</v>
      </c>
      <c r="X26" s="162">
        <v>141.87090000000001</v>
      </c>
      <c r="Y26" s="162">
        <v>139.67009999999999</v>
      </c>
      <c r="Z26" s="162">
        <v>137.8698</v>
      </c>
      <c r="AA26" s="162">
        <v>138.92250000000001</v>
      </c>
      <c r="AB26" s="162">
        <v>135.1986</v>
      </c>
      <c r="AC26" s="163"/>
      <c r="AD26" s="162">
        <v>140.84379999999999</v>
      </c>
      <c r="AE26" s="162">
        <v>126.7568</v>
      </c>
      <c r="AF26" s="162">
        <v>141.71799999999999</v>
      </c>
    </row>
    <row r="27" spans="1:32" ht="18" customHeight="1" x14ac:dyDescent="0.3">
      <c r="A27" s="161" t="s">
        <v>46</v>
      </c>
      <c r="B27" s="161" t="s">
        <v>793</v>
      </c>
      <c r="C27" s="164">
        <v>499.17970000000003</v>
      </c>
      <c r="D27" s="164">
        <v>504.32589999999999</v>
      </c>
      <c r="E27" s="164">
        <v>503.50009999999997</v>
      </c>
      <c r="F27" s="164">
        <v>503.3861</v>
      </c>
      <c r="G27" s="164">
        <v>507.0385</v>
      </c>
      <c r="H27" s="164">
        <v>504.65879999999999</v>
      </c>
      <c r="I27" s="165"/>
      <c r="J27" s="164">
        <v>500.64339999999999</v>
      </c>
      <c r="K27" s="164">
        <v>504.07799999999997</v>
      </c>
      <c r="L27" s="164">
        <v>498.05700000000002</v>
      </c>
      <c r="M27" s="164">
        <v>512.80579999999998</v>
      </c>
      <c r="N27" s="164">
        <v>502.10059999999999</v>
      </c>
      <c r="O27" s="164">
        <v>228.4358</v>
      </c>
      <c r="P27" s="164">
        <v>223.8938</v>
      </c>
      <c r="Q27" s="164">
        <v>225.01050000000001</v>
      </c>
      <c r="R27" s="164">
        <v>220.0256</v>
      </c>
      <c r="S27" s="164">
        <v>218.7449</v>
      </c>
      <c r="T27" s="164">
        <v>223.34</v>
      </c>
      <c r="U27" s="164">
        <v>225.5</v>
      </c>
      <c r="V27" s="165"/>
      <c r="W27" s="164">
        <v>224.8</v>
      </c>
      <c r="X27" s="164">
        <v>141.9521</v>
      </c>
      <c r="Y27" s="164">
        <v>139.62629999999999</v>
      </c>
      <c r="Z27" s="164">
        <v>138.1189</v>
      </c>
      <c r="AA27" s="164">
        <v>139.16329999999999</v>
      </c>
      <c r="AB27" s="164">
        <v>135.26759999999999</v>
      </c>
      <c r="AC27" s="165"/>
      <c r="AD27" s="164">
        <v>141.00479999999999</v>
      </c>
      <c r="AE27" s="164">
        <v>127.416</v>
      </c>
      <c r="AF27" s="164">
        <v>141.33000000000001</v>
      </c>
    </row>
    <row r="28" spans="1:32" ht="18" customHeight="1" x14ac:dyDescent="0.3">
      <c r="A28" s="161" t="s">
        <v>46</v>
      </c>
      <c r="B28" s="161" t="s">
        <v>794</v>
      </c>
      <c r="C28" s="164">
        <v>500.22890000000001</v>
      </c>
      <c r="D28" s="164">
        <v>505.84890000000001</v>
      </c>
      <c r="E28" s="164">
        <v>505.0231</v>
      </c>
      <c r="F28" s="164">
        <v>504.49369999999999</v>
      </c>
      <c r="G28" s="164">
        <v>508.5795</v>
      </c>
      <c r="H28" s="164">
        <v>506.62549999999999</v>
      </c>
      <c r="I28" s="165"/>
      <c r="J28" s="164">
        <v>500.83920000000001</v>
      </c>
      <c r="K28" s="164">
        <v>504.91840000000002</v>
      </c>
      <c r="L28" s="164">
        <v>498.11439999999999</v>
      </c>
      <c r="M28" s="164">
        <v>513.03729999999996</v>
      </c>
      <c r="N28" s="164">
        <v>502.22770000000003</v>
      </c>
      <c r="O28" s="164">
        <v>227.4085</v>
      </c>
      <c r="P28" s="164">
        <v>224.71549999999999</v>
      </c>
      <c r="Q28" s="164">
        <v>225.47120000000001</v>
      </c>
      <c r="R28" s="164">
        <v>219.65539999999999</v>
      </c>
      <c r="S28" s="164">
        <v>218.79660000000001</v>
      </c>
      <c r="T28" s="164">
        <v>223.16470000000001</v>
      </c>
      <c r="U28" s="164">
        <v>224.9</v>
      </c>
      <c r="V28" s="165"/>
      <c r="W28" s="164">
        <v>224.8</v>
      </c>
      <c r="X28" s="164">
        <v>140.90119999999999</v>
      </c>
      <c r="Y28" s="164">
        <v>139.4289</v>
      </c>
      <c r="Z28" s="164">
        <v>137.8698</v>
      </c>
      <c r="AA28" s="164">
        <v>139.1593</v>
      </c>
      <c r="AB28" s="164">
        <v>134.82599999999999</v>
      </c>
      <c r="AC28" s="165"/>
      <c r="AD28" s="164">
        <v>140.79990000000001</v>
      </c>
      <c r="AE28" s="164">
        <v>127.2744</v>
      </c>
      <c r="AF28" s="164">
        <v>141.35040000000001</v>
      </c>
    </row>
    <row r="29" spans="1:32" ht="18" customHeight="1" x14ac:dyDescent="0.3">
      <c r="A29" s="161" t="s">
        <v>46</v>
      </c>
      <c r="B29" s="161" t="s">
        <v>795</v>
      </c>
      <c r="C29" s="164">
        <v>499.96660000000003</v>
      </c>
      <c r="D29" s="164">
        <v>504.32589999999999</v>
      </c>
      <c r="E29" s="164">
        <v>504.13029999999998</v>
      </c>
      <c r="F29" s="164">
        <v>503.83170000000001</v>
      </c>
      <c r="G29" s="164">
        <v>507.98219999999998</v>
      </c>
      <c r="H29" s="164">
        <v>507.52690000000001</v>
      </c>
      <c r="I29" s="165"/>
      <c r="J29" s="164">
        <v>500.11189999999999</v>
      </c>
      <c r="K29" s="164">
        <v>503.7063</v>
      </c>
      <c r="L29" s="164">
        <v>497.11919999999998</v>
      </c>
      <c r="M29" s="164">
        <v>513.1558</v>
      </c>
      <c r="N29" s="164">
        <v>504.33929999999998</v>
      </c>
      <c r="O29" s="164">
        <v>227.32419999999999</v>
      </c>
      <c r="P29" s="164">
        <v>221.5805</v>
      </c>
      <c r="Q29" s="164">
        <v>224.72730000000001</v>
      </c>
      <c r="R29" s="164">
        <v>219.09020000000001</v>
      </c>
      <c r="S29" s="164">
        <v>217.85900000000001</v>
      </c>
      <c r="T29" s="164">
        <v>223.43360000000001</v>
      </c>
      <c r="U29" s="164">
        <v>225.4</v>
      </c>
      <c r="V29" s="165"/>
      <c r="W29" s="164">
        <v>224.3</v>
      </c>
      <c r="X29" s="164">
        <v>140.76060000000001</v>
      </c>
      <c r="Y29" s="164">
        <v>139.73310000000001</v>
      </c>
      <c r="Z29" s="164">
        <v>137.8698</v>
      </c>
      <c r="AA29" s="164">
        <v>138.82660000000001</v>
      </c>
      <c r="AB29" s="164">
        <v>134.43960000000001</v>
      </c>
      <c r="AC29" s="165"/>
      <c r="AD29" s="164">
        <v>140.82910000000001</v>
      </c>
      <c r="AE29" s="164">
        <v>126.9472</v>
      </c>
      <c r="AF29" s="164">
        <v>141.35040000000001</v>
      </c>
    </row>
    <row r="30" spans="1:32" ht="18" customHeight="1" x14ac:dyDescent="0.3">
      <c r="A30" s="161" t="s">
        <v>46</v>
      </c>
      <c r="B30" s="161" t="s">
        <v>796</v>
      </c>
      <c r="C30" s="164">
        <v>497.92070000000001</v>
      </c>
      <c r="D30" s="164">
        <v>500.33449999999999</v>
      </c>
      <c r="E30" s="164">
        <v>502.81740000000002</v>
      </c>
      <c r="F30" s="164">
        <v>503.01900000000001</v>
      </c>
      <c r="G30" s="164">
        <v>506.32159999999999</v>
      </c>
      <c r="H30" s="164">
        <v>506.16210000000001</v>
      </c>
      <c r="I30" s="165"/>
      <c r="J30" s="164">
        <v>502.06720000000001</v>
      </c>
      <c r="K30" s="164">
        <v>505.08640000000003</v>
      </c>
      <c r="L30" s="164">
        <v>497.30630000000002</v>
      </c>
      <c r="M30" s="164">
        <v>513.06650000000002</v>
      </c>
      <c r="N30" s="164">
        <v>503.08580000000001</v>
      </c>
      <c r="O30" s="164">
        <v>227.73599999999999</v>
      </c>
      <c r="P30" s="164">
        <v>223.0042</v>
      </c>
      <c r="Q30" s="164">
        <v>223.68170000000001</v>
      </c>
      <c r="R30" s="164">
        <v>218.95519999999999</v>
      </c>
      <c r="S30" s="164">
        <v>218.16909999999999</v>
      </c>
      <c r="T30" s="164">
        <v>223.48150000000001</v>
      </c>
      <c r="U30" s="164">
        <v>224.9</v>
      </c>
      <c r="V30" s="165"/>
      <c r="W30" s="164">
        <v>224.2</v>
      </c>
      <c r="X30" s="164">
        <v>141.00829999999999</v>
      </c>
      <c r="Y30" s="164">
        <v>139.113</v>
      </c>
      <c r="Z30" s="164">
        <v>137.6208</v>
      </c>
      <c r="AA30" s="164">
        <v>139.3417</v>
      </c>
      <c r="AB30" s="164">
        <v>134.78460000000001</v>
      </c>
      <c r="AC30" s="165"/>
      <c r="AD30" s="164">
        <v>140.6242</v>
      </c>
      <c r="AE30" s="164">
        <v>126.3857</v>
      </c>
      <c r="AF30" s="164">
        <v>140.94200000000001</v>
      </c>
    </row>
    <row r="31" spans="1:32" ht="18" customHeight="1" x14ac:dyDescent="0.3">
      <c r="A31" s="161" t="s">
        <v>46</v>
      </c>
      <c r="B31" s="161" t="s">
        <v>797</v>
      </c>
      <c r="C31" s="164">
        <v>499.23219999999998</v>
      </c>
      <c r="D31" s="164">
        <v>503.80059999999997</v>
      </c>
      <c r="E31" s="164">
        <v>502.71230000000003</v>
      </c>
      <c r="F31" s="164">
        <v>504.37290000000002</v>
      </c>
      <c r="G31" s="164">
        <v>508.27749999999997</v>
      </c>
      <c r="H31" s="164">
        <v>506.73700000000002</v>
      </c>
      <c r="I31" s="165"/>
      <c r="J31" s="164">
        <v>502.6626</v>
      </c>
      <c r="K31" s="164">
        <v>506.49590000000001</v>
      </c>
      <c r="L31" s="164">
        <v>499.149</v>
      </c>
      <c r="M31" s="164">
        <v>515.16999999999996</v>
      </c>
      <c r="N31" s="164">
        <v>503.59620000000001</v>
      </c>
      <c r="O31" s="164">
        <v>227.38470000000001</v>
      </c>
      <c r="P31" s="164">
        <v>223.80539999999999</v>
      </c>
      <c r="Q31" s="164">
        <v>223.60480000000001</v>
      </c>
      <c r="R31" s="164">
        <v>219.1542</v>
      </c>
      <c r="S31" s="164">
        <v>218.5308</v>
      </c>
      <c r="T31" s="164">
        <v>224.2303</v>
      </c>
      <c r="U31" s="164">
        <v>225.5</v>
      </c>
      <c r="V31" s="165"/>
      <c r="W31" s="164">
        <v>224.7</v>
      </c>
      <c r="X31" s="165"/>
      <c r="Y31" s="164">
        <v>139.8212</v>
      </c>
      <c r="Z31" s="164">
        <v>137.8698</v>
      </c>
      <c r="AA31" s="164">
        <v>139.30840000000001</v>
      </c>
      <c r="AB31" s="164">
        <v>134.9502</v>
      </c>
      <c r="AC31" s="165"/>
      <c r="AD31" s="164">
        <v>140.9023</v>
      </c>
      <c r="AE31" s="164">
        <v>126.1953</v>
      </c>
      <c r="AF31" s="164">
        <v>141.0033</v>
      </c>
    </row>
    <row r="32" spans="1:32" ht="18" customHeight="1" x14ac:dyDescent="0.3">
      <c r="A32" s="161" t="s">
        <v>46</v>
      </c>
      <c r="B32" s="161" t="s">
        <v>798</v>
      </c>
      <c r="C32" s="164">
        <v>497.71089999999998</v>
      </c>
      <c r="D32" s="164">
        <v>502.69779999999997</v>
      </c>
      <c r="E32" s="164">
        <v>505.8109</v>
      </c>
      <c r="F32" s="164">
        <v>504.40600000000001</v>
      </c>
      <c r="G32" s="164">
        <v>507.70960000000002</v>
      </c>
      <c r="H32" s="164">
        <v>505.85320000000002</v>
      </c>
      <c r="I32" s="165"/>
      <c r="J32" s="164">
        <v>502.86869999999999</v>
      </c>
      <c r="K32" s="164">
        <v>505.35930000000002</v>
      </c>
      <c r="L32" s="164">
        <v>498.9633</v>
      </c>
      <c r="M32" s="164">
        <v>514.69979999999998</v>
      </c>
      <c r="N32" s="164">
        <v>504.9828</v>
      </c>
      <c r="O32" s="164">
        <v>226.69309999999999</v>
      </c>
      <c r="P32" s="164">
        <v>222.75970000000001</v>
      </c>
      <c r="Q32" s="164">
        <v>223.22210000000001</v>
      </c>
      <c r="R32" s="164">
        <v>218.9288</v>
      </c>
      <c r="S32" s="164">
        <v>218.5087</v>
      </c>
      <c r="T32" s="164">
        <v>224.11410000000001</v>
      </c>
      <c r="U32" s="164">
        <v>224.9</v>
      </c>
      <c r="V32" s="165"/>
      <c r="W32" s="164">
        <v>224.4</v>
      </c>
      <c r="X32" s="165"/>
      <c r="Y32" s="164">
        <v>139.5376</v>
      </c>
      <c r="Z32" s="164">
        <v>137.6208</v>
      </c>
      <c r="AA32" s="164">
        <v>139.54660000000001</v>
      </c>
      <c r="AB32" s="164">
        <v>134.66040000000001</v>
      </c>
      <c r="AC32" s="165"/>
      <c r="AD32" s="164">
        <v>141.0487</v>
      </c>
      <c r="AE32" s="164">
        <v>126.15130000000001</v>
      </c>
      <c r="AF32" s="164">
        <v>140.94200000000001</v>
      </c>
    </row>
    <row r="33" spans="1:32" ht="18" customHeight="1" x14ac:dyDescent="0.3">
      <c r="A33" s="161" t="s">
        <v>46</v>
      </c>
      <c r="B33" s="161" t="s">
        <v>799</v>
      </c>
      <c r="C33" s="166">
        <v>499.70429999999999</v>
      </c>
      <c r="D33" s="166">
        <v>506.05889999999999</v>
      </c>
      <c r="E33" s="166">
        <v>504.81299999999999</v>
      </c>
      <c r="F33" s="166">
        <v>506.7079</v>
      </c>
      <c r="G33" s="166">
        <v>508.27710000000002</v>
      </c>
      <c r="H33" s="166">
        <v>507.40019999999998</v>
      </c>
      <c r="I33" s="167"/>
      <c r="J33" s="166">
        <v>503.33749999999998</v>
      </c>
      <c r="K33" s="166">
        <v>506.7756</v>
      </c>
      <c r="L33" s="166">
        <v>499.11759999999998</v>
      </c>
      <c r="M33" s="166">
        <v>514.89340000000004</v>
      </c>
      <c r="N33" s="166">
        <v>504.53919999999999</v>
      </c>
      <c r="O33" s="166">
        <v>227.1892</v>
      </c>
      <c r="P33" s="166">
        <v>224.4228</v>
      </c>
      <c r="Q33" s="166">
        <v>223.7748</v>
      </c>
      <c r="R33" s="166">
        <v>219.50460000000001</v>
      </c>
      <c r="S33" s="166">
        <v>218.51609999999999</v>
      </c>
      <c r="T33" s="166">
        <v>224.40530000000001</v>
      </c>
      <c r="U33" s="166">
        <v>225</v>
      </c>
      <c r="V33" s="167"/>
      <c r="W33" s="166">
        <v>225.1</v>
      </c>
      <c r="X33" s="166">
        <v>141.8997</v>
      </c>
      <c r="Y33" s="166">
        <v>139.71340000000001</v>
      </c>
      <c r="Z33" s="166">
        <v>138.1189</v>
      </c>
      <c r="AA33" s="166">
        <v>139.4443</v>
      </c>
      <c r="AB33" s="166">
        <v>134.9778</v>
      </c>
      <c r="AC33" s="167"/>
      <c r="AD33" s="166">
        <v>141.12190000000001</v>
      </c>
      <c r="AE33" s="166">
        <v>126.99120000000001</v>
      </c>
      <c r="AF33" s="166">
        <v>141.75890000000001</v>
      </c>
    </row>
    <row r="34" spans="1:32" ht="18" customHeight="1" x14ac:dyDescent="0.3">
      <c r="A34" s="161" t="s">
        <v>46</v>
      </c>
      <c r="B34" s="161" t="s">
        <v>800</v>
      </c>
      <c r="C34" s="162">
        <v>500.22890000000001</v>
      </c>
      <c r="D34" s="162">
        <v>507.37189999999998</v>
      </c>
      <c r="E34" s="162">
        <v>510.01240000000001</v>
      </c>
      <c r="F34" s="162">
        <v>507.55509999999998</v>
      </c>
      <c r="G34" s="162">
        <v>509.31509999999997</v>
      </c>
      <c r="H34" s="162">
        <v>507.9572</v>
      </c>
      <c r="I34" s="163"/>
      <c r="J34" s="162">
        <v>504.47550000000001</v>
      </c>
      <c r="K34" s="162">
        <v>508.68560000000002</v>
      </c>
      <c r="L34" s="162">
        <v>500.54489999999998</v>
      </c>
      <c r="M34" s="162">
        <v>516.78809999999999</v>
      </c>
      <c r="N34" s="162">
        <v>505.7047</v>
      </c>
      <c r="O34" s="162">
        <v>227.24250000000001</v>
      </c>
      <c r="P34" s="162">
        <v>225.30260000000001</v>
      </c>
      <c r="Q34" s="162">
        <v>224.40209999999999</v>
      </c>
      <c r="R34" s="162">
        <v>219.91159999999999</v>
      </c>
      <c r="S34" s="162">
        <v>219.29859999999999</v>
      </c>
      <c r="T34" s="162">
        <v>224.58680000000001</v>
      </c>
      <c r="U34" s="162">
        <v>225.6</v>
      </c>
      <c r="V34" s="163"/>
      <c r="W34" s="162">
        <v>225.3</v>
      </c>
      <c r="X34" s="162">
        <v>142.72219999999999</v>
      </c>
      <c r="Y34" s="162">
        <v>139.85069999999999</v>
      </c>
      <c r="Z34" s="162">
        <v>138.2174</v>
      </c>
      <c r="AA34" s="162">
        <v>140.16460000000001</v>
      </c>
      <c r="AB34" s="162">
        <v>135.61259999999999</v>
      </c>
      <c r="AC34" s="163"/>
      <c r="AD34" s="162">
        <v>141.2243</v>
      </c>
      <c r="AE34" s="162">
        <v>128.0264</v>
      </c>
      <c r="AF34" s="162">
        <v>142.12649999999999</v>
      </c>
    </row>
    <row r="35" spans="1:32" ht="18" customHeight="1" x14ac:dyDescent="0.3">
      <c r="A35" s="161" t="s">
        <v>46</v>
      </c>
      <c r="B35" s="161" t="s">
        <v>801</v>
      </c>
      <c r="C35" s="164">
        <v>500.7534</v>
      </c>
      <c r="D35" s="164">
        <v>505.37619999999998</v>
      </c>
      <c r="E35" s="164">
        <v>503.92020000000002</v>
      </c>
      <c r="F35" s="164">
        <v>505.97910000000002</v>
      </c>
      <c r="G35" s="164">
        <v>507.99709999999999</v>
      </c>
      <c r="H35" s="164">
        <v>507.52859999999998</v>
      </c>
      <c r="I35" s="165"/>
      <c r="J35" s="164">
        <v>503.84339999999997</v>
      </c>
      <c r="K35" s="164">
        <v>507.50459999999998</v>
      </c>
      <c r="L35" s="164">
        <v>499.48239999999998</v>
      </c>
      <c r="M35" s="164">
        <v>516.33900000000006</v>
      </c>
      <c r="N35" s="164">
        <v>504.8732</v>
      </c>
      <c r="O35" s="164">
        <v>226.67859999999999</v>
      </c>
      <c r="P35" s="164">
        <v>223.72749999999999</v>
      </c>
      <c r="Q35" s="164">
        <v>224.4932</v>
      </c>
      <c r="R35" s="164">
        <v>219.67359999999999</v>
      </c>
      <c r="S35" s="164">
        <v>218.87039999999999</v>
      </c>
      <c r="T35" s="164">
        <v>224.13239999999999</v>
      </c>
      <c r="U35" s="164">
        <v>226.2</v>
      </c>
      <c r="V35" s="165"/>
      <c r="W35" s="164">
        <v>225.4</v>
      </c>
      <c r="X35" s="164">
        <v>142.58160000000001</v>
      </c>
      <c r="Y35" s="164">
        <v>140.1335</v>
      </c>
      <c r="Z35" s="164">
        <v>138.1189</v>
      </c>
      <c r="AA35" s="164">
        <v>139.85550000000001</v>
      </c>
      <c r="AB35" s="164">
        <v>135.61259999999999</v>
      </c>
      <c r="AC35" s="165"/>
      <c r="AD35" s="164">
        <v>141.26830000000001</v>
      </c>
      <c r="AE35" s="164">
        <v>128.82230000000001</v>
      </c>
      <c r="AF35" s="164">
        <v>142.16730000000001</v>
      </c>
    </row>
    <row r="36" spans="1:32" ht="18" customHeight="1" x14ac:dyDescent="0.3">
      <c r="A36" s="161" t="s">
        <v>46</v>
      </c>
      <c r="B36" s="161" t="s">
        <v>802</v>
      </c>
      <c r="C36" s="164">
        <v>500.07150000000001</v>
      </c>
      <c r="D36" s="164">
        <v>504.95609999999999</v>
      </c>
      <c r="E36" s="164">
        <v>504.34039999999999</v>
      </c>
      <c r="F36" s="164">
        <v>505.58920000000001</v>
      </c>
      <c r="G36" s="164">
        <v>507.13409999999999</v>
      </c>
      <c r="H36" s="164">
        <v>506.42500000000001</v>
      </c>
      <c r="I36" s="165"/>
      <c r="J36" s="164">
        <v>502.30799999999999</v>
      </c>
      <c r="K36" s="164">
        <v>505.80009999999999</v>
      </c>
      <c r="L36" s="164">
        <v>498.6123</v>
      </c>
      <c r="M36" s="164">
        <v>515.41359999999997</v>
      </c>
      <c r="N36" s="164">
        <v>504.16989999999998</v>
      </c>
      <c r="O36" s="164">
        <v>227.16470000000001</v>
      </c>
      <c r="P36" s="164">
        <v>224.69159999999999</v>
      </c>
      <c r="Q36" s="164">
        <v>224.8974</v>
      </c>
      <c r="R36" s="164">
        <v>219.64279999999999</v>
      </c>
      <c r="S36" s="164">
        <v>219.12880000000001</v>
      </c>
      <c r="T36" s="164">
        <v>223.40170000000001</v>
      </c>
      <c r="U36" s="164">
        <v>226.1</v>
      </c>
      <c r="V36" s="165"/>
      <c r="W36" s="164">
        <v>225.2</v>
      </c>
      <c r="X36" s="164">
        <v>141.7501</v>
      </c>
      <c r="Y36" s="164">
        <v>140.0437</v>
      </c>
      <c r="Z36" s="164">
        <v>137.9684</v>
      </c>
      <c r="AA36" s="164">
        <v>140.1815</v>
      </c>
      <c r="AB36" s="164">
        <v>135.46080000000001</v>
      </c>
      <c r="AC36" s="165"/>
      <c r="AD36" s="164">
        <v>141.16579999999999</v>
      </c>
      <c r="AE36" s="164">
        <v>127.2744</v>
      </c>
      <c r="AF36" s="164">
        <v>142.12649999999999</v>
      </c>
    </row>
    <row r="37" spans="1:32" ht="18" customHeight="1" x14ac:dyDescent="0.3">
      <c r="A37" s="161" t="s">
        <v>46</v>
      </c>
      <c r="B37" s="161" t="s">
        <v>803</v>
      </c>
      <c r="C37" s="164">
        <v>499.80919999999998</v>
      </c>
      <c r="D37" s="164">
        <v>505.16609999999997</v>
      </c>
      <c r="E37" s="165"/>
      <c r="F37" s="164">
        <v>505.81470000000002</v>
      </c>
      <c r="G37" s="164">
        <v>507.42219999999998</v>
      </c>
      <c r="H37" s="164">
        <v>507.69330000000002</v>
      </c>
      <c r="I37" s="165"/>
      <c r="J37" s="164">
        <v>503.4803</v>
      </c>
      <c r="K37" s="164">
        <v>505.17930000000001</v>
      </c>
      <c r="L37" s="164">
        <v>497.84800000000001</v>
      </c>
      <c r="M37" s="164">
        <v>514.53869999999995</v>
      </c>
      <c r="N37" s="164">
        <v>503.06880000000001</v>
      </c>
      <c r="O37" s="164">
        <v>226.85079999999999</v>
      </c>
      <c r="P37" s="164">
        <v>224.364</v>
      </c>
      <c r="Q37" s="164">
        <v>224.98769999999999</v>
      </c>
      <c r="R37" s="164">
        <v>219.6216</v>
      </c>
      <c r="S37" s="164">
        <v>219.3356</v>
      </c>
      <c r="T37" s="164">
        <v>223.3038</v>
      </c>
      <c r="U37" s="164">
        <v>224.9</v>
      </c>
      <c r="V37" s="165"/>
      <c r="W37" s="164">
        <v>224.6</v>
      </c>
      <c r="X37" s="164">
        <v>141.5891</v>
      </c>
      <c r="Y37" s="164">
        <v>139.20740000000001</v>
      </c>
      <c r="Z37" s="164">
        <v>137.77119999999999</v>
      </c>
      <c r="AA37" s="164">
        <v>139.61609999999999</v>
      </c>
      <c r="AB37" s="164">
        <v>134.90880000000001</v>
      </c>
      <c r="AC37" s="165"/>
      <c r="AD37" s="164">
        <v>140.72669999999999</v>
      </c>
      <c r="AE37" s="164">
        <v>127.04</v>
      </c>
      <c r="AF37" s="164">
        <v>141.5342</v>
      </c>
    </row>
    <row r="38" spans="1:32" ht="18" customHeight="1" x14ac:dyDescent="0.3">
      <c r="A38" s="161" t="s">
        <v>46</v>
      </c>
      <c r="B38" s="161" t="s">
        <v>804</v>
      </c>
      <c r="C38" s="164">
        <v>498.13060000000002</v>
      </c>
      <c r="D38" s="164">
        <v>503.32799999999997</v>
      </c>
      <c r="E38" s="164">
        <v>503.23750000000001</v>
      </c>
      <c r="F38" s="164">
        <v>502.54180000000002</v>
      </c>
      <c r="G38" s="164">
        <v>505.11750000000001</v>
      </c>
      <c r="H38" s="164">
        <v>506.06169999999997</v>
      </c>
      <c r="I38" s="165"/>
      <c r="J38" s="164">
        <v>501.54899999999998</v>
      </c>
      <c r="K38" s="164">
        <v>505.56229999999999</v>
      </c>
      <c r="L38" s="164">
        <v>498.24930000000001</v>
      </c>
      <c r="M38" s="164">
        <v>513.21579999999994</v>
      </c>
      <c r="N38" s="164">
        <v>503.87700000000001</v>
      </c>
      <c r="O38" s="164">
        <v>226.76939999999999</v>
      </c>
      <c r="P38" s="164">
        <v>224.0573</v>
      </c>
      <c r="Q38" s="164">
        <v>224.2287</v>
      </c>
      <c r="R38" s="164">
        <v>218.17910000000001</v>
      </c>
      <c r="S38" s="164">
        <v>218.3167</v>
      </c>
      <c r="T38" s="164">
        <v>222.833</v>
      </c>
      <c r="U38" s="164">
        <v>225.1</v>
      </c>
      <c r="V38" s="165"/>
      <c r="W38" s="164">
        <v>224.4</v>
      </c>
      <c r="X38" s="164">
        <v>140.8194</v>
      </c>
      <c r="Y38" s="164">
        <v>139.14699999999999</v>
      </c>
      <c r="Z38" s="164">
        <v>137.31989999999999</v>
      </c>
      <c r="AA38" s="164">
        <v>138.86840000000001</v>
      </c>
      <c r="AB38" s="164">
        <v>134.23259999999999</v>
      </c>
      <c r="AC38" s="165"/>
      <c r="AD38" s="164">
        <v>140.9023</v>
      </c>
      <c r="AE38" s="164">
        <v>125.9609</v>
      </c>
      <c r="AF38" s="164">
        <v>141.0033</v>
      </c>
    </row>
    <row r="39" spans="1:32" ht="18" customHeight="1" x14ac:dyDescent="0.3">
      <c r="A39" s="161" t="s">
        <v>46</v>
      </c>
      <c r="B39" s="161" t="s">
        <v>805</v>
      </c>
      <c r="C39" s="164">
        <v>499.0224</v>
      </c>
      <c r="D39" s="164">
        <v>503.43310000000002</v>
      </c>
      <c r="E39" s="164">
        <v>502.71230000000003</v>
      </c>
      <c r="F39" s="164">
        <v>503.17039999999997</v>
      </c>
      <c r="G39" s="164">
        <v>505.31479999999999</v>
      </c>
      <c r="H39" s="164">
        <v>505.3485</v>
      </c>
      <c r="I39" s="165"/>
      <c r="J39" s="164">
        <v>501.86250000000001</v>
      </c>
      <c r="K39" s="164">
        <v>506.10509999999999</v>
      </c>
      <c r="L39" s="164">
        <v>497.6551</v>
      </c>
      <c r="M39" s="164">
        <v>512.27800000000002</v>
      </c>
      <c r="N39" s="164">
        <v>502.76909999999998</v>
      </c>
      <c r="O39" s="164">
        <v>226.71770000000001</v>
      </c>
      <c r="P39" s="164">
        <v>223.30369999999999</v>
      </c>
      <c r="Q39" s="164">
        <v>222.9821</v>
      </c>
      <c r="R39" s="164">
        <v>218.38120000000001</v>
      </c>
      <c r="S39" s="164">
        <v>218.22069999999999</v>
      </c>
      <c r="T39" s="164">
        <v>223.10419999999999</v>
      </c>
      <c r="U39" s="164">
        <v>224.9</v>
      </c>
      <c r="V39" s="165"/>
      <c r="W39" s="164">
        <v>224.6</v>
      </c>
      <c r="X39" s="164">
        <v>141.28270000000001</v>
      </c>
      <c r="Y39" s="164">
        <v>139.20400000000001</v>
      </c>
      <c r="Z39" s="164">
        <v>137.31989999999999</v>
      </c>
      <c r="AA39" s="164">
        <v>139.03659999999999</v>
      </c>
      <c r="AB39" s="164">
        <v>133.83240000000001</v>
      </c>
      <c r="AC39" s="165"/>
      <c r="AD39" s="164">
        <v>140.6242</v>
      </c>
      <c r="AE39" s="164">
        <v>126.0097</v>
      </c>
      <c r="AF39" s="164">
        <v>141.33000000000001</v>
      </c>
    </row>
    <row r="40" spans="1:32" ht="18" customHeight="1" x14ac:dyDescent="0.3">
      <c r="A40" s="161" t="s">
        <v>46</v>
      </c>
      <c r="B40" s="161" t="s">
        <v>806</v>
      </c>
      <c r="C40" s="164">
        <v>499.75670000000002</v>
      </c>
      <c r="D40" s="164">
        <v>504.90350000000001</v>
      </c>
      <c r="E40" s="164">
        <v>506.23110000000003</v>
      </c>
      <c r="F40" s="164">
        <v>504.58019999999999</v>
      </c>
      <c r="G40" s="164">
        <v>506.95690000000002</v>
      </c>
      <c r="H40" s="164">
        <v>505.86750000000001</v>
      </c>
      <c r="I40" s="165"/>
      <c r="J40" s="164">
        <v>502.86559999999997</v>
      </c>
      <c r="K40" s="164">
        <v>505.2835</v>
      </c>
      <c r="L40" s="164">
        <v>497.28179999999998</v>
      </c>
      <c r="M40" s="164">
        <v>513.96680000000003</v>
      </c>
      <c r="N40" s="164">
        <v>502.76080000000002</v>
      </c>
      <c r="O40" s="164">
        <v>226.59530000000001</v>
      </c>
      <c r="P40" s="164">
        <v>224.34979999999999</v>
      </c>
      <c r="Q40" s="164">
        <v>224.45650000000001</v>
      </c>
      <c r="R40" s="164">
        <v>218.79300000000001</v>
      </c>
      <c r="S40" s="164">
        <v>218.36840000000001</v>
      </c>
      <c r="T40" s="164">
        <v>223.35990000000001</v>
      </c>
      <c r="U40" s="164">
        <v>224.9</v>
      </c>
      <c r="V40" s="165"/>
      <c r="W40" s="164">
        <v>224.4</v>
      </c>
      <c r="X40" s="164">
        <v>141.2045</v>
      </c>
      <c r="Y40" s="164">
        <v>139.18029999999999</v>
      </c>
      <c r="Z40" s="164">
        <v>137.37180000000001</v>
      </c>
      <c r="AA40" s="164">
        <v>139.60589999999999</v>
      </c>
      <c r="AB40" s="164">
        <v>134.43960000000001</v>
      </c>
      <c r="AC40" s="165"/>
      <c r="AD40" s="164">
        <v>140.6242</v>
      </c>
      <c r="AE40" s="164">
        <v>126.288</v>
      </c>
      <c r="AF40" s="164">
        <v>141.35040000000001</v>
      </c>
    </row>
    <row r="41" spans="1:32" ht="18" customHeight="1" x14ac:dyDescent="0.3">
      <c r="A41" s="161" t="s">
        <v>46</v>
      </c>
      <c r="B41" s="161" t="s">
        <v>807</v>
      </c>
      <c r="C41" s="166">
        <v>498.86489999999998</v>
      </c>
      <c r="D41" s="166">
        <v>503.6431</v>
      </c>
      <c r="E41" s="166">
        <v>504.60289999999998</v>
      </c>
      <c r="F41" s="166">
        <v>503.67750000000001</v>
      </c>
      <c r="G41" s="166">
        <v>506.04660000000001</v>
      </c>
      <c r="H41" s="166">
        <v>505.45249999999999</v>
      </c>
      <c r="I41" s="167"/>
      <c r="J41" s="166">
        <v>502.2747</v>
      </c>
      <c r="K41" s="166">
        <v>504.19990000000001</v>
      </c>
      <c r="L41" s="166">
        <v>496.76119999999997</v>
      </c>
      <c r="M41" s="166">
        <v>513.70029999999997</v>
      </c>
      <c r="N41" s="166">
        <v>503.33679999999998</v>
      </c>
      <c r="O41" s="166">
        <v>226.13740000000001</v>
      </c>
      <c r="P41" s="166">
        <v>223.77449999999999</v>
      </c>
      <c r="Q41" s="166">
        <v>224.197</v>
      </c>
      <c r="R41" s="166">
        <v>218.62559999999999</v>
      </c>
      <c r="S41" s="166">
        <v>218.34630000000001</v>
      </c>
      <c r="T41" s="166">
        <v>222.9554</v>
      </c>
      <c r="U41" s="166">
        <v>225</v>
      </c>
      <c r="V41" s="167"/>
      <c r="W41" s="166">
        <v>224.4</v>
      </c>
      <c r="X41" s="166">
        <v>140.4221</v>
      </c>
      <c r="Y41" s="166">
        <v>139.1397</v>
      </c>
      <c r="Z41" s="166">
        <v>137.56890000000001</v>
      </c>
      <c r="AA41" s="166">
        <v>138.65880000000001</v>
      </c>
      <c r="AB41" s="166">
        <v>134.17740000000001</v>
      </c>
      <c r="AC41" s="167"/>
      <c r="AD41" s="166">
        <v>140.43389999999999</v>
      </c>
      <c r="AE41" s="166">
        <v>125.9169</v>
      </c>
      <c r="AF41" s="166">
        <v>140.94200000000001</v>
      </c>
    </row>
    <row r="42" spans="1:32" ht="18" customHeight="1" x14ac:dyDescent="0.3">
      <c r="A42" s="161" t="s">
        <v>46</v>
      </c>
      <c r="B42" s="161" t="s">
        <v>808</v>
      </c>
      <c r="C42" s="162">
        <v>498.70760000000001</v>
      </c>
      <c r="D42" s="162">
        <v>503.27550000000002</v>
      </c>
      <c r="E42" s="162">
        <v>503.7627</v>
      </c>
      <c r="F42" s="162">
        <v>502.93239999999997</v>
      </c>
      <c r="G42" s="162">
        <v>505.53440000000001</v>
      </c>
      <c r="H42" s="162">
        <v>505.6866</v>
      </c>
      <c r="I42" s="163"/>
      <c r="J42" s="162">
        <v>501.08640000000003</v>
      </c>
      <c r="K42" s="162">
        <v>501.89929999999998</v>
      </c>
      <c r="L42" s="162">
        <v>493.65539999999999</v>
      </c>
      <c r="M42" s="162">
        <v>509.9812</v>
      </c>
      <c r="N42" s="162">
        <v>499.76420000000002</v>
      </c>
      <c r="O42" s="162">
        <v>226.34440000000001</v>
      </c>
      <c r="P42" s="162">
        <v>223.2602</v>
      </c>
      <c r="Q42" s="162">
        <v>224.36510000000001</v>
      </c>
      <c r="R42" s="162">
        <v>218.59569999999999</v>
      </c>
      <c r="S42" s="162">
        <v>217.91069999999999</v>
      </c>
      <c r="T42" s="162">
        <v>221.76159999999999</v>
      </c>
      <c r="U42" s="162">
        <v>224.2</v>
      </c>
      <c r="V42" s="163"/>
      <c r="W42" s="162">
        <v>223.7</v>
      </c>
      <c r="X42" s="162">
        <v>139.42189999999999</v>
      </c>
      <c r="Y42" s="162">
        <v>139.90289999999999</v>
      </c>
      <c r="Z42" s="162">
        <v>136.87370000000001</v>
      </c>
      <c r="AA42" s="162">
        <v>136.65039999999999</v>
      </c>
      <c r="AB42" s="162">
        <v>133.73580000000001</v>
      </c>
      <c r="AC42" s="163"/>
      <c r="AD42" s="162">
        <v>141.3561</v>
      </c>
      <c r="AE42" s="162">
        <v>126.2441</v>
      </c>
      <c r="AF42" s="162">
        <v>139.73699999999999</v>
      </c>
    </row>
    <row r="43" spans="1:32" ht="18" customHeight="1" x14ac:dyDescent="0.3">
      <c r="A43" s="161" t="s">
        <v>46</v>
      </c>
      <c r="B43" s="161" t="s">
        <v>809</v>
      </c>
      <c r="C43" s="164">
        <v>498.91739999999999</v>
      </c>
      <c r="D43" s="164">
        <v>505.32369999999997</v>
      </c>
      <c r="E43" s="164">
        <v>504.2353</v>
      </c>
      <c r="F43" s="164">
        <v>504.08699999999999</v>
      </c>
      <c r="G43" s="164">
        <v>507.23340000000002</v>
      </c>
      <c r="H43" s="164">
        <v>506.11529999999999</v>
      </c>
      <c r="I43" s="164">
        <v>499.23090000000002</v>
      </c>
      <c r="J43" s="164">
        <v>499.22579999999999</v>
      </c>
      <c r="K43" s="164">
        <v>497.69909999999999</v>
      </c>
      <c r="L43" s="164">
        <v>491.38639999999998</v>
      </c>
      <c r="M43" s="164">
        <v>506.23489999999998</v>
      </c>
      <c r="N43" s="164">
        <v>496.17129999999997</v>
      </c>
      <c r="O43" s="164">
        <v>224.56440000000001</v>
      </c>
      <c r="P43" s="164">
        <v>224.14580000000001</v>
      </c>
      <c r="Q43" s="164">
        <v>224.2681</v>
      </c>
      <c r="R43" s="164">
        <v>219.3117</v>
      </c>
      <c r="S43" s="164">
        <v>218.57509999999999</v>
      </c>
      <c r="T43" s="164">
        <v>221.81059999999999</v>
      </c>
      <c r="U43" s="164">
        <v>223</v>
      </c>
      <c r="V43" s="165"/>
      <c r="W43" s="164">
        <v>223</v>
      </c>
      <c r="X43" s="164">
        <v>140.78319999999999</v>
      </c>
      <c r="Y43" s="164">
        <v>139.17019999999999</v>
      </c>
      <c r="Z43" s="164">
        <v>138.36789999999999</v>
      </c>
      <c r="AA43" s="164">
        <v>138.40620000000001</v>
      </c>
      <c r="AB43" s="164">
        <v>133.59780000000001</v>
      </c>
      <c r="AC43" s="165"/>
      <c r="AD43" s="164">
        <v>140.4778</v>
      </c>
      <c r="AE43" s="164">
        <v>126.2441</v>
      </c>
      <c r="AF43" s="164">
        <v>140.71729999999999</v>
      </c>
    </row>
    <row r="44" spans="1:32" ht="18" customHeight="1" x14ac:dyDescent="0.3">
      <c r="A44" s="161" t="s">
        <v>46</v>
      </c>
      <c r="B44" s="161" t="s">
        <v>810</v>
      </c>
      <c r="C44" s="164">
        <v>501.90750000000003</v>
      </c>
      <c r="D44" s="164">
        <v>510.47039999999998</v>
      </c>
      <c r="E44" s="164">
        <v>509.1721</v>
      </c>
      <c r="F44" s="164">
        <v>507.4588</v>
      </c>
      <c r="G44" s="164">
        <v>508.38780000000003</v>
      </c>
      <c r="H44" s="164">
        <v>507.12520000000001</v>
      </c>
      <c r="I44" s="164">
        <v>493.63510000000002</v>
      </c>
      <c r="J44" s="164">
        <v>496.62849999999997</v>
      </c>
      <c r="K44" s="164">
        <v>491.36219999999997</v>
      </c>
      <c r="L44" s="164">
        <v>484.7756</v>
      </c>
      <c r="M44" s="164">
        <v>500.14870000000002</v>
      </c>
      <c r="N44" s="164">
        <v>490.61020000000002</v>
      </c>
      <c r="O44" s="164">
        <v>225.0367</v>
      </c>
      <c r="P44" s="164">
        <v>224.55889999999999</v>
      </c>
      <c r="Q44" s="164">
        <v>225.73269999999999</v>
      </c>
      <c r="R44" s="164">
        <v>218.542</v>
      </c>
      <c r="S44" s="164">
        <v>217.85159999999999</v>
      </c>
      <c r="T44" s="164">
        <v>220.42</v>
      </c>
      <c r="U44" s="164">
        <v>221</v>
      </c>
      <c r="V44" s="165"/>
      <c r="W44" s="164">
        <v>220.7</v>
      </c>
      <c r="X44" s="164">
        <v>139.96</v>
      </c>
      <c r="Y44" s="164">
        <v>139.33260000000001</v>
      </c>
      <c r="Z44" s="164">
        <v>138.1189</v>
      </c>
      <c r="AA44" s="164">
        <v>137.57769999999999</v>
      </c>
      <c r="AB44" s="164">
        <v>133.15620000000001</v>
      </c>
      <c r="AC44" s="165"/>
      <c r="AD44" s="164">
        <v>141.078</v>
      </c>
      <c r="AE44" s="164">
        <v>126.57129999999999</v>
      </c>
      <c r="AF44" s="164">
        <v>139.75749999999999</v>
      </c>
    </row>
    <row r="45" spans="1:32" ht="18" customHeight="1" x14ac:dyDescent="0.3">
      <c r="A45" s="161" t="s">
        <v>46</v>
      </c>
      <c r="B45" s="161" t="s">
        <v>811</v>
      </c>
      <c r="C45" s="164">
        <v>503.06150000000002</v>
      </c>
      <c r="D45" s="164">
        <v>514.14660000000003</v>
      </c>
      <c r="E45" s="164">
        <v>511.85059999999999</v>
      </c>
      <c r="F45" s="164">
        <v>511.5025</v>
      </c>
      <c r="G45" s="164">
        <v>512.96349999999995</v>
      </c>
      <c r="H45" s="164">
        <v>509.77690000000001</v>
      </c>
      <c r="I45" s="164">
        <v>495.24009999999998</v>
      </c>
      <c r="J45" s="164">
        <v>499.16910000000001</v>
      </c>
      <c r="K45" s="164">
        <v>495.51260000000002</v>
      </c>
      <c r="L45" s="164">
        <v>495.19130000000001</v>
      </c>
      <c r="M45" s="164">
        <v>505.90780000000001</v>
      </c>
      <c r="N45" s="164">
        <v>496.44580000000002</v>
      </c>
      <c r="O45" s="164">
        <v>224.96619999999999</v>
      </c>
      <c r="P45" s="164">
        <v>225.79509999999999</v>
      </c>
      <c r="Q45" s="164">
        <v>227.41730000000001</v>
      </c>
      <c r="R45" s="164">
        <v>221.10130000000001</v>
      </c>
      <c r="S45" s="164">
        <v>220.0591</v>
      </c>
      <c r="T45" s="164">
        <v>221.65809999999999</v>
      </c>
      <c r="U45" s="164">
        <v>222.4</v>
      </c>
      <c r="V45" s="165"/>
      <c r="W45" s="164">
        <v>223.6</v>
      </c>
      <c r="X45" s="164">
        <v>139.32220000000001</v>
      </c>
      <c r="Y45" s="164">
        <v>139.2697</v>
      </c>
      <c r="Z45" s="164">
        <v>138.51830000000001</v>
      </c>
      <c r="AA45" s="164">
        <v>138.08619999999999</v>
      </c>
      <c r="AB45" s="164">
        <v>134.82599999999999</v>
      </c>
      <c r="AC45" s="165"/>
      <c r="AD45" s="164">
        <v>140.87309999999999</v>
      </c>
      <c r="AE45" s="164">
        <v>126.9472</v>
      </c>
      <c r="AF45" s="164">
        <v>139.67580000000001</v>
      </c>
    </row>
    <row r="46" spans="1:32" ht="18" customHeight="1" x14ac:dyDescent="0.3">
      <c r="A46" s="161" t="s">
        <v>46</v>
      </c>
      <c r="B46" s="161" t="s">
        <v>812</v>
      </c>
      <c r="C46" s="164">
        <v>501.06810000000002</v>
      </c>
      <c r="D46" s="164">
        <v>508.2122</v>
      </c>
      <c r="E46" s="164">
        <v>511.85059999999999</v>
      </c>
      <c r="F46" s="164">
        <v>503.93610000000001</v>
      </c>
      <c r="G46" s="164">
        <v>505.0376</v>
      </c>
      <c r="H46" s="164">
        <v>502.13170000000002</v>
      </c>
      <c r="I46" s="165"/>
      <c r="J46" s="164">
        <v>493.37900000000002</v>
      </c>
      <c r="K46" s="164">
        <v>490.72969999999998</v>
      </c>
      <c r="L46" s="164">
        <v>492.58100000000002</v>
      </c>
      <c r="M46" s="164">
        <v>501.20740000000001</v>
      </c>
      <c r="N46" s="164">
        <v>493.76119999999997</v>
      </c>
      <c r="O46" s="164">
        <v>224.18119999999999</v>
      </c>
      <c r="P46" s="164">
        <v>223.48220000000001</v>
      </c>
      <c r="Q46" s="164">
        <v>226.0301</v>
      </c>
      <c r="R46" s="164">
        <v>218.25649999999999</v>
      </c>
      <c r="S46" s="164">
        <v>214.62530000000001</v>
      </c>
      <c r="T46" s="164">
        <v>221.0128</v>
      </c>
      <c r="U46" s="164">
        <v>221.1</v>
      </c>
      <c r="V46" s="165"/>
      <c r="W46" s="164">
        <v>222</v>
      </c>
      <c r="X46" s="164">
        <v>139.30099999999999</v>
      </c>
      <c r="Y46" s="164">
        <v>140.1644</v>
      </c>
      <c r="Z46" s="164">
        <v>138.36789999999999</v>
      </c>
      <c r="AA46" s="164">
        <v>137.94450000000001</v>
      </c>
      <c r="AB46" s="164">
        <v>134.45339999999999</v>
      </c>
      <c r="AC46" s="165"/>
      <c r="AD46" s="164">
        <v>141.88300000000001</v>
      </c>
      <c r="AE46" s="164">
        <v>125.8193</v>
      </c>
      <c r="AF46" s="164">
        <v>139.32859999999999</v>
      </c>
    </row>
    <row r="47" spans="1:32" ht="18" customHeight="1" x14ac:dyDescent="0.3">
      <c r="A47" s="161" t="s">
        <v>46</v>
      </c>
      <c r="B47" s="161" t="s">
        <v>813</v>
      </c>
      <c r="C47" s="164">
        <v>500.7534</v>
      </c>
      <c r="D47" s="164">
        <v>507.00420000000003</v>
      </c>
      <c r="E47" s="164">
        <v>506.86130000000003</v>
      </c>
      <c r="F47" s="164">
        <v>504.71510000000001</v>
      </c>
      <c r="G47" s="164">
        <v>505.9812</v>
      </c>
      <c r="H47" s="164">
        <v>503.3306</v>
      </c>
      <c r="I47" s="165"/>
      <c r="J47" s="164">
        <v>494.74090000000001</v>
      </c>
      <c r="K47" s="164">
        <v>493.47019999999998</v>
      </c>
      <c r="L47" s="164">
        <v>493.95979999999997</v>
      </c>
      <c r="M47" s="164">
        <v>502.76389999999998</v>
      </c>
      <c r="N47" s="164">
        <v>494.60570000000001</v>
      </c>
      <c r="O47" s="164">
        <v>223.3826</v>
      </c>
      <c r="P47" s="164">
        <v>223.0829</v>
      </c>
      <c r="Q47" s="164">
        <v>225.60220000000001</v>
      </c>
      <c r="R47" s="164">
        <v>218.9068</v>
      </c>
      <c r="S47" s="164">
        <v>215.77699999999999</v>
      </c>
      <c r="T47" s="164">
        <v>221.44319999999999</v>
      </c>
      <c r="U47" s="164">
        <v>222.3</v>
      </c>
      <c r="V47" s="165"/>
      <c r="W47" s="164">
        <v>222.8</v>
      </c>
      <c r="X47" s="165"/>
      <c r="Y47" s="164">
        <v>141.0926</v>
      </c>
      <c r="Z47" s="164">
        <v>138.61689999999999</v>
      </c>
      <c r="AA47" s="164">
        <v>138.28870000000001</v>
      </c>
      <c r="AB47" s="164">
        <v>134.75700000000001</v>
      </c>
      <c r="AC47" s="165"/>
      <c r="AD47" s="164">
        <v>142.7028</v>
      </c>
      <c r="AE47" s="164">
        <v>126.5224</v>
      </c>
      <c r="AF47" s="164">
        <v>139.73699999999999</v>
      </c>
    </row>
    <row r="48" spans="1:32" ht="18" customHeight="1" x14ac:dyDescent="0.3">
      <c r="A48" s="161" t="s">
        <v>46</v>
      </c>
      <c r="B48" s="161" t="s">
        <v>814</v>
      </c>
      <c r="C48" s="164">
        <v>500.28129999999999</v>
      </c>
      <c r="D48" s="164">
        <v>506.89920000000001</v>
      </c>
      <c r="E48" s="164">
        <v>507.22890000000001</v>
      </c>
      <c r="F48" s="164">
        <v>506.12880000000001</v>
      </c>
      <c r="G48" s="164">
        <v>507.7484</v>
      </c>
      <c r="H48" s="164">
        <v>504.3734</v>
      </c>
      <c r="I48" s="164">
        <v>502.34019999999998</v>
      </c>
      <c r="J48" s="164">
        <v>498.53730000000002</v>
      </c>
      <c r="K48" s="164">
        <v>489.73689999999999</v>
      </c>
      <c r="L48" s="164">
        <v>475.98430000000002</v>
      </c>
      <c r="M48" s="164">
        <v>495.72199999999998</v>
      </c>
      <c r="N48" s="164">
        <v>482.42340000000002</v>
      </c>
      <c r="O48" s="164">
        <v>223.28030000000001</v>
      </c>
      <c r="P48" s="164">
        <v>223.17789999999999</v>
      </c>
      <c r="Q48" s="164">
        <v>225.64510000000001</v>
      </c>
      <c r="R48" s="164">
        <v>219.3073</v>
      </c>
      <c r="S48" s="164">
        <v>215.84350000000001</v>
      </c>
      <c r="T48" s="164">
        <v>219.43860000000001</v>
      </c>
      <c r="U48" s="164">
        <v>217.9</v>
      </c>
      <c r="V48" s="165"/>
      <c r="W48" s="164">
        <v>218.1</v>
      </c>
      <c r="X48" s="164">
        <v>137.98179999999999</v>
      </c>
      <c r="Y48" s="164">
        <v>139.90199999999999</v>
      </c>
      <c r="Z48" s="164">
        <v>137.9684</v>
      </c>
      <c r="AA48" s="164">
        <v>137.21119999999999</v>
      </c>
      <c r="AB48" s="164">
        <v>134.9778</v>
      </c>
      <c r="AC48" s="165"/>
      <c r="AD48" s="164">
        <v>141.47319999999999</v>
      </c>
      <c r="AE48" s="164">
        <v>126.288</v>
      </c>
      <c r="AF48" s="164">
        <v>138.12370000000001</v>
      </c>
    </row>
    <row r="49" spans="1:32" ht="18" customHeight="1" x14ac:dyDescent="0.3">
      <c r="A49" s="161" t="s">
        <v>46</v>
      </c>
      <c r="B49" s="161" t="s">
        <v>815</v>
      </c>
      <c r="C49" s="166">
        <v>500.91079999999999</v>
      </c>
      <c r="D49" s="166">
        <v>506.89920000000001</v>
      </c>
      <c r="E49" s="167"/>
      <c r="F49" s="166">
        <v>506.02719999999999</v>
      </c>
      <c r="G49" s="166">
        <v>507.68299999999999</v>
      </c>
      <c r="H49" s="167"/>
      <c r="I49" s="167"/>
      <c r="J49" s="166">
        <v>498.59660000000002</v>
      </c>
      <c r="K49" s="166">
        <v>489.19799999999998</v>
      </c>
      <c r="L49" s="166">
        <v>475.90140000000002</v>
      </c>
      <c r="M49" s="166">
        <v>495.72710000000001</v>
      </c>
      <c r="N49" s="166">
        <v>483.10550000000001</v>
      </c>
      <c r="O49" s="166">
        <v>223.619</v>
      </c>
      <c r="P49" s="166">
        <v>223.0556</v>
      </c>
      <c r="Q49" s="166">
        <v>225.9863</v>
      </c>
      <c r="R49" s="166">
        <v>219.27199999999999</v>
      </c>
      <c r="S49" s="166">
        <v>216.065</v>
      </c>
      <c r="T49" s="166">
        <v>219.71729999999999</v>
      </c>
      <c r="U49" s="166">
        <v>217.9</v>
      </c>
      <c r="V49" s="167"/>
      <c r="W49" s="166">
        <v>218.8</v>
      </c>
      <c r="X49" s="167"/>
      <c r="Y49" s="166">
        <v>140.38460000000001</v>
      </c>
      <c r="Z49" s="166">
        <v>137.9684</v>
      </c>
      <c r="AA49" s="166">
        <v>136.96549999999999</v>
      </c>
      <c r="AB49" s="166">
        <v>134.5224</v>
      </c>
      <c r="AC49" s="167"/>
      <c r="AD49" s="166">
        <v>141.8245</v>
      </c>
      <c r="AE49" s="166">
        <v>126.1953</v>
      </c>
      <c r="AF49" s="166">
        <v>137.7765</v>
      </c>
    </row>
    <row r="50" spans="1:32" ht="18" customHeight="1" x14ac:dyDescent="0.3">
      <c r="A50" s="161" t="s">
        <v>46</v>
      </c>
      <c r="B50" s="161" t="s">
        <v>816</v>
      </c>
      <c r="C50" s="162">
        <v>501.01569999999998</v>
      </c>
      <c r="D50" s="162">
        <v>506.79419999999999</v>
      </c>
      <c r="E50" s="163"/>
      <c r="F50" s="162">
        <v>506.43650000000002</v>
      </c>
      <c r="G50" s="162">
        <v>508.00259999999997</v>
      </c>
      <c r="H50" s="162">
        <v>504.55270000000002</v>
      </c>
      <c r="I50" s="163"/>
      <c r="J50" s="162">
        <v>498.55290000000002</v>
      </c>
      <c r="K50" s="162">
        <v>488.67970000000003</v>
      </c>
      <c r="L50" s="162">
        <v>474.69760000000002</v>
      </c>
      <c r="M50" s="162">
        <v>497.51010000000002</v>
      </c>
      <c r="N50" s="162">
        <v>483.916</v>
      </c>
      <c r="O50" s="162">
        <v>224.45429999999999</v>
      </c>
      <c r="P50" s="162">
        <v>223.50069999999999</v>
      </c>
      <c r="Q50" s="162">
        <v>226.31700000000001</v>
      </c>
      <c r="R50" s="162">
        <v>219.6671</v>
      </c>
      <c r="S50" s="162">
        <v>215.62200000000001</v>
      </c>
      <c r="T50" s="162">
        <v>219.73570000000001</v>
      </c>
      <c r="U50" s="162">
        <v>218.5</v>
      </c>
      <c r="V50" s="163"/>
      <c r="W50" s="162">
        <v>218.4</v>
      </c>
      <c r="X50" s="162">
        <v>140.91040000000001</v>
      </c>
      <c r="Y50" s="162">
        <v>139.7398</v>
      </c>
      <c r="Z50" s="162">
        <v>138.26929999999999</v>
      </c>
      <c r="AA50" s="162">
        <v>138.8348</v>
      </c>
      <c r="AB50" s="162">
        <v>135.3366</v>
      </c>
      <c r="AC50" s="163"/>
      <c r="AD50" s="162">
        <v>141.59030000000001</v>
      </c>
      <c r="AE50" s="162">
        <v>125.8681</v>
      </c>
      <c r="AF50" s="162">
        <v>140.20679999999999</v>
      </c>
    </row>
    <row r="51" spans="1:32" ht="18" customHeight="1" x14ac:dyDescent="0.3">
      <c r="A51" s="161" t="s">
        <v>46</v>
      </c>
      <c r="B51" s="161" t="s">
        <v>817</v>
      </c>
      <c r="C51" s="164">
        <v>501.43529999999998</v>
      </c>
      <c r="D51" s="164">
        <v>508.15960000000001</v>
      </c>
      <c r="E51" s="165"/>
      <c r="F51" s="164">
        <v>506.83980000000003</v>
      </c>
      <c r="G51" s="164">
        <v>508.21260000000001</v>
      </c>
      <c r="H51" s="164">
        <v>505.70580000000001</v>
      </c>
      <c r="I51" s="165"/>
      <c r="J51" s="164">
        <v>498.89870000000002</v>
      </c>
      <c r="K51" s="164">
        <v>490.78309999999999</v>
      </c>
      <c r="L51" s="164">
        <v>477.435</v>
      </c>
      <c r="M51" s="164">
        <v>497.24099999999999</v>
      </c>
      <c r="N51" s="164">
        <v>485.79199999999997</v>
      </c>
      <c r="O51" s="164">
        <v>224.57599999999999</v>
      </c>
      <c r="P51" s="164">
        <v>223.83240000000001</v>
      </c>
      <c r="Q51" s="164">
        <v>226.6233</v>
      </c>
      <c r="R51" s="164">
        <v>219.64089999999999</v>
      </c>
      <c r="S51" s="164">
        <v>215.96899999999999</v>
      </c>
      <c r="T51" s="164">
        <v>220.43969999999999</v>
      </c>
      <c r="U51" s="164">
        <v>218.3</v>
      </c>
      <c r="V51" s="165"/>
      <c r="W51" s="164">
        <v>219.1</v>
      </c>
      <c r="X51" s="164">
        <v>140.89279999999999</v>
      </c>
      <c r="Y51" s="164">
        <v>139.60900000000001</v>
      </c>
      <c r="Z51" s="164">
        <v>138.2174</v>
      </c>
      <c r="AA51" s="164">
        <v>138.47</v>
      </c>
      <c r="AB51" s="164">
        <v>135.309</v>
      </c>
      <c r="AC51" s="165"/>
      <c r="AD51" s="164">
        <v>141.63419999999999</v>
      </c>
      <c r="AE51" s="164">
        <v>125.541</v>
      </c>
      <c r="AF51" s="164">
        <v>140.94200000000001</v>
      </c>
    </row>
    <row r="52" spans="1:32" ht="18" customHeight="1" x14ac:dyDescent="0.3">
      <c r="A52" s="161" t="s">
        <v>46</v>
      </c>
      <c r="B52" s="161" t="s">
        <v>818</v>
      </c>
      <c r="C52" s="164">
        <v>502.64179999999999</v>
      </c>
      <c r="D52" s="164">
        <v>506.42649999999998</v>
      </c>
      <c r="E52" s="164">
        <v>507.0188</v>
      </c>
      <c r="F52" s="164">
        <v>506.45530000000002</v>
      </c>
      <c r="G52" s="164">
        <v>509.12090000000001</v>
      </c>
      <c r="H52" s="164">
        <v>505.57150000000001</v>
      </c>
      <c r="I52" s="165"/>
      <c r="J52" s="164">
        <v>499.86939999999998</v>
      </c>
      <c r="K52" s="164">
        <v>491.21949999999998</v>
      </c>
      <c r="L52" s="164">
        <v>477.24950000000001</v>
      </c>
      <c r="M52" s="164">
        <v>498.37959999999998</v>
      </c>
      <c r="N52" s="164">
        <v>485.12060000000002</v>
      </c>
      <c r="O52" s="164">
        <v>225.1816</v>
      </c>
      <c r="P52" s="164">
        <v>222.93809999999999</v>
      </c>
      <c r="Q52" s="164">
        <v>226.63030000000001</v>
      </c>
      <c r="R52" s="164">
        <v>219.9272</v>
      </c>
      <c r="S52" s="164">
        <v>216.62610000000001</v>
      </c>
      <c r="T52" s="164">
        <v>220.0077</v>
      </c>
      <c r="U52" s="164">
        <v>218.5</v>
      </c>
      <c r="V52" s="165"/>
      <c r="W52" s="164">
        <v>219.5</v>
      </c>
      <c r="X52" s="164">
        <v>141.72550000000001</v>
      </c>
      <c r="Y52" s="164">
        <v>140.0498</v>
      </c>
      <c r="Z52" s="164">
        <v>138.36789999999999</v>
      </c>
      <c r="AA52" s="164">
        <v>139.1591</v>
      </c>
      <c r="AB52" s="164">
        <v>135.12960000000001</v>
      </c>
      <c r="AC52" s="165"/>
      <c r="AD52" s="164">
        <v>142.17580000000001</v>
      </c>
      <c r="AE52" s="164">
        <v>125.541</v>
      </c>
      <c r="AF52" s="164">
        <v>140.94200000000001</v>
      </c>
    </row>
    <row r="53" spans="1:32" ht="18" customHeight="1" x14ac:dyDescent="0.3">
      <c r="A53" s="161" t="s">
        <v>46</v>
      </c>
      <c r="B53" s="161" t="s">
        <v>819</v>
      </c>
      <c r="C53" s="164">
        <v>499.91410000000002</v>
      </c>
      <c r="D53" s="164">
        <v>500.07190000000003</v>
      </c>
      <c r="E53" s="164">
        <v>493.3639</v>
      </c>
      <c r="F53" s="164">
        <v>504.88350000000003</v>
      </c>
      <c r="G53" s="164">
        <v>506.25310000000002</v>
      </c>
      <c r="H53" s="164">
        <v>504.4563</v>
      </c>
      <c r="I53" s="165"/>
      <c r="J53" s="164">
        <v>498.5625</v>
      </c>
      <c r="K53" s="164">
        <v>491.99439999999998</v>
      </c>
      <c r="L53" s="164">
        <v>477.73430000000002</v>
      </c>
      <c r="M53" s="164">
        <v>499.32639999999998</v>
      </c>
      <c r="N53" s="164">
        <v>486.35449999999997</v>
      </c>
      <c r="O53" s="164">
        <v>225.17019999999999</v>
      </c>
      <c r="P53" s="164">
        <v>221.89</v>
      </c>
      <c r="Q53" s="164">
        <v>226.72919999999999</v>
      </c>
      <c r="R53" s="164">
        <v>218.70359999999999</v>
      </c>
      <c r="S53" s="164">
        <v>216.14619999999999</v>
      </c>
      <c r="T53" s="164">
        <v>220.58519999999999</v>
      </c>
      <c r="U53" s="164">
        <v>219.2</v>
      </c>
      <c r="V53" s="165"/>
      <c r="W53" s="164">
        <v>219.9</v>
      </c>
      <c r="X53" s="165"/>
      <c r="Y53" s="164">
        <v>140.2491</v>
      </c>
      <c r="Z53" s="164">
        <v>138.36789999999999</v>
      </c>
      <c r="AA53" s="164">
        <v>138.7585</v>
      </c>
      <c r="AB53" s="164">
        <v>134.0394</v>
      </c>
      <c r="AC53" s="165"/>
      <c r="AD53" s="164">
        <v>142.23429999999999</v>
      </c>
      <c r="AE53" s="164">
        <v>125.7753</v>
      </c>
      <c r="AF53" s="164">
        <v>141.73849999999999</v>
      </c>
    </row>
    <row r="54" spans="1:32" ht="18" customHeight="1" x14ac:dyDescent="0.3">
      <c r="A54" s="161" t="s">
        <v>46</v>
      </c>
      <c r="B54" s="161" t="s">
        <v>820</v>
      </c>
      <c r="C54" s="164">
        <v>500.43869999999998</v>
      </c>
      <c r="D54" s="164">
        <v>502.06760000000003</v>
      </c>
      <c r="E54" s="164">
        <v>495.3596</v>
      </c>
      <c r="F54" s="164">
        <v>505.84429999999998</v>
      </c>
      <c r="G54" s="164">
        <v>507.7396</v>
      </c>
      <c r="H54" s="164">
        <v>504.23860000000002</v>
      </c>
      <c r="I54" s="165"/>
      <c r="J54" s="164">
        <v>500.15069999999997</v>
      </c>
      <c r="K54" s="164">
        <v>492.78309999999999</v>
      </c>
      <c r="L54" s="164">
        <v>478.39010000000002</v>
      </c>
      <c r="M54" s="164">
        <v>499.31790000000001</v>
      </c>
      <c r="N54" s="164">
        <v>487.16739999999999</v>
      </c>
      <c r="O54" s="164">
        <v>225.60929999999999</v>
      </c>
      <c r="P54" s="164">
        <v>222.7201</v>
      </c>
      <c r="Q54" s="164">
        <v>227.4786</v>
      </c>
      <c r="R54" s="164">
        <v>218.84960000000001</v>
      </c>
      <c r="S54" s="164">
        <v>216.23480000000001</v>
      </c>
      <c r="T54" s="164">
        <v>220.68209999999999</v>
      </c>
      <c r="U54" s="164">
        <v>219.2</v>
      </c>
      <c r="V54" s="165"/>
      <c r="W54" s="164">
        <v>220.6</v>
      </c>
      <c r="X54" s="164">
        <v>142.5361</v>
      </c>
      <c r="Y54" s="164">
        <v>140.4522</v>
      </c>
      <c r="Z54" s="164">
        <v>138.86600000000001</v>
      </c>
      <c r="AA54" s="164">
        <v>139.77709999999999</v>
      </c>
      <c r="AB54" s="164">
        <v>134.0532</v>
      </c>
      <c r="AC54" s="165"/>
      <c r="AD54" s="164">
        <v>142.571</v>
      </c>
      <c r="AE54" s="164">
        <v>124.8378</v>
      </c>
      <c r="AF54" s="164">
        <v>142.14689999999999</v>
      </c>
    </row>
    <row r="55" spans="1:32" ht="18" customHeight="1" x14ac:dyDescent="0.3">
      <c r="A55" s="161" t="s">
        <v>46</v>
      </c>
      <c r="B55" s="161" t="s">
        <v>821</v>
      </c>
      <c r="C55" s="164">
        <v>502.48450000000003</v>
      </c>
      <c r="D55" s="164">
        <v>505.21870000000001</v>
      </c>
      <c r="E55" s="164">
        <v>502.2396</v>
      </c>
      <c r="F55" s="164">
        <v>507.72359999999998</v>
      </c>
      <c r="G55" s="164">
        <v>509.4708</v>
      </c>
      <c r="H55" s="164">
        <v>506.36680000000001</v>
      </c>
      <c r="I55" s="165"/>
      <c r="J55" s="164">
        <v>500.47680000000003</v>
      </c>
      <c r="K55" s="164">
        <v>492.79930000000002</v>
      </c>
      <c r="L55" s="164">
        <v>478.49919999999997</v>
      </c>
      <c r="M55" s="164">
        <v>500.21300000000002</v>
      </c>
      <c r="N55" s="164">
        <v>486.95490000000001</v>
      </c>
      <c r="O55" s="164">
        <v>225.81120000000001</v>
      </c>
      <c r="P55" s="164">
        <v>224.67590000000001</v>
      </c>
      <c r="Q55" s="164">
        <v>228.8826</v>
      </c>
      <c r="R55" s="164">
        <v>219.422</v>
      </c>
      <c r="S55" s="164">
        <v>216.9066</v>
      </c>
      <c r="T55" s="164">
        <v>220.7929</v>
      </c>
      <c r="U55" s="164">
        <v>219.1</v>
      </c>
      <c r="V55" s="165"/>
      <c r="W55" s="164">
        <v>220.5</v>
      </c>
      <c r="X55" s="164">
        <v>141.4572</v>
      </c>
      <c r="Y55" s="164">
        <v>140.31309999999999</v>
      </c>
      <c r="Z55" s="164">
        <v>138.86600000000001</v>
      </c>
      <c r="AA55" s="164">
        <v>138.05410000000001</v>
      </c>
      <c r="AB55" s="164">
        <v>134.20500000000001</v>
      </c>
      <c r="AC55" s="165"/>
      <c r="AD55" s="164">
        <v>142.20509999999999</v>
      </c>
      <c r="AE55" s="164">
        <v>125.0234</v>
      </c>
      <c r="AF55" s="164">
        <v>140.94200000000001</v>
      </c>
    </row>
    <row r="56" spans="1:32" ht="18" customHeight="1" x14ac:dyDescent="0.3">
      <c r="A56" s="161" t="s">
        <v>46</v>
      </c>
      <c r="B56" s="161" t="s">
        <v>822</v>
      </c>
      <c r="C56" s="164">
        <v>500.9633</v>
      </c>
      <c r="D56" s="164">
        <v>505.95389999999998</v>
      </c>
      <c r="E56" s="164">
        <v>502.97489999999999</v>
      </c>
      <c r="F56" s="164">
        <v>508.29820000000001</v>
      </c>
      <c r="G56" s="164">
        <v>509.80029999999999</v>
      </c>
      <c r="H56" s="164">
        <v>506.05309999999997</v>
      </c>
      <c r="I56" s="165"/>
      <c r="J56" s="164">
        <v>501.87720000000002</v>
      </c>
      <c r="K56" s="164">
        <v>493.05590000000001</v>
      </c>
      <c r="L56" s="164">
        <v>479.4076</v>
      </c>
      <c r="M56" s="164">
        <v>500.80619999999999</v>
      </c>
      <c r="N56" s="164">
        <v>488.28190000000001</v>
      </c>
      <c r="O56" s="164">
        <v>225.78030000000001</v>
      </c>
      <c r="P56" s="164">
        <v>223.36</v>
      </c>
      <c r="Q56" s="164">
        <v>228.6054</v>
      </c>
      <c r="R56" s="164">
        <v>219.7457</v>
      </c>
      <c r="S56" s="164">
        <v>217.55629999999999</v>
      </c>
      <c r="T56" s="164">
        <v>220.7029</v>
      </c>
      <c r="U56" s="164">
        <v>219.8</v>
      </c>
      <c r="V56" s="165"/>
      <c r="W56" s="164">
        <v>221.3</v>
      </c>
      <c r="X56" s="165"/>
      <c r="Y56" s="164">
        <v>141.06569999999999</v>
      </c>
      <c r="Z56" s="164">
        <v>139.0164</v>
      </c>
      <c r="AA56" s="164">
        <v>138.74680000000001</v>
      </c>
      <c r="AB56" s="164">
        <v>134.66040000000001</v>
      </c>
      <c r="AC56" s="165"/>
      <c r="AD56" s="164">
        <v>142.68809999999999</v>
      </c>
      <c r="AE56" s="164">
        <v>125.3993</v>
      </c>
      <c r="AF56" s="164">
        <v>141.35040000000001</v>
      </c>
    </row>
    <row r="57" spans="1:32" ht="18" customHeight="1" x14ac:dyDescent="0.3">
      <c r="A57" s="161" t="s">
        <v>823</v>
      </c>
      <c r="B57" s="161" t="s">
        <v>47</v>
      </c>
      <c r="C57" s="166">
        <v>501.27800000000002</v>
      </c>
      <c r="D57" s="166">
        <v>504.90350000000001</v>
      </c>
      <c r="E57" s="166">
        <v>501.6619</v>
      </c>
      <c r="F57" s="166">
        <v>509.56569999999999</v>
      </c>
      <c r="G57" s="166">
        <v>510.15210000000002</v>
      </c>
      <c r="H57" s="166">
        <v>506.93009999999998</v>
      </c>
      <c r="I57" s="166">
        <v>507.88749999999999</v>
      </c>
      <c r="J57" s="166">
        <v>502.63470000000001</v>
      </c>
      <c r="K57" s="166">
        <v>494.40789999999998</v>
      </c>
      <c r="L57" s="166">
        <v>480.25979999999998</v>
      </c>
      <c r="M57" s="166">
        <v>501.46449999999999</v>
      </c>
      <c r="N57" s="166">
        <v>490.19839999999999</v>
      </c>
      <c r="O57" s="166">
        <v>226.04810000000001</v>
      </c>
      <c r="P57" s="166">
        <v>223.5479</v>
      </c>
      <c r="Q57" s="166">
        <v>228.6026</v>
      </c>
      <c r="R57" s="166">
        <v>219.97139999999999</v>
      </c>
      <c r="S57" s="166">
        <v>218.05090000000001</v>
      </c>
      <c r="T57" s="166">
        <v>221.05959999999999</v>
      </c>
      <c r="U57" s="166">
        <v>220.4</v>
      </c>
      <c r="V57" s="167"/>
      <c r="W57" s="166">
        <v>221.9</v>
      </c>
      <c r="X57" s="166">
        <v>141.47290000000001</v>
      </c>
      <c r="Y57" s="166">
        <v>140.3432</v>
      </c>
      <c r="Z57" s="166">
        <v>139.2654</v>
      </c>
      <c r="AA57" s="166">
        <v>139.01609999999999</v>
      </c>
      <c r="AB57" s="166">
        <v>134.92259999999999</v>
      </c>
      <c r="AC57" s="167"/>
      <c r="AD57" s="166">
        <v>141.72200000000001</v>
      </c>
      <c r="AE57" s="166">
        <v>125.16500000000001</v>
      </c>
      <c r="AF57" s="166">
        <v>141.6772</v>
      </c>
    </row>
    <row r="58" spans="1:32" x14ac:dyDescent="0.3">
      <c r="A58" s="225" t="s">
        <v>835</v>
      </c>
      <c r="B58" s="225"/>
      <c r="C58" s="168">
        <v>503.06150000000002</v>
      </c>
      <c r="D58" s="168">
        <v>514.14660000000003</v>
      </c>
      <c r="E58" s="168">
        <v>511.85059999999999</v>
      </c>
      <c r="F58" s="168">
        <v>511.5025</v>
      </c>
      <c r="G58" s="168">
        <v>512.96349999999995</v>
      </c>
      <c r="H58" s="168">
        <v>509.77690000000001</v>
      </c>
      <c r="I58" s="168">
        <v>507.88749999999999</v>
      </c>
      <c r="J58" s="168">
        <v>504.47550000000001</v>
      </c>
      <c r="K58" s="168">
        <v>508.68560000000002</v>
      </c>
      <c r="L58" s="168">
        <v>505.30930000000001</v>
      </c>
      <c r="M58" s="168">
        <v>516.78809999999999</v>
      </c>
      <c r="N58" s="168">
        <v>506.7097</v>
      </c>
      <c r="O58" s="168">
        <v>228.4358</v>
      </c>
      <c r="P58" s="168">
        <v>225.79509999999999</v>
      </c>
      <c r="Q58" s="168">
        <v>229.67189999999999</v>
      </c>
      <c r="R58" s="168">
        <v>221.10130000000001</v>
      </c>
      <c r="S58" s="168">
        <v>220.0591</v>
      </c>
      <c r="T58" s="168">
        <v>224.6551</v>
      </c>
      <c r="U58" s="168">
        <v>226.8</v>
      </c>
      <c r="V58" s="168">
        <v>0</v>
      </c>
      <c r="W58" s="168">
        <v>227.5</v>
      </c>
      <c r="X58" s="168">
        <v>144.06280000000001</v>
      </c>
      <c r="Y58" s="168">
        <v>141.70169999999999</v>
      </c>
      <c r="Z58" s="168">
        <v>140.01249999999999</v>
      </c>
      <c r="AA58" s="168">
        <v>140.8954</v>
      </c>
      <c r="AB58" s="168">
        <v>136.17840000000001</v>
      </c>
      <c r="AC58" s="168">
        <v>0</v>
      </c>
      <c r="AD58" s="168">
        <v>142.92230000000001</v>
      </c>
      <c r="AE58" s="168">
        <v>128.82230000000001</v>
      </c>
      <c r="AF58" s="168">
        <v>144.10749999999999</v>
      </c>
    </row>
    <row r="59" spans="1:32" x14ac:dyDescent="0.3">
      <c r="A59" s="225" t="s">
        <v>836</v>
      </c>
      <c r="B59" s="225"/>
      <c r="C59" s="168">
        <v>497.71089999999998</v>
      </c>
      <c r="D59" s="168">
        <v>499.80939999999998</v>
      </c>
      <c r="E59" s="168">
        <v>493.3639</v>
      </c>
      <c r="F59" s="168">
        <v>499.8657</v>
      </c>
      <c r="G59" s="168">
        <v>503.47590000000002</v>
      </c>
      <c r="H59" s="168">
        <v>501.38810000000001</v>
      </c>
      <c r="I59" s="168">
        <v>0</v>
      </c>
      <c r="J59" s="168">
        <v>491.4572</v>
      </c>
      <c r="K59" s="168">
        <v>488.67970000000003</v>
      </c>
      <c r="L59" s="168">
        <v>474.69760000000002</v>
      </c>
      <c r="M59" s="168">
        <v>495.72199999999998</v>
      </c>
      <c r="N59" s="168">
        <v>482.42340000000002</v>
      </c>
      <c r="O59" s="168">
        <v>223.28030000000001</v>
      </c>
      <c r="P59" s="168">
        <v>221.5805</v>
      </c>
      <c r="Q59" s="168">
        <v>222.9821</v>
      </c>
      <c r="R59" s="168">
        <v>217.6165</v>
      </c>
      <c r="S59" s="168">
        <v>214.62530000000001</v>
      </c>
      <c r="T59" s="168">
        <v>219.43860000000001</v>
      </c>
      <c r="U59" s="168">
        <v>217.9</v>
      </c>
      <c r="V59" s="168">
        <v>0</v>
      </c>
      <c r="W59" s="168">
        <v>218.1</v>
      </c>
      <c r="X59" s="168">
        <v>137.98179999999999</v>
      </c>
      <c r="Y59" s="168">
        <v>139.113</v>
      </c>
      <c r="Z59" s="168">
        <v>136.87370000000001</v>
      </c>
      <c r="AA59" s="168">
        <v>136.65039999999999</v>
      </c>
      <c r="AB59" s="168">
        <v>133.15620000000001</v>
      </c>
      <c r="AC59" s="168">
        <v>0</v>
      </c>
      <c r="AD59" s="168">
        <v>140.43389999999999</v>
      </c>
      <c r="AE59" s="168">
        <v>124.8378</v>
      </c>
      <c r="AF59" s="168">
        <v>137.7765</v>
      </c>
    </row>
    <row r="60" spans="1:32" x14ac:dyDescent="0.3">
      <c r="A60" s="225" t="s">
        <v>837</v>
      </c>
      <c r="B60" s="225"/>
      <c r="C60" s="168">
        <v>500.57418333333334</v>
      </c>
      <c r="D60" s="168">
        <v>505.41887291666666</v>
      </c>
      <c r="E60" s="168">
        <v>503.65387619047618</v>
      </c>
      <c r="F60" s="168">
        <v>505.84172083333334</v>
      </c>
      <c r="G60" s="168">
        <v>507.79290624999999</v>
      </c>
      <c r="H60" s="168">
        <v>505.17358695652172</v>
      </c>
      <c r="I60" s="168">
        <v>428.81734285714282</v>
      </c>
      <c r="J60" s="168">
        <v>498.83148541666668</v>
      </c>
      <c r="K60" s="168">
        <v>497.66537499999998</v>
      </c>
      <c r="L60" s="168">
        <v>492.70466666666664</v>
      </c>
      <c r="M60" s="168">
        <v>506.28785625</v>
      </c>
      <c r="N60" s="168">
        <v>497.28121458333334</v>
      </c>
      <c r="O60" s="168">
        <v>225.97337291666665</v>
      </c>
      <c r="P60" s="168">
        <v>223.5499145833333</v>
      </c>
      <c r="Q60" s="168">
        <v>226.38950625000001</v>
      </c>
      <c r="R60" s="168">
        <v>219.55424375000001</v>
      </c>
      <c r="S60" s="168">
        <v>217.85622291666664</v>
      </c>
      <c r="T60" s="168">
        <v>222.213425</v>
      </c>
      <c r="U60" s="168">
        <v>223.25208333333333</v>
      </c>
      <c r="V60" s="168">
        <v>0</v>
      </c>
      <c r="W60" s="168">
        <v>223.57708333333332</v>
      </c>
      <c r="X60" s="168">
        <v>141.47124411764705</v>
      </c>
      <c r="Y60" s="168">
        <v>140.03458125</v>
      </c>
      <c r="Z60" s="168">
        <v>138.29806666666664</v>
      </c>
      <c r="AA60" s="168">
        <v>139.03815416666666</v>
      </c>
      <c r="AB60" s="168">
        <v>134.76533749999999</v>
      </c>
      <c r="AC60" s="168">
        <v>0</v>
      </c>
      <c r="AD60" s="168">
        <v>141.47257916666666</v>
      </c>
      <c r="AE60" s="168">
        <v>126.7092</v>
      </c>
      <c r="AF60" s="168">
        <v>141.47042291666665</v>
      </c>
    </row>
    <row r="61" spans="1:32" x14ac:dyDescent="0.3">
      <c r="A61" s="225" t="s">
        <v>2320</v>
      </c>
      <c r="B61" s="225"/>
      <c r="C61" s="159" t="s">
        <v>152</v>
      </c>
      <c r="D61" s="159" t="s">
        <v>152</v>
      </c>
      <c r="E61" s="159" t="s">
        <v>152</v>
      </c>
      <c r="F61" s="159" t="s">
        <v>2321</v>
      </c>
      <c r="G61" s="159" t="s">
        <v>2321</v>
      </c>
      <c r="H61" s="159" t="s">
        <v>2321</v>
      </c>
      <c r="I61" s="159" t="s">
        <v>158</v>
      </c>
      <c r="J61" s="159" t="s">
        <v>158</v>
      </c>
      <c r="K61" s="159" t="s">
        <v>158</v>
      </c>
      <c r="L61" s="159" t="s">
        <v>158</v>
      </c>
      <c r="M61" s="159" t="s">
        <v>158</v>
      </c>
      <c r="N61" s="159" t="s">
        <v>158</v>
      </c>
      <c r="O61" s="159" t="s">
        <v>152</v>
      </c>
      <c r="P61" s="159" t="s">
        <v>152</v>
      </c>
      <c r="Q61" s="159" t="s">
        <v>152</v>
      </c>
      <c r="R61" s="159" t="s">
        <v>2321</v>
      </c>
      <c r="S61" s="159" t="s">
        <v>2321</v>
      </c>
      <c r="T61" s="159" t="s">
        <v>158</v>
      </c>
      <c r="U61" s="159" t="s">
        <v>158</v>
      </c>
      <c r="V61" s="159" t="s">
        <v>158</v>
      </c>
      <c r="W61" s="159" t="s">
        <v>158</v>
      </c>
      <c r="X61" s="159" t="s">
        <v>158</v>
      </c>
      <c r="Y61" s="159" t="s">
        <v>158</v>
      </c>
      <c r="Z61" s="159" t="s">
        <v>158</v>
      </c>
      <c r="AA61" s="159" t="s">
        <v>158</v>
      </c>
      <c r="AB61" s="159" t="s">
        <v>158</v>
      </c>
      <c r="AC61" s="159" t="s">
        <v>158</v>
      </c>
      <c r="AD61" s="159" t="s">
        <v>158</v>
      </c>
      <c r="AE61" s="159" t="s">
        <v>158</v>
      </c>
      <c r="AF61" s="159" t="s">
        <v>158</v>
      </c>
    </row>
    <row r="62" spans="1:32" ht="27" customHeight="1" x14ac:dyDescent="0.3">
      <c r="A62" s="225" t="s">
        <v>3</v>
      </c>
      <c r="B62" s="225"/>
      <c r="C62" s="226" t="s">
        <v>37</v>
      </c>
      <c r="D62" s="226"/>
      <c r="E62" s="226"/>
      <c r="F62" s="226"/>
      <c r="G62" s="226"/>
      <c r="H62" s="226"/>
      <c r="I62" s="226" t="s">
        <v>159</v>
      </c>
      <c r="J62" s="226" t="s">
        <v>37</v>
      </c>
      <c r="K62" s="226" t="s">
        <v>159</v>
      </c>
      <c r="L62" s="226" t="s">
        <v>37</v>
      </c>
      <c r="M62" s="226" t="s">
        <v>358</v>
      </c>
      <c r="N62" s="226" t="s">
        <v>159</v>
      </c>
      <c r="O62" s="226" t="s">
        <v>420</v>
      </c>
      <c r="P62" s="226"/>
      <c r="Q62" s="226"/>
      <c r="R62" s="226"/>
      <c r="S62" s="226"/>
      <c r="T62" s="226" t="s">
        <v>37</v>
      </c>
      <c r="U62" s="226" t="s">
        <v>2331</v>
      </c>
      <c r="V62" s="226"/>
      <c r="W62" s="226"/>
      <c r="X62" s="226" t="s">
        <v>420</v>
      </c>
      <c r="Y62" s="226" t="s">
        <v>480</v>
      </c>
      <c r="Z62" s="226" t="s">
        <v>420</v>
      </c>
      <c r="AA62" s="226" t="s">
        <v>2332</v>
      </c>
      <c r="AB62" s="226" t="s">
        <v>560</v>
      </c>
      <c r="AC62" s="226" t="s">
        <v>420</v>
      </c>
      <c r="AD62" s="226" t="s">
        <v>66</v>
      </c>
      <c r="AE62" s="226" t="s">
        <v>420</v>
      </c>
      <c r="AF62" s="226"/>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2693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2335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2336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30" customHeight="1" x14ac:dyDescent="0.4">
      <c r="A5" s="1"/>
      <c r="B5" s="22" t="s">
        <v>2694</v>
      </c>
      <c r="C5" s="1"/>
      <c r="D5" s="1"/>
      <c r="E5" s="1"/>
      <c r="F5" s="1"/>
      <c r="G5" s="1"/>
    </row>
    <row r="6" spans="1:7" ht="34.950000000000003" customHeight="1" x14ac:dyDescent="0.3">
      <c r="A6" s="1"/>
      <c r="B6" s="3" t="s">
        <v>3</v>
      </c>
      <c r="C6" s="3" t="s">
        <v>4</v>
      </c>
      <c r="D6" s="3" t="s">
        <v>6</v>
      </c>
      <c r="E6" s="3" t="s">
        <v>7</v>
      </c>
      <c r="F6" s="3" t="s">
        <v>8</v>
      </c>
      <c r="G6" s="3" t="s">
        <v>2695</v>
      </c>
    </row>
    <row r="7" spans="1:7" x14ac:dyDescent="0.3">
      <c r="A7" s="1"/>
      <c r="B7" s="6" t="s">
        <v>420</v>
      </c>
      <c r="C7" s="6" t="s">
        <v>2696</v>
      </c>
      <c r="D7" s="86" t="s">
        <v>2697</v>
      </c>
      <c r="E7" s="86" t="s">
        <v>2698</v>
      </c>
      <c r="F7" s="86" t="s">
        <v>2699</v>
      </c>
      <c r="G7" s="6" t="s">
        <v>2700</v>
      </c>
    </row>
    <row r="8" spans="1:7" x14ac:dyDescent="0.3">
      <c r="A8" s="1"/>
      <c r="B8" s="6" t="s">
        <v>420</v>
      </c>
      <c r="C8" s="6" t="s">
        <v>2701</v>
      </c>
      <c r="D8" s="86" t="s">
        <v>2702</v>
      </c>
      <c r="E8" s="86" t="s">
        <v>2703</v>
      </c>
      <c r="F8" s="86" t="s">
        <v>2704</v>
      </c>
      <c r="G8" s="6" t="s">
        <v>2700</v>
      </c>
    </row>
    <row r="9" spans="1:7" x14ac:dyDescent="0.3">
      <c r="A9" s="1"/>
      <c r="B9" s="6" t="s">
        <v>420</v>
      </c>
      <c r="C9" s="6" t="s">
        <v>2705</v>
      </c>
      <c r="D9" s="86" t="s">
        <v>2706</v>
      </c>
      <c r="E9" s="86" t="s">
        <v>2707</v>
      </c>
      <c r="F9" s="86" t="s">
        <v>2708</v>
      </c>
      <c r="G9" s="6" t="s">
        <v>2709</v>
      </c>
    </row>
    <row r="10" spans="1:7" x14ac:dyDescent="0.3">
      <c r="A10" s="1"/>
      <c r="B10" s="6" t="s">
        <v>564</v>
      </c>
      <c r="C10" s="6" t="s">
        <v>2710</v>
      </c>
      <c r="D10" s="86" t="s">
        <v>2711</v>
      </c>
      <c r="E10" s="86" t="s">
        <v>2712</v>
      </c>
      <c r="F10" s="86" t="s">
        <v>2713</v>
      </c>
      <c r="G10" s="6" t="s">
        <v>2714</v>
      </c>
    </row>
    <row r="11" spans="1:7" x14ac:dyDescent="0.3">
      <c r="A11" s="1"/>
      <c r="B11" s="6" t="s">
        <v>564</v>
      </c>
      <c r="C11" s="6" t="s">
        <v>2710</v>
      </c>
      <c r="D11" s="86" t="s">
        <v>2715</v>
      </c>
      <c r="E11" s="86" t="s">
        <v>2716</v>
      </c>
      <c r="F11" s="86" t="s">
        <v>2717</v>
      </c>
      <c r="G11" s="6" t="s">
        <v>2714</v>
      </c>
    </row>
    <row r="12" spans="1:7" x14ac:dyDescent="0.3">
      <c r="A12" s="1"/>
      <c r="B12" s="6" t="s">
        <v>564</v>
      </c>
      <c r="C12" s="6" t="s">
        <v>2710</v>
      </c>
      <c r="D12" s="86" t="s">
        <v>2711</v>
      </c>
      <c r="E12" s="86" t="s">
        <v>2718</v>
      </c>
      <c r="F12" s="86" t="s">
        <v>19</v>
      </c>
      <c r="G12" s="6" t="s">
        <v>2714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4">
      <c r="A5" s="1"/>
      <c r="B5" s="22" t="s">
        <v>2719</v>
      </c>
      <c r="C5" s="1"/>
      <c r="D5" s="1"/>
      <c r="E5" s="1"/>
      <c r="F5" s="1"/>
      <c r="G5" s="1"/>
      <c r="H5" s="1"/>
      <c r="I5" s="1"/>
    </row>
    <row r="6" spans="1:9" ht="34.950000000000003" customHeight="1" x14ac:dyDescent="0.3">
      <c r="A6" s="1"/>
      <c r="B6" s="3" t="s">
        <v>4</v>
      </c>
      <c r="C6" s="3" t="s">
        <v>2720</v>
      </c>
      <c r="D6" s="3" t="s">
        <v>2721</v>
      </c>
      <c r="E6" s="3" t="s">
        <v>7</v>
      </c>
      <c r="F6" s="3" t="s">
        <v>8</v>
      </c>
      <c r="G6" s="3" t="s">
        <v>2722</v>
      </c>
      <c r="H6" s="3" t="s">
        <v>2695</v>
      </c>
      <c r="I6" s="3" t="s">
        <v>2723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17.399999999999999" x14ac:dyDescent="0.3">
      <c r="A5" s="1"/>
      <c r="B5" s="2" t="s">
        <v>2724</v>
      </c>
      <c r="C5" s="1"/>
      <c r="D5" s="1"/>
      <c r="E5" s="1"/>
      <c r="F5" s="1"/>
      <c r="G5" s="1"/>
      <c r="H5" s="1"/>
      <c r="I5" s="1"/>
    </row>
    <row r="6" spans="1:9" ht="30" customHeight="1" x14ac:dyDescent="0.3">
      <c r="A6" s="1"/>
      <c r="B6" s="195" t="s">
        <v>2725</v>
      </c>
      <c r="C6" s="195"/>
      <c r="D6" s="195"/>
      <c r="E6" s="195"/>
      <c r="F6" s="195"/>
      <c r="G6" s="195"/>
      <c r="H6" s="195"/>
      <c r="I6" s="195"/>
    </row>
    <row r="7" spans="1:9" ht="19.95" customHeight="1" x14ac:dyDescent="0.3">
      <c r="A7" s="1"/>
      <c r="B7" s="195" t="s">
        <v>2726</v>
      </c>
      <c r="C7" s="195" t="s">
        <v>2727</v>
      </c>
      <c r="D7" s="195"/>
      <c r="E7" s="195" t="s">
        <v>2728</v>
      </c>
      <c r="F7" s="195"/>
      <c r="G7" s="195" t="s">
        <v>2729</v>
      </c>
      <c r="H7" s="195"/>
      <c r="I7" s="195"/>
    </row>
    <row r="8" spans="1:9" ht="19.95" customHeight="1" x14ac:dyDescent="0.3">
      <c r="A8" s="1"/>
      <c r="B8" s="195"/>
      <c r="C8" s="3" t="s">
        <v>2730</v>
      </c>
      <c r="D8" s="3" t="s">
        <v>2731</v>
      </c>
      <c r="E8" s="3" t="s">
        <v>2730</v>
      </c>
      <c r="F8" s="3" t="s">
        <v>2731</v>
      </c>
      <c r="G8" s="3" t="s">
        <v>2730</v>
      </c>
      <c r="H8" s="3" t="s">
        <v>2731</v>
      </c>
      <c r="I8" s="3" t="s">
        <v>2732</v>
      </c>
    </row>
    <row r="9" spans="1:9" ht="26.4" x14ac:dyDescent="0.3">
      <c r="A9" s="1"/>
      <c r="B9" s="86" t="s">
        <v>2733</v>
      </c>
      <c r="C9" s="86" t="s">
        <v>2734</v>
      </c>
      <c r="D9" s="86" t="s">
        <v>2734</v>
      </c>
      <c r="E9" s="86" t="s">
        <v>2734</v>
      </c>
      <c r="F9" s="86" t="s">
        <v>2734</v>
      </c>
      <c r="G9" s="86" t="s">
        <v>2734</v>
      </c>
      <c r="H9" s="86" t="s">
        <v>2734</v>
      </c>
      <c r="I9" s="86" t="s">
        <v>2735</v>
      </c>
    </row>
    <row r="10" spans="1:9" ht="26.4" x14ac:dyDescent="0.3">
      <c r="A10" s="1"/>
      <c r="B10" s="86" t="s">
        <v>2736</v>
      </c>
      <c r="C10" s="86" t="s">
        <v>2734</v>
      </c>
      <c r="D10" s="86" t="s">
        <v>2734</v>
      </c>
      <c r="E10" s="86" t="s">
        <v>2734</v>
      </c>
      <c r="F10" s="86" t="s">
        <v>2734</v>
      </c>
      <c r="G10" s="86" t="s">
        <v>2734</v>
      </c>
      <c r="H10" s="86" t="s">
        <v>2734</v>
      </c>
      <c r="I10" s="86" t="s">
        <v>2735</v>
      </c>
    </row>
    <row r="11" spans="1:9" ht="26.4" x14ac:dyDescent="0.3">
      <c r="A11" s="1"/>
      <c r="B11" s="86" t="s">
        <v>2737</v>
      </c>
      <c r="C11" s="86" t="s">
        <v>2738</v>
      </c>
      <c r="D11" s="86" t="s">
        <v>2739</v>
      </c>
      <c r="E11" s="86" t="s">
        <v>2740</v>
      </c>
      <c r="F11" s="86" t="s">
        <v>2741</v>
      </c>
      <c r="G11" s="86" t="s">
        <v>929</v>
      </c>
      <c r="H11" s="86" t="s">
        <v>929</v>
      </c>
      <c r="I11" s="86" t="s">
        <v>929</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5" t="s">
        <v>763</v>
      </c>
      <c r="C14" s="195"/>
      <c r="D14" s="195"/>
      <c r="E14" s="195"/>
      <c r="F14" s="195"/>
      <c r="G14" s="195"/>
      <c r="H14" s="195"/>
      <c r="I14" s="195"/>
    </row>
    <row r="15" spans="1:9" ht="19.95" customHeight="1" x14ac:dyDescent="0.3">
      <c r="A15" s="1"/>
      <c r="B15" s="195" t="s">
        <v>2726</v>
      </c>
      <c r="C15" s="195" t="s">
        <v>2727</v>
      </c>
      <c r="D15" s="195"/>
      <c r="E15" s="195" t="s">
        <v>2728</v>
      </c>
      <c r="F15" s="195"/>
      <c r="G15" s="195" t="s">
        <v>2729</v>
      </c>
      <c r="H15" s="195"/>
      <c r="I15" s="195"/>
    </row>
    <row r="16" spans="1:9" ht="19.95" customHeight="1" x14ac:dyDescent="0.3">
      <c r="A16" s="1"/>
      <c r="B16" s="195"/>
      <c r="C16" s="3" t="s">
        <v>2730</v>
      </c>
      <c r="D16" s="3" t="s">
        <v>2731</v>
      </c>
      <c r="E16" s="3" t="s">
        <v>2730</v>
      </c>
      <c r="F16" s="3" t="s">
        <v>2731</v>
      </c>
      <c r="G16" s="3" t="s">
        <v>2730</v>
      </c>
      <c r="H16" s="3" t="s">
        <v>2731</v>
      </c>
      <c r="I16" s="3" t="s">
        <v>2732</v>
      </c>
    </row>
    <row r="17" spans="1:9" ht="26.4" x14ac:dyDescent="0.3">
      <c r="A17" s="1"/>
      <c r="B17" s="86" t="s">
        <v>2733</v>
      </c>
      <c r="C17" s="86" t="s">
        <v>2734</v>
      </c>
      <c r="D17" s="86" t="s">
        <v>2734</v>
      </c>
      <c r="E17" s="86" t="s">
        <v>2734</v>
      </c>
      <c r="F17" s="86" t="s">
        <v>2734</v>
      </c>
      <c r="G17" s="86" t="s">
        <v>2734</v>
      </c>
      <c r="H17" s="86" t="s">
        <v>2734</v>
      </c>
      <c r="I17" s="86" t="s">
        <v>2735</v>
      </c>
    </row>
    <row r="18" spans="1:9" ht="26.4" x14ac:dyDescent="0.3">
      <c r="A18" s="1"/>
      <c r="B18" s="86" t="s">
        <v>2736</v>
      </c>
      <c r="C18" s="86" t="s">
        <v>2734</v>
      </c>
      <c r="D18" s="86" t="s">
        <v>2734</v>
      </c>
      <c r="E18" s="86" t="s">
        <v>2734</v>
      </c>
      <c r="F18" s="86" t="s">
        <v>2734</v>
      </c>
      <c r="G18" s="86" t="s">
        <v>2734</v>
      </c>
      <c r="H18" s="86" t="s">
        <v>2734</v>
      </c>
      <c r="I18" s="86" t="s">
        <v>2735</v>
      </c>
    </row>
    <row r="19" spans="1:9" x14ac:dyDescent="0.3">
      <c r="A19" s="1"/>
      <c r="B19" s="86" t="s">
        <v>2737</v>
      </c>
      <c r="C19" s="86" t="s">
        <v>2734</v>
      </c>
      <c r="D19" s="86" t="s">
        <v>2734</v>
      </c>
      <c r="E19" s="86" t="s">
        <v>2734</v>
      </c>
      <c r="F19" s="86" t="s">
        <v>2734</v>
      </c>
      <c r="G19" s="86" t="s">
        <v>929</v>
      </c>
      <c r="H19" s="86" t="s">
        <v>929</v>
      </c>
      <c r="I19" s="86" t="s">
        <v>929</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5" t="s">
        <v>2742</v>
      </c>
      <c r="C22" s="195"/>
      <c r="D22" s="195"/>
      <c r="E22" s="195"/>
      <c r="F22" s="195"/>
      <c r="G22" s="195"/>
      <c r="H22" s="195"/>
      <c r="I22" s="195"/>
    </row>
    <row r="23" spans="1:9" ht="19.95" customHeight="1" x14ac:dyDescent="0.3">
      <c r="A23" s="1"/>
      <c r="B23" s="195" t="s">
        <v>2726</v>
      </c>
      <c r="C23" s="195" t="s">
        <v>2727</v>
      </c>
      <c r="D23" s="195"/>
      <c r="E23" s="195" t="s">
        <v>2728</v>
      </c>
      <c r="F23" s="195"/>
      <c r="G23" s="195" t="s">
        <v>2729</v>
      </c>
      <c r="H23" s="195"/>
      <c r="I23" s="195"/>
    </row>
    <row r="24" spans="1:9" ht="19.95" customHeight="1" x14ac:dyDescent="0.3">
      <c r="A24" s="1"/>
      <c r="B24" s="195"/>
      <c r="C24" s="3" t="s">
        <v>2730</v>
      </c>
      <c r="D24" s="3" t="s">
        <v>2731</v>
      </c>
      <c r="E24" s="3" t="s">
        <v>2730</v>
      </c>
      <c r="F24" s="3" t="s">
        <v>2731</v>
      </c>
      <c r="G24" s="3" t="s">
        <v>2730</v>
      </c>
      <c r="H24" s="3" t="s">
        <v>2731</v>
      </c>
      <c r="I24" s="3" t="s">
        <v>2732</v>
      </c>
    </row>
    <row r="25" spans="1:9" ht="26.4" x14ac:dyDescent="0.3">
      <c r="A25" s="1"/>
      <c r="B25" s="86" t="s">
        <v>2733</v>
      </c>
      <c r="C25" s="86" t="s">
        <v>2734</v>
      </c>
      <c r="D25" s="86" t="s">
        <v>2734</v>
      </c>
      <c r="E25" s="86" t="s">
        <v>2734</v>
      </c>
      <c r="F25" s="86" t="s">
        <v>2734</v>
      </c>
      <c r="G25" s="86" t="s">
        <v>2734</v>
      </c>
      <c r="H25" s="86" t="s">
        <v>2734</v>
      </c>
      <c r="I25" s="86" t="s">
        <v>2735</v>
      </c>
    </row>
    <row r="26" spans="1:9" ht="26.4" x14ac:dyDescent="0.3">
      <c r="A26" s="1"/>
      <c r="B26" s="86" t="s">
        <v>2736</v>
      </c>
      <c r="C26" s="86" t="s">
        <v>2734</v>
      </c>
      <c r="D26" s="86" t="s">
        <v>2734</v>
      </c>
      <c r="E26" s="86" t="s">
        <v>2734</v>
      </c>
      <c r="F26" s="86" t="s">
        <v>2734</v>
      </c>
      <c r="G26" s="86" t="s">
        <v>2734</v>
      </c>
      <c r="H26" s="86" t="s">
        <v>2734</v>
      </c>
      <c r="I26" s="86" t="s">
        <v>2735</v>
      </c>
    </row>
    <row r="27" spans="1:9" ht="26.4" x14ac:dyDescent="0.3">
      <c r="A27" s="1"/>
      <c r="B27" s="86" t="s">
        <v>2737</v>
      </c>
      <c r="C27" s="86" t="s">
        <v>2738</v>
      </c>
      <c r="D27" s="86" t="s">
        <v>2739</v>
      </c>
      <c r="E27" s="86" t="s">
        <v>2740</v>
      </c>
      <c r="F27" s="86" t="s">
        <v>2743</v>
      </c>
      <c r="G27" s="86" t="s">
        <v>929</v>
      </c>
      <c r="H27" s="86" t="s">
        <v>929</v>
      </c>
      <c r="I27" s="86" t="s">
        <v>929</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5" t="s">
        <v>2679</v>
      </c>
      <c r="C30" s="195"/>
      <c r="D30" s="195"/>
      <c r="E30" s="195"/>
      <c r="F30" s="195"/>
      <c r="G30" s="195"/>
      <c r="H30" s="195"/>
      <c r="I30" s="195"/>
    </row>
    <row r="31" spans="1:9" ht="19.95" customHeight="1" x14ac:dyDescent="0.3">
      <c r="A31" s="1"/>
      <c r="B31" s="195" t="s">
        <v>2726</v>
      </c>
      <c r="C31" s="195" t="s">
        <v>2727</v>
      </c>
      <c r="D31" s="195"/>
      <c r="E31" s="195" t="s">
        <v>2728</v>
      </c>
      <c r="F31" s="195"/>
      <c r="G31" s="195" t="s">
        <v>2729</v>
      </c>
      <c r="H31" s="195"/>
      <c r="I31" s="195"/>
    </row>
    <row r="32" spans="1:9" ht="19.95" customHeight="1" x14ac:dyDescent="0.3">
      <c r="A32" s="1"/>
      <c r="B32" s="195"/>
      <c r="C32" s="3" t="s">
        <v>2730</v>
      </c>
      <c r="D32" s="3" t="s">
        <v>2731</v>
      </c>
      <c r="E32" s="3" t="s">
        <v>2730</v>
      </c>
      <c r="F32" s="3" t="s">
        <v>2731</v>
      </c>
      <c r="G32" s="3" t="s">
        <v>2730</v>
      </c>
      <c r="H32" s="3" t="s">
        <v>2731</v>
      </c>
      <c r="I32" s="3" t="s">
        <v>2732</v>
      </c>
    </row>
    <row r="33" spans="1:9" ht="26.4" x14ac:dyDescent="0.3">
      <c r="A33" s="1"/>
      <c r="B33" s="86" t="s">
        <v>2733</v>
      </c>
      <c r="C33" s="86" t="s">
        <v>2734</v>
      </c>
      <c r="D33" s="86" t="s">
        <v>2734</v>
      </c>
      <c r="E33" s="86" t="s">
        <v>2734</v>
      </c>
      <c r="F33" s="86" t="s">
        <v>2734</v>
      </c>
      <c r="G33" s="86" t="s">
        <v>2734</v>
      </c>
      <c r="H33" s="86" t="s">
        <v>2734</v>
      </c>
      <c r="I33" s="86" t="s">
        <v>2735</v>
      </c>
    </row>
    <row r="34" spans="1:9" ht="26.4" x14ac:dyDescent="0.3">
      <c r="A34" s="1"/>
      <c r="B34" s="86" t="s">
        <v>2736</v>
      </c>
      <c r="C34" s="86" t="s">
        <v>2734</v>
      </c>
      <c r="D34" s="86" t="s">
        <v>2734</v>
      </c>
      <c r="E34" s="86" t="s">
        <v>2734</v>
      </c>
      <c r="F34" s="86" t="s">
        <v>2734</v>
      </c>
      <c r="G34" s="86" t="s">
        <v>2734</v>
      </c>
      <c r="H34" s="86" t="s">
        <v>2734</v>
      </c>
      <c r="I34" s="86" t="s">
        <v>2735</v>
      </c>
    </row>
    <row r="35" spans="1:9" ht="26.4" x14ac:dyDescent="0.3">
      <c r="A35" s="1"/>
      <c r="B35" s="86" t="s">
        <v>2737</v>
      </c>
      <c r="C35" s="86" t="s">
        <v>2738</v>
      </c>
      <c r="D35" s="86" t="s">
        <v>2739</v>
      </c>
      <c r="E35" s="86" t="s">
        <v>2740</v>
      </c>
      <c r="F35" s="86" t="s">
        <v>2744</v>
      </c>
      <c r="G35" s="86" t="s">
        <v>929</v>
      </c>
      <c r="H35" s="86" t="s">
        <v>929</v>
      </c>
      <c r="I35" s="86" t="s">
        <v>929</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5" t="s">
        <v>561</v>
      </c>
      <c r="C38" s="195"/>
      <c r="D38" s="195"/>
      <c r="E38" s="195"/>
      <c r="F38" s="195"/>
      <c r="G38" s="195"/>
      <c r="H38" s="195"/>
      <c r="I38" s="195"/>
    </row>
    <row r="39" spans="1:9" ht="19.95" customHeight="1" x14ac:dyDescent="0.3">
      <c r="A39" s="1"/>
      <c r="B39" s="195" t="s">
        <v>2726</v>
      </c>
      <c r="C39" s="195" t="s">
        <v>2727</v>
      </c>
      <c r="D39" s="195"/>
      <c r="E39" s="195" t="s">
        <v>2728</v>
      </c>
      <c r="F39" s="195"/>
      <c r="G39" s="195" t="s">
        <v>2729</v>
      </c>
      <c r="H39" s="195"/>
      <c r="I39" s="195"/>
    </row>
    <row r="40" spans="1:9" ht="19.95" customHeight="1" x14ac:dyDescent="0.3">
      <c r="A40" s="1"/>
      <c r="B40" s="195"/>
      <c r="C40" s="3" t="s">
        <v>2730</v>
      </c>
      <c r="D40" s="3" t="s">
        <v>2731</v>
      </c>
      <c r="E40" s="3" t="s">
        <v>2730</v>
      </c>
      <c r="F40" s="3" t="s">
        <v>2731</v>
      </c>
      <c r="G40" s="3" t="s">
        <v>2730</v>
      </c>
      <c r="H40" s="3" t="s">
        <v>2731</v>
      </c>
      <c r="I40" s="3" t="s">
        <v>2732</v>
      </c>
    </row>
    <row r="41" spans="1:9" ht="26.4" x14ac:dyDescent="0.3">
      <c r="A41" s="1"/>
      <c r="B41" s="86" t="s">
        <v>2733</v>
      </c>
      <c r="C41" s="86" t="s">
        <v>2734</v>
      </c>
      <c r="D41" s="86" t="s">
        <v>2734</v>
      </c>
      <c r="E41" s="86" t="s">
        <v>2734</v>
      </c>
      <c r="F41" s="86" t="s">
        <v>2734</v>
      </c>
      <c r="G41" s="86" t="s">
        <v>2734</v>
      </c>
      <c r="H41" s="86" t="s">
        <v>2734</v>
      </c>
      <c r="I41" s="86" t="s">
        <v>2735</v>
      </c>
    </row>
    <row r="42" spans="1:9" ht="26.4" x14ac:dyDescent="0.3">
      <c r="A42" s="1"/>
      <c r="B42" s="86" t="s">
        <v>2736</v>
      </c>
      <c r="C42" s="86" t="s">
        <v>2734</v>
      </c>
      <c r="D42" s="86" t="s">
        <v>2734</v>
      </c>
      <c r="E42" s="86" t="s">
        <v>2734</v>
      </c>
      <c r="F42" s="86" t="s">
        <v>2734</v>
      </c>
      <c r="G42" s="86" t="s">
        <v>2734</v>
      </c>
      <c r="H42" s="86" t="s">
        <v>2734</v>
      </c>
      <c r="I42" s="86" t="s">
        <v>2735</v>
      </c>
    </row>
    <row r="43" spans="1:9" ht="26.4" x14ac:dyDescent="0.3">
      <c r="A43" s="1"/>
      <c r="B43" s="86" t="s">
        <v>2737</v>
      </c>
      <c r="C43" s="86" t="s">
        <v>2738</v>
      </c>
      <c r="D43" s="86" t="s">
        <v>2739</v>
      </c>
      <c r="E43" s="86" t="s">
        <v>2740</v>
      </c>
      <c r="F43" s="86" t="s">
        <v>2744</v>
      </c>
      <c r="G43" s="86" t="s">
        <v>929</v>
      </c>
      <c r="H43" s="86" t="s">
        <v>929</v>
      </c>
      <c r="I43" s="86" t="s">
        <v>929</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5" t="s">
        <v>2745</v>
      </c>
      <c r="C46" s="195"/>
      <c r="D46" s="195"/>
      <c r="E46" s="195"/>
      <c r="F46" s="195"/>
      <c r="G46" s="195"/>
      <c r="H46" s="195"/>
      <c r="I46" s="195"/>
    </row>
    <row r="47" spans="1:9" ht="19.95" customHeight="1" x14ac:dyDescent="0.3">
      <c r="A47" s="1"/>
      <c r="B47" s="195" t="s">
        <v>2726</v>
      </c>
      <c r="C47" s="195" t="s">
        <v>2727</v>
      </c>
      <c r="D47" s="195"/>
      <c r="E47" s="195" t="s">
        <v>2728</v>
      </c>
      <c r="F47" s="195"/>
      <c r="G47" s="195" t="s">
        <v>2729</v>
      </c>
      <c r="H47" s="195"/>
      <c r="I47" s="195"/>
    </row>
    <row r="48" spans="1:9" ht="19.95" customHeight="1" x14ac:dyDescent="0.3">
      <c r="A48" s="1"/>
      <c r="B48" s="195"/>
      <c r="C48" s="3" t="s">
        <v>2730</v>
      </c>
      <c r="D48" s="3" t="s">
        <v>2731</v>
      </c>
      <c r="E48" s="3" t="s">
        <v>2730</v>
      </c>
      <c r="F48" s="3" t="s">
        <v>2731</v>
      </c>
      <c r="G48" s="3" t="s">
        <v>2730</v>
      </c>
      <c r="H48" s="3" t="s">
        <v>2731</v>
      </c>
      <c r="I48" s="3" t="s">
        <v>2732</v>
      </c>
    </row>
    <row r="49" spans="1:9" ht="26.4" x14ac:dyDescent="0.3">
      <c r="A49" s="1"/>
      <c r="B49" s="86" t="s">
        <v>2733</v>
      </c>
      <c r="C49" s="86" t="s">
        <v>2734</v>
      </c>
      <c r="D49" s="86" t="s">
        <v>2734</v>
      </c>
      <c r="E49" s="86" t="s">
        <v>2734</v>
      </c>
      <c r="F49" s="86" t="s">
        <v>2734</v>
      </c>
      <c r="G49" s="86" t="s">
        <v>2734</v>
      </c>
      <c r="H49" s="86" t="s">
        <v>2734</v>
      </c>
      <c r="I49" s="86" t="s">
        <v>2735</v>
      </c>
    </row>
    <row r="50" spans="1:9" ht="26.4" x14ac:dyDescent="0.3">
      <c r="A50" s="1"/>
      <c r="B50" s="86" t="s">
        <v>2736</v>
      </c>
      <c r="C50" s="86" t="s">
        <v>2734</v>
      </c>
      <c r="D50" s="86" t="s">
        <v>2734</v>
      </c>
      <c r="E50" s="86" t="s">
        <v>2734</v>
      </c>
      <c r="F50" s="86" t="s">
        <v>2734</v>
      </c>
      <c r="G50" s="86" t="s">
        <v>2734</v>
      </c>
      <c r="H50" s="86" t="s">
        <v>2734</v>
      </c>
      <c r="I50" s="86" t="s">
        <v>2735</v>
      </c>
    </row>
    <row r="51" spans="1:9" ht="26.4" x14ac:dyDescent="0.3">
      <c r="A51" s="1"/>
      <c r="B51" s="86" t="s">
        <v>2737</v>
      </c>
      <c r="C51" s="86" t="s">
        <v>2738</v>
      </c>
      <c r="D51" s="86" t="s">
        <v>2739</v>
      </c>
      <c r="E51" s="86" t="s">
        <v>2740</v>
      </c>
      <c r="F51" s="86" t="s">
        <v>2741</v>
      </c>
      <c r="G51" s="86" t="s">
        <v>929</v>
      </c>
      <c r="H51" s="86" t="s">
        <v>929</v>
      </c>
      <c r="I51" s="86" t="s">
        <v>929</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5" t="s">
        <v>470</v>
      </c>
      <c r="C54" s="195"/>
      <c r="D54" s="195"/>
      <c r="E54" s="195"/>
      <c r="F54" s="195"/>
      <c r="G54" s="195"/>
      <c r="H54" s="195"/>
      <c r="I54" s="195"/>
    </row>
    <row r="55" spans="1:9" ht="19.95" customHeight="1" x14ac:dyDescent="0.3">
      <c r="A55" s="1"/>
      <c r="B55" s="195" t="s">
        <v>2726</v>
      </c>
      <c r="C55" s="195" t="s">
        <v>2727</v>
      </c>
      <c r="D55" s="195"/>
      <c r="E55" s="195" t="s">
        <v>2728</v>
      </c>
      <c r="F55" s="195"/>
      <c r="G55" s="195" t="s">
        <v>2729</v>
      </c>
      <c r="H55" s="195"/>
      <c r="I55" s="195"/>
    </row>
    <row r="56" spans="1:9" ht="19.95" customHeight="1" x14ac:dyDescent="0.3">
      <c r="A56" s="1"/>
      <c r="B56" s="195"/>
      <c r="C56" s="3" t="s">
        <v>2730</v>
      </c>
      <c r="D56" s="3" t="s">
        <v>2731</v>
      </c>
      <c r="E56" s="3" t="s">
        <v>2730</v>
      </c>
      <c r="F56" s="3" t="s">
        <v>2731</v>
      </c>
      <c r="G56" s="3" t="s">
        <v>2730</v>
      </c>
      <c r="H56" s="3" t="s">
        <v>2731</v>
      </c>
      <c r="I56" s="3" t="s">
        <v>2732</v>
      </c>
    </row>
    <row r="57" spans="1:9" ht="26.4" x14ac:dyDescent="0.3">
      <c r="A57" s="1"/>
      <c r="B57" s="86" t="s">
        <v>2733</v>
      </c>
      <c r="C57" s="86" t="s">
        <v>2734</v>
      </c>
      <c r="D57" s="86" t="s">
        <v>2734</v>
      </c>
      <c r="E57" s="86" t="s">
        <v>2734</v>
      </c>
      <c r="F57" s="86" t="s">
        <v>2734</v>
      </c>
      <c r="G57" s="86" t="s">
        <v>2734</v>
      </c>
      <c r="H57" s="86" t="s">
        <v>2734</v>
      </c>
      <c r="I57" s="86" t="s">
        <v>2735</v>
      </c>
    </row>
    <row r="58" spans="1:9" ht="26.4" x14ac:dyDescent="0.3">
      <c r="A58" s="1"/>
      <c r="B58" s="86" t="s">
        <v>2736</v>
      </c>
      <c r="C58" s="86" t="s">
        <v>2734</v>
      </c>
      <c r="D58" s="86" t="s">
        <v>2734</v>
      </c>
      <c r="E58" s="86" t="s">
        <v>2734</v>
      </c>
      <c r="F58" s="86" t="s">
        <v>2734</v>
      </c>
      <c r="G58" s="86" t="s">
        <v>2734</v>
      </c>
      <c r="H58" s="86" t="s">
        <v>2734</v>
      </c>
      <c r="I58" s="86" t="s">
        <v>2735</v>
      </c>
    </row>
    <row r="59" spans="1:9" ht="26.4" x14ac:dyDescent="0.3">
      <c r="A59" s="1"/>
      <c r="B59" s="86" t="s">
        <v>2737</v>
      </c>
      <c r="C59" s="86" t="s">
        <v>2738</v>
      </c>
      <c r="D59" s="86" t="s">
        <v>2746</v>
      </c>
      <c r="E59" s="86" t="s">
        <v>2740</v>
      </c>
      <c r="F59" s="86" t="s">
        <v>2743</v>
      </c>
      <c r="G59" s="86" t="s">
        <v>929</v>
      </c>
      <c r="H59" s="86" t="s">
        <v>929</v>
      </c>
      <c r="I59" s="86" t="s">
        <v>929</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5" t="s">
        <v>657</v>
      </c>
      <c r="C62" s="195"/>
      <c r="D62" s="195"/>
      <c r="E62" s="195"/>
      <c r="F62" s="195"/>
      <c r="G62" s="195"/>
      <c r="H62" s="195"/>
      <c r="I62" s="195"/>
    </row>
    <row r="63" spans="1:9" ht="19.95" customHeight="1" x14ac:dyDescent="0.3">
      <c r="A63" s="1"/>
      <c r="B63" s="195" t="s">
        <v>2726</v>
      </c>
      <c r="C63" s="195" t="s">
        <v>2727</v>
      </c>
      <c r="D63" s="195"/>
      <c r="E63" s="195" t="s">
        <v>2728</v>
      </c>
      <c r="F63" s="195"/>
      <c r="G63" s="195" t="s">
        <v>2729</v>
      </c>
      <c r="H63" s="195"/>
      <c r="I63" s="195"/>
    </row>
    <row r="64" spans="1:9" ht="19.95" customHeight="1" x14ac:dyDescent="0.3">
      <c r="A64" s="1"/>
      <c r="B64" s="195"/>
      <c r="C64" s="3" t="s">
        <v>2730</v>
      </c>
      <c r="D64" s="3" t="s">
        <v>2731</v>
      </c>
      <c r="E64" s="3" t="s">
        <v>2730</v>
      </c>
      <c r="F64" s="3" t="s">
        <v>2731</v>
      </c>
      <c r="G64" s="3" t="s">
        <v>2730</v>
      </c>
      <c r="H64" s="3" t="s">
        <v>2731</v>
      </c>
      <c r="I64" s="3" t="s">
        <v>2732</v>
      </c>
    </row>
    <row r="65" spans="1:9" ht="26.4" x14ac:dyDescent="0.3">
      <c r="A65" s="1"/>
      <c r="B65" s="86" t="s">
        <v>2733</v>
      </c>
      <c r="C65" s="86" t="s">
        <v>2734</v>
      </c>
      <c r="D65" s="86" t="s">
        <v>2734</v>
      </c>
      <c r="E65" s="86" t="s">
        <v>2734</v>
      </c>
      <c r="F65" s="86" t="s">
        <v>2734</v>
      </c>
      <c r="G65" s="86" t="s">
        <v>2734</v>
      </c>
      <c r="H65" s="86" t="s">
        <v>2734</v>
      </c>
      <c r="I65" s="86" t="s">
        <v>2735</v>
      </c>
    </row>
    <row r="66" spans="1:9" ht="26.4" x14ac:dyDescent="0.3">
      <c r="A66" s="1"/>
      <c r="B66" s="86" t="s">
        <v>2736</v>
      </c>
      <c r="C66" s="86" t="s">
        <v>2734</v>
      </c>
      <c r="D66" s="86" t="s">
        <v>2734</v>
      </c>
      <c r="E66" s="86" t="s">
        <v>2734</v>
      </c>
      <c r="F66" s="86" t="s">
        <v>2734</v>
      </c>
      <c r="G66" s="86" t="s">
        <v>2734</v>
      </c>
      <c r="H66" s="86" t="s">
        <v>2734</v>
      </c>
      <c r="I66" s="86" t="s">
        <v>2735</v>
      </c>
    </row>
    <row r="67" spans="1:9" ht="26.4" x14ac:dyDescent="0.3">
      <c r="A67" s="1"/>
      <c r="B67" s="86" t="s">
        <v>2737</v>
      </c>
      <c r="C67" s="86" t="s">
        <v>2738</v>
      </c>
      <c r="D67" s="86" t="s">
        <v>2739</v>
      </c>
      <c r="E67" s="86" t="s">
        <v>2740</v>
      </c>
      <c r="F67" s="86" t="s">
        <v>2741</v>
      </c>
      <c r="G67" s="86" t="s">
        <v>929</v>
      </c>
      <c r="H67" s="86" t="s">
        <v>929</v>
      </c>
      <c r="I67" s="86" t="s">
        <v>929</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17.399999999999999" x14ac:dyDescent="0.3">
      <c r="A5" s="1"/>
      <c r="B5" s="2" t="s">
        <v>2747</v>
      </c>
      <c r="C5" s="1"/>
      <c r="D5" s="1"/>
      <c r="E5" s="1"/>
      <c r="F5" s="1"/>
      <c r="G5" s="1"/>
    </row>
    <row r="6" spans="1:7" ht="30" customHeight="1" x14ac:dyDescent="0.3">
      <c r="A6" s="1"/>
      <c r="B6" s="195" t="s">
        <v>2725</v>
      </c>
      <c r="C6" s="195"/>
      <c r="D6" s="195"/>
      <c r="E6" s="195"/>
      <c r="F6" s="195"/>
      <c r="G6" s="195"/>
    </row>
    <row r="7" spans="1:7" x14ac:dyDescent="0.3">
      <c r="A7" s="1"/>
      <c r="B7" s="195" t="s">
        <v>2748</v>
      </c>
      <c r="C7" s="195" t="s">
        <v>2749</v>
      </c>
      <c r="D7" s="195" t="s">
        <v>2750</v>
      </c>
      <c r="E7" s="195" t="s">
        <v>2751</v>
      </c>
      <c r="F7" s="195" t="s">
        <v>2752</v>
      </c>
      <c r="G7" s="195"/>
    </row>
    <row r="8" spans="1:7" x14ac:dyDescent="0.3">
      <c r="A8" s="1"/>
      <c r="B8" s="195"/>
      <c r="C8" s="195"/>
      <c r="D8" s="195"/>
      <c r="E8" s="195"/>
      <c r="F8" s="195" t="s">
        <v>2731</v>
      </c>
      <c r="G8" s="195"/>
    </row>
    <row r="9" spans="1:7" x14ac:dyDescent="0.3">
      <c r="A9" s="1"/>
      <c r="B9" s="195"/>
      <c r="C9" s="195"/>
      <c r="D9" s="195"/>
      <c r="E9" s="195"/>
      <c r="F9" s="3" t="s">
        <v>2753</v>
      </c>
      <c r="G9" s="3" t="s">
        <v>2754</v>
      </c>
    </row>
    <row r="10" spans="1:7" x14ac:dyDescent="0.3">
      <c r="A10" s="1"/>
      <c r="B10" s="86" t="s">
        <v>2733</v>
      </c>
      <c r="C10" s="86" t="s">
        <v>2734</v>
      </c>
      <c r="D10" s="86" t="s">
        <v>2734</v>
      </c>
      <c r="E10" s="86">
        <v>0</v>
      </c>
      <c r="F10" s="86">
        <v>60.36</v>
      </c>
      <c r="G10" s="86">
        <v>59.64</v>
      </c>
    </row>
    <row r="11" spans="1:7" x14ac:dyDescent="0.3">
      <c r="A11" s="1"/>
      <c r="B11" s="86" t="s">
        <v>2755</v>
      </c>
      <c r="C11" s="86" t="s">
        <v>2734</v>
      </c>
      <c r="D11" s="86" t="s">
        <v>2734</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5" t="s">
        <v>763</v>
      </c>
      <c r="C14" s="195"/>
      <c r="D14" s="195"/>
      <c r="E14" s="195"/>
      <c r="F14" s="195"/>
      <c r="G14" s="195"/>
    </row>
    <row r="15" spans="1:7" x14ac:dyDescent="0.3">
      <c r="A15" s="1"/>
      <c r="B15" s="195" t="s">
        <v>2748</v>
      </c>
      <c r="C15" s="195" t="s">
        <v>2749</v>
      </c>
      <c r="D15" s="195" t="s">
        <v>2750</v>
      </c>
      <c r="E15" s="195" t="s">
        <v>2751</v>
      </c>
      <c r="F15" s="195" t="s">
        <v>2752</v>
      </c>
      <c r="G15" s="195"/>
    </row>
    <row r="16" spans="1:7" x14ac:dyDescent="0.3">
      <c r="A16" s="1"/>
      <c r="B16" s="195"/>
      <c r="C16" s="195"/>
      <c r="D16" s="195"/>
      <c r="E16" s="195"/>
      <c r="F16" s="195" t="s">
        <v>2731</v>
      </c>
      <c r="G16" s="195"/>
    </row>
    <row r="17" spans="1:7" x14ac:dyDescent="0.3">
      <c r="A17" s="1"/>
      <c r="B17" s="195"/>
      <c r="C17" s="195"/>
      <c r="D17" s="195"/>
      <c r="E17" s="195"/>
      <c r="F17" s="3" t="s">
        <v>2753</v>
      </c>
      <c r="G17" s="3" t="s">
        <v>2754</v>
      </c>
    </row>
    <row r="18" spans="1:7" x14ac:dyDescent="0.3">
      <c r="A18" s="1"/>
      <c r="B18" s="86" t="s">
        <v>2733</v>
      </c>
      <c r="C18" s="86" t="s">
        <v>2734</v>
      </c>
      <c r="D18" s="86" t="s">
        <v>2734</v>
      </c>
      <c r="E18" s="86">
        <v>0</v>
      </c>
      <c r="F18" s="86">
        <v>60.36</v>
      </c>
      <c r="G18" s="86">
        <v>59.64</v>
      </c>
    </row>
    <row r="19" spans="1:7" x14ac:dyDescent="0.3">
      <c r="A19" s="1"/>
      <c r="B19" s="86" t="s">
        <v>2755</v>
      </c>
      <c r="C19" s="86" t="s">
        <v>2734</v>
      </c>
      <c r="D19" s="86" t="s">
        <v>2734</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5" t="s">
        <v>2742</v>
      </c>
      <c r="C22" s="195"/>
      <c r="D22" s="195"/>
      <c r="E22" s="195"/>
      <c r="F22" s="195"/>
      <c r="G22" s="195"/>
    </row>
    <row r="23" spans="1:7" x14ac:dyDescent="0.3">
      <c r="A23" s="1"/>
      <c r="B23" s="195" t="s">
        <v>2748</v>
      </c>
      <c r="C23" s="195" t="s">
        <v>2749</v>
      </c>
      <c r="D23" s="195" t="s">
        <v>2750</v>
      </c>
      <c r="E23" s="195" t="s">
        <v>2751</v>
      </c>
      <c r="F23" s="195" t="s">
        <v>2752</v>
      </c>
      <c r="G23" s="195"/>
    </row>
    <row r="24" spans="1:7" x14ac:dyDescent="0.3">
      <c r="A24" s="1"/>
      <c r="B24" s="195"/>
      <c r="C24" s="195"/>
      <c r="D24" s="195"/>
      <c r="E24" s="195"/>
      <c r="F24" s="195" t="s">
        <v>2731</v>
      </c>
      <c r="G24" s="195"/>
    </row>
    <row r="25" spans="1:7" x14ac:dyDescent="0.3">
      <c r="A25" s="1"/>
      <c r="B25" s="195"/>
      <c r="C25" s="195"/>
      <c r="D25" s="195"/>
      <c r="E25" s="195"/>
      <c r="F25" s="3" t="s">
        <v>2753</v>
      </c>
      <c r="G25" s="3" t="s">
        <v>2754</v>
      </c>
    </row>
    <row r="26" spans="1:7" x14ac:dyDescent="0.3">
      <c r="A26" s="1"/>
      <c r="B26" s="86" t="s">
        <v>2733</v>
      </c>
      <c r="C26" s="86" t="s">
        <v>2734</v>
      </c>
      <c r="D26" s="86" t="s">
        <v>2734</v>
      </c>
      <c r="E26" s="86">
        <v>0</v>
      </c>
      <c r="F26" s="86">
        <v>60.36</v>
      </c>
      <c r="G26" s="86">
        <v>59.64</v>
      </c>
    </row>
    <row r="27" spans="1:7" x14ac:dyDescent="0.3">
      <c r="A27" s="1"/>
      <c r="B27" s="86" t="s">
        <v>2755</v>
      </c>
      <c r="C27" s="86" t="s">
        <v>2734</v>
      </c>
      <c r="D27" s="86" t="s">
        <v>2734</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5" t="s">
        <v>2679</v>
      </c>
      <c r="C30" s="195"/>
      <c r="D30" s="195"/>
      <c r="E30" s="195"/>
      <c r="F30" s="195"/>
      <c r="G30" s="195"/>
    </row>
    <row r="31" spans="1:7" x14ac:dyDescent="0.3">
      <c r="A31" s="1"/>
      <c r="B31" s="195" t="s">
        <v>2748</v>
      </c>
      <c r="C31" s="195" t="s">
        <v>2749</v>
      </c>
      <c r="D31" s="195" t="s">
        <v>2750</v>
      </c>
      <c r="E31" s="195" t="s">
        <v>2751</v>
      </c>
      <c r="F31" s="195" t="s">
        <v>2752</v>
      </c>
      <c r="G31" s="195"/>
    </row>
    <row r="32" spans="1:7" x14ac:dyDescent="0.3">
      <c r="A32" s="1"/>
      <c r="B32" s="195"/>
      <c r="C32" s="195"/>
      <c r="D32" s="195"/>
      <c r="E32" s="195"/>
      <c r="F32" s="195" t="s">
        <v>2731</v>
      </c>
      <c r="G32" s="195"/>
    </row>
    <row r="33" spans="1:7" x14ac:dyDescent="0.3">
      <c r="A33" s="1"/>
      <c r="B33" s="195"/>
      <c r="C33" s="195"/>
      <c r="D33" s="195"/>
      <c r="E33" s="195"/>
      <c r="F33" s="3" t="s">
        <v>2753</v>
      </c>
      <c r="G33" s="3" t="s">
        <v>2754</v>
      </c>
    </row>
    <row r="34" spans="1:7" x14ac:dyDescent="0.3">
      <c r="A34" s="1"/>
      <c r="B34" s="86" t="s">
        <v>2733</v>
      </c>
      <c r="C34" s="86" t="s">
        <v>2734</v>
      </c>
      <c r="D34" s="86" t="s">
        <v>2734</v>
      </c>
      <c r="E34" s="86">
        <v>0</v>
      </c>
      <c r="F34" s="86">
        <v>60.36</v>
      </c>
      <c r="G34" s="86">
        <v>59.64</v>
      </c>
    </row>
    <row r="35" spans="1:7" x14ac:dyDescent="0.3">
      <c r="A35" s="1"/>
      <c r="B35" s="86" t="s">
        <v>2755</v>
      </c>
      <c r="C35" s="86" t="s">
        <v>2734</v>
      </c>
      <c r="D35" s="86" t="s">
        <v>2734</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5" t="s">
        <v>561</v>
      </c>
      <c r="C38" s="195"/>
      <c r="D38" s="195"/>
      <c r="E38" s="195"/>
      <c r="F38" s="195"/>
      <c r="G38" s="195"/>
    </row>
    <row r="39" spans="1:7" x14ac:dyDescent="0.3">
      <c r="A39" s="1"/>
      <c r="B39" s="195" t="s">
        <v>2748</v>
      </c>
      <c r="C39" s="195" t="s">
        <v>2749</v>
      </c>
      <c r="D39" s="195" t="s">
        <v>2750</v>
      </c>
      <c r="E39" s="195" t="s">
        <v>2751</v>
      </c>
      <c r="F39" s="195" t="s">
        <v>2752</v>
      </c>
      <c r="G39" s="195"/>
    </row>
    <row r="40" spans="1:7" x14ac:dyDescent="0.3">
      <c r="A40" s="1"/>
      <c r="B40" s="195"/>
      <c r="C40" s="195"/>
      <c r="D40" s="195"/>
      <c r="E40" s="195"/>
      <c r="F40" s="195" t="s">
        <v>2731</v>
      </c>
      <c r="G40" s="195"/>
    </row>
    <row r="41" spans="1:7" x14ac:dyDescent="0.3">
      <c r="A41" s="1"/>
      <c r="B41" s="195"/>
      <c r="C41" s="195"/>
      <c r="D41" s="195"/>
      <c r="E41" s="195"/>
      <c r="F41" s="3" t="s">
        <v>2753</v>
      </c>
      <c r="G41" s="3" t="s">
        <v>2754</v>
      </c>
    </row>
    <row r="42" spans="1:7" x14ac:dyDescent="0.3">
      <c r="A42" s="1"/>
      <c r="B42" s="86" t="s">
        <v>2733</v>
      </c>
      <c r="C42" s="86" t="s">
        <v>2734</v>
      </c>
      <c r="D42" s="86" t="s">
        <v>2734</v>
      </c>
      <c r="E42" s="86">
        <v>0</v>
      </c>
      <c r="F42" s="86">
        <v>60.36</v>
      </c>
      <c r="G42" s="86">
        <v>59.64</v>
      </c>
    </row>
    <row r="43" spans="1:7" x14ac:dyDescent="0.3">
      <c r="A43" s="1"/>
      <c r="B43" s="86" t="s">
        <v>2755</v>
      </c>
      <c r="C43" s="86" t="s">
        <v>2734</v>
      </c>
      <c r="D43" s="86" t="s">
        <v>2734</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5" t="s">
        <v>2745</v>
      </c>
      <c r="C46" s="195"/>
      <c r="D46" s="195"/>
      <c r="E46" s="195"/>
      <c r="F46" s="195"/>
      <c r="G46" s="195"/>
    </row>
    <row r="47" spans="1:7" x14ac:dyDescent="0.3">
      <c r="A47" s="1"/>
      <c r="B47" s="195" t="s">
        <v>2748</v>
      </c>
      <c r="C47" s="195" t="s">
        <v>2749</v>
      </c>
      <c r="D47" s="195" t="s">
        <v>2750</v>
      </c>
      <c r="E47" s="195" t="s">
        <v>2751</v>
      </c>
      <c r="F47" s="195" t="s">
        <v>2752</v>
      </c>
      <c r="G47" s="195"/>
    </row>
    <row r="48" spans="1:7" x14ac:dyDescent="0.3">
      <c r="A48" s="1"/>
      <c r="B48" s="195"/>
      <c r="C48" s="195"/>
      <c r="D48" s="195"/>
      <c r="E48" s="195"/>
      <c r="F48" s="195" t="s">
        <v>2731</v>
      </c>
      <c r="G48" s="195"/>
    </row>
    <row r="49" spans="1:7" x14ac:dyDescent="0.3">
      <c r="A49" s="1"/>
      <c r="B49" s="195"/>
      <c r="C49" s="195"/>
      <c r="D49" s="195"/>
      <c r="E49" s="195"/>
      <c r="F49" s="3" t="s">
        <v>2753</v>
      </c>
      <c r="G49" s="3" t="s">
        <v>2754</v>
      </c>
    </row>
    <row r="50" spans="1:7" x14ac:dyDescent="0.3">
      <c r="A50" s="1"/>
      <c r="B50" s="86" t="s">
        <v>2733</v>
      </c>
      <c r="C50" s="86" t="s">
        <v>2734</v>
      </c>
      <c r="D50" s="86" t="s">
        <v>2734</v>
      </c>
      <c r="E50" s="86">
        <v>0</v>
      </c>
      <c r="F50" s="86">
        <v>60.36</v>
      </c>
      <c r="G50" s="86">
        <v>59.64</v>
      </c>
    </row>
    <row r="51" spans="1:7" x14ac:dyDescent="0.3">
      <c r="A51" s="1"/>
      <c r="B51" s="86" t="s">
        <v>2755</v>
      </c>
      <c r="C51" s="86" t="s">
        <v>2734</v>
      </c>
      <c r="D51" s="86" t="s">
        <v>2734</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5" t="s">
        <v>470</v>
      </c>
      <c r="C54" s="195"/>
      <c r="D54" s="195"/>
      <c r="E54" s="195"/>
      <c r="F54" s="195"/>
      <c r="G54" s="195"/>
    </row>
    <row r="55" spans="1:7" x14ac:dyDescent="0.3">
      <c r="A55" s="1"/>
      <c r="B55" s="195" t="s">
        <v>2748</v>
      </c>
      <c r="C55" s="195" t="s">
        <v>2749</v>
      </c>
      <c r="D55" s="195" t="s">
        <v>2750</v>
      </c>
      <c r="E55" s="195" t="s">
        <v>2751</v>
      </c>
      <c r="F55" s="195" t="s">
        <v>2752</v>
      </c>
      <c r="G55" s="195"/>
    </row>
    <row r="56" spans="1:7" x14ac:dyDescent="0.3">
      <c r="A56" s="1"/>
      <c r="B56" s="195"/>
      <c r="C56" s="195"/>
      <c r="D56" s="195"/>
      <c r="E56" s="195"/>
      <c r="F56" s="195" t="s">
        <v>2731</v>
      </c>
      <c r="G56" s="195"/>
    </row>
    <row r="57" spans="1:7" x14ac:dyDescent="0.3">
      <c r="A57" s="1"/>
      <c r="B57" s="195"/>
      <c r="C57" s="195"/>
      <c r="D57" s="195"/>
      <c r="E57" s="195"/>
      <c r="F57" s="3" t="s">
        <v>2753</v>
      </c>
      <c r="G57" s="3" t="s">
        <v>2754</v>
      </c>
    </row>
    <row r="58" spans="1:7" x14ac:dyDescent="0.3">
      <c r="A58" s="1"/>
      <c r="B58" s="86" t="s">
        <v>2733</v>
      </c>
      <c r="C58" s="86" t="s">
        <v>2734</v>
      </c>
      <c r="D58" s="86" t="s">
        <v>2734</v>
      </c>
      <c r="E58" s="86">
        <v>0</v>
      </c>
      <c r="F58" s="86">
        <v>60.36</v>
      </c>
      <c r="G58" s="86">
        <v>59.64</v>
      </c>
    </row>
    <row r="59" spans="1:7" x14ac:dyDescent="0.3">
      <c r="A59" s="1"/>
      <c r="B59" s="86" t="s">
        <v>2755</v>
      </c>
      <c r="C59" s="86" t="s">
        <v>2734</v>
      </c>
      <c r="D59" s="86" t="s">
        <v>2734</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5" t="s">
        <v>657</v>
      </c>
      <c r="C62" s="195"/>
      <c r="D62" s="195"/>
      <c r="E62" s="195"/>
      <c r="F62" s="195"/>
      <c r="G62" s="195"/>
    </row>
    <row r="63" spans="1:7" x14ac:dyDescent="0.3">
      <c r="A63" s="1"/>
      <c r="B63" s="195" t="s">
        <v>2748</v>
      </c>
      <c r="C63" s="195" t="s">
        <v>2749</v>
      </c>
      <c r="D63" s="195" t="s">
        <v>2750</v>
      </c>
      <c r="E63" s="195" t="s">
        <v>2751</v>
      </c>
      <c r="F63" s="195" t="s">
        <v>2752</v>
      </c>
      <c r="G63" s="195"/>
    </row>
    <row r="64" spans="1:7" x14ac:dyDescent="0.3">
      <c r="A64" s="1"/>
      <c r="B64" s="195"/>
      <c r="C64" s="195"/>
      <c r="D64" s="195"/>
      <c r="E64" s="195"/>
      <c r="F64" s="195" t="s">
        <v>2731</v>
      </c>
      <c r="G64" s="195"/>
    </row>
    <row r="65" spans="1:7" x14ac:dyDescent="0.3">
      <c r="A65" s="1"/>
      <c r="B65" s="195"/>
      <c r="C65" s="195"/>
      <c r="D65" s="195"/>
      <c r="E65" s="195"/>
      <c r="F65" s="3" t="s">
        <v>2753</v>
      </c>
      <c r="G65" s="3" t="s">
        <v>2754</v>
      </c>
    </row>
    <row r="66" spans="1:7" x14ac:dyDescent="0.3">
      <c r="A66" s="1"/>
      <c r="B66" s="86" t="s">
        <v>2733</v>
      </c>
      <c r="C66" s="86" t="s">
        <v>2734</v>
      </c>
      <c r="D66" s="86" t="s">
        <v>2734</v>
      </c>
      <c r="E66" s="86">
        <v>0</v>
      </c>
      <c r="F66" s="86">
        <v>60.36</v>
      </c>
      <c r="G66" s="86">
        <v>59.64</v>
      </c>
    </row>
    <row r="67" spans="1:7" x14ac:dyDescent="0.3">
      <c r="A67" s="1"/>
      <c r="B67" s="86" t="s">
        <v>2755</v>
      </c>
      <c r="C67" s="86" t="s">
        <v>2734</v>
      </c>
      <c r="D67" s="86" t="s">
        <v>2734</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1" t="s">
        <v>0</v>
      </c>
      <c r="C3" s="192"/>
      <c r="D3" s="192"/>
      <c r="E3" s="192"/>
      <c r="F3" s="192"/>
      <c r="G3" s="194"/>
    </row>
    <row r="4" spans="1:7" ht="0" hidden="1" customHeight="1" x14ac:dyDescent="0.3">
      <c r="A4" s="1"/>
      <c r="B4" s="1"/>
      <c r="C4" s="1"/>
      <c r="D4" s="1"/>
      <c r="E4" s="1"/>
      <c r="F4" s="1"/>
    </row>
    <row r="5" spans="1:7" ht="22.8" x14ac:dyDescent="0.4">
      <c r="A5" s="1"/>
      <c r="B5" s="22" t="s">
        <v>2756</v>
      </c>
      <c r="C5" s="1"/>
      <c r="D5" s="1"/>
      <c r="E5" s="1"/>
      <c r="F5" s="1"/>
    </row>
    <row r="6" spans="1:7" ht="27" customHeight="1" x14ac:dyDescent="0.3">
      <c r="A6" s="1"/>
      <c r="B6" s="7" t="s">
        <v>42</v>
      </c>
      <c r="C6" s="7" t="s">
        <v>548</v>
      </c>
      <c r="D6" s="7" t="s">
        <v>2757</v>
      </c>
      <c r="E6" s="7" t="s">
        <v>2758</v>
      </c>
      <c r="F6" s="7" t="s">
        <v>2759</v>
      </c>
    </row>
    <row r="7" spans="1:7" x14ac:dyDescent="0.3">
      <c r="A7" s="1"/>
      <c r="B7" s="147" t="s">
        <v>46</v>
      </c>
      <c r="C7" s="147" t="s">
        <v>776</v>
      </c>
      <c r="D7" s="53">
        <v>6619.7</v>
      </c>
      <c r="E7" s="53">
        <v>6577.3638099999998</v>
      </c>
      <c r="F7" s="174">
        <v>-6.3954846896385033E-3</v>
      </c>
    </row>
    <row r="8" spans="1:7" x14ac:dyDescent="0.3">
      <c r="A8" s="1"/>
      <c r="B8" s="147" t="s">
        <v>46</v>
      </c>
      <c r="C8" s="147" t="s">
        <v>777</v>
      </c>
      <c r="D8" s="53">
        <v>6479.1</v>
      </c>
      <c r="E8" s="53">
        <v>6460.37619</v>
      </c>
      <c r="F8" s="174">
        <v>-2.8898782238273835E-3</v>
      </c>
    </row>
    <row r="9" spans="1:7" x14ac:dyDescent="0.3">
      <c r="A9" s="1"/>
      <c r="B9" s="147" t="s">
        <v>46</v>
      </c>
      <c r="C9" s="147" t="s">
        <v>778</v>
      </c>
      <c r="D9" s="53">
        <v>6380.8</v>
      </c>
      <c r="E9" s="53">
        <v>6355.6305599999996</v>
      </c>
      <c r="F9" s="174">
        <v>-3.9445586760280841E-3</v>
      </c>
    </row>
    <row r="10" spans="1:7" x14ac:dyDescent="0.3">
      <c r="A10" s="1"/>
      <c r="B10" s="147" t="s">
        <v>46</v>
      </c>
      <c r="C10" s="147" t="s">
        <v>779</v>
      </c>
      <c r="D10" s="53">
        <v>6324.5</v>
      </c>
      <c r="E10" s="53">
        <v>6276.1988600000004</v>
      </c>
      <c r="F10" s="174">
        <v>-7.6371476006008385E-3</v>
      </c>
    </row>
    <row r="11" spans="1:7" x14ac:dyDescent="0.3">
      <c r="A11" s="1"/>
      <c r="B11" s="147" t="s">
        <v>46</v>
      </c>
      <c r="C11" s="147" t="s">
        <v>780</v>
      </c>
      <c r="D11" s="53">
        <v>6292.1</v>
      </c>
      <c r="E11" s="53">
        <v>6245.1617999999999</v>
      </c>
      <c r="F11" s="174">
        <v>-7.4598623670952468E-3</v>
      </c>
    </row>
    <row r="12" spans="1:7" x14ac:dyDescent="0.3">
      <c r="A12" s="1"/>
      <c r="B12" s="147" t="s">
        <v>46</v>
      </c>
      <c r="C12" s="147" t="s">
        <v>781</v>
      </c>
      <c r="D12" s="53">
        <v>6296.9</v>
      </c>
      <c r="E12" s="53">
        <v>6224.9742200000001</v>
      </c>
      <c r="F12" s="174">
        <v>-1.1422411027648526E-2</v>
      </c>
    </row>
    <row r="13" spans="1:7" x14ac:dyDescent="0.3">
      <c r="A13" s="1"/>
      <c r="B13" s="147" t="s">
        <v>46</v>
      </c>
      <c r="C13" s="147" t="s">
        <v>782</v>
      </c>
      <c r="D13" s="53">
        <v>6293</v>
      </c>
      <c r="E13" s="53">
        <v>6211.0570900000002</v>
      </c>
      <c r="F13" s="174">
        <v>-1.3021279199110124E-2</v>
      </c>
    </row>
    <row r="14" spans="1:7" x14ac:dyDescent="0.3">
      <c r="A14" s="1"/>
      <c r="B14" s="147" t="s">
        <v>46</v>
      </c>
      <c r="C14" s="147" t="s">
        <v>783</v>
      </c>
      <c r="D14" s="53">
        <v>6288.5</v>
      </c>
      <c r="E14" s="53">
        <v>6206.7781100000002</v>
      </c>
      <c r="F14" s="174">
        <v>-1.2995450425379662E-2</v>
      </c>
    </row>
    <row r="15" spans="1:7" x14ac:dyDescent="0.3">
      <c r="A15" s="1"/>
      <c r="B15" s="147" t="s">
        <v>46</v>
      </c>
      <c r="C15" s="147" t="s">
        <v>784</v>
      </c>
      <c r="D15" s="53">
        <v>6370.1</v>
      </c>
      <c r="E15" s="53">
        <v>6252.4306900000001</v>
      </c>
      <c r="F15" s="174">
        <v>-1.8472129165947159E-2</v>
      </c>
    </row>
    <row r="16" spans="1:7" x14ac:dyDescent="0.3">
      <c r="A16" s="1"/>
      <c r="B16" s="147" t="s">
        <v>46</v>
      </c>
      <c r="C16" s="147" t="s">
        <v>785</v>
      </c>
      <c r="D16" s="53">
        <v>6400.5</v>
      </c>
      <c r="E16" s="53">
        <v>6293.5379499999999</v>
      </c>
      <c r="F16" s="174">
        <v>-1.6711514725412078E-2</v>
      </c>
    </row>
    <row r="17" spans="1:6" x14ac:dyDescent="0.3">
      <c r="A17" s="1"/>
      <c r="B17" s="147" t="s">
        <v>46</v>
      </c>
      <c r="C17" s="147" t="s">
        <v>786</v>
      </c>
      <c r="D17" s="53">
        <v>6581.5</v>
      </c>
      <c r="E17" s="53">
        <v>6440.35653</v>
      </c>
      <c r="F17" s="174">
        <v>-2.1445486591202614E-2</v>
      </c>
    </row>
    <row r="18" spans="1:6" x14ac:dyDescent="0.3">
      <c r="A18" s="1"/>
      <c r="B18" s="147" t="s">
        <v>46</v>
      </c>
      <c r="C18" s="147" t="s">
        <v>787</v>
      </c>
      <c r="D18" s="53">
        <v>6712.8</v>
      </c>
      <c r="E18" s="53">
        <v>6568.6701000000003</v>
      </c>
      <c r="F18" s="174">
        <v>-2.1470906328208795E-2</v>
      </c>
    </row>
    <row r="19" spans="1:6" x14ac:dyDescent="0.3">
      <c r="A19" s="1"/>
      <c r="B19" s="147" t="s">
        <v>46</v>
      </c>
      <c r="C19" s="147" t="s">
        <v>788</v>
      </c>
      <c r="D19" s="53">
        <v>6828.7</v>
      </c>
      <c r="E19" s="53">
        <v>6678.7492300000004</v>
      </c>
      <c r="F19" s="174">
        <v>-2.1958904330253198E-2</v>
      </c>
    </row>
    <row r="20" spans="1:6" x14ac:dyDescent="0.3">
      <c r="A20" s="1"/>
      <c r="B20" s="147" t="s">
        <v>46</v>
      </c>
      <c r="C20" s="147" t="s">
        <v>789</v>
      </c>
      <c r="D20" s="53">
        <v>6735.5</v>
      </c>
      <c r="E20" s="53">
        <v>6649.2177099999999</v>
      </c>
      <c r="F20" s="174">
        <v>-1.2810079429886424E-2</v>
      </c>
    </row>
    <row r="21" spans="1:6" x14ac:dyDescent="0.3">
      <c r="A21" s="1"/>
      <c r="B21" s="147" t="s">
        <v>46</v>
      </c>
      <c r="C21" s="147" t="s">
        <v>790</v>
      </c>
      <c r="D21" s="53">
        <v>6845.6</v>
      </c>
      <c r="E21" s="53">
        <v>6699.03712</v>
      </c>
      <c r="F21" s="174">
        <v>-2.140979315180554E-2</v>
      </c>
    </row>
    <row r="22" spans="1:6" x14ac:dyDescent="0.3">
      <c r="A22" s="1"/>
      <c r="B22" s="147" t="s">
        <v>46</v>
      </c>
      <c r="C22" s="147" t="s">
        <v>791</v>
      </c>
      <c r="D22" s="53">
        <v>7032.6</v>
      </c>
      <c r="E22" s="53">
        <v>6774.02</v>
      </c>
      <c r="F22" s="174">
        <v>-3.6768762619799222E-2</v>
      </c>
    </row>
    <row r="23" spans="1:6" x14ac:dyDescent="0.3">
      <c r="A23" s="1"/>
      <c r="B23" s="147" t="s">
        <v>46</v>
      </c>
      <c r="C23" s="147" t="s">
        <v>792</v>
      </c>
      <c r="D23" s="53">
        <v>7309.6</v>
      </c>
      <c r="E23" s="53">
        <v>6924.9833099999996</v>
      </c>
      <c r="F23" s="174">
        <v>-5.2618021505964764E-2</v>
      </c>
    </row>
    <row r="24" spans="1:6" x14ac:dyDescent="0.3">
      <c r="A24" s="1"/>
      <c r="B24" s="147" t="s">
        <v>46</v>
      </c>
      <c r="C24" s="147" t="s">
        <v>793</v>
      </c>
      <c r="D24" s="53">
        <v>7335.5</v>
      </c>
      <c r="E24" s="53">
        <v>7048.8116300000002</v>
      </c>
      <c r="F24" s="174">
        <v>-3.90823215868039E-2</v>
      </c>
    </row>
    <row r="25" spans="1:6" x14ac:dyDescent="0.3">
      <c r="A25" s="1"/>
      <c r="B25" s="147" t="s">
        <v>46</v>
      </c>
      <c r="C25" s="147" t="s">
        <v>794</v>
      </c>
      <c r="D25" s="53">
        <v>7507.5</v>
      </c>
      <c r="E25" s="53">
        <v>7151.5484900000001</v>
      </c>
      <c r="F25" s="174">
        <v>-4.7412788544788552E-2</v>
      </c>
    </row>
    <row r="26" spans="1:6" x14ac:dyDescent="0.3">
      <c r="A26" s="1"/>
      <c r="B26" s="147" t="s">
        <v>46</v>
      </c>
      <c r="C26" s="147" t="s">
        <v>795</v>
      </c>
      <c r="D26" s="53">
        <v>7558.9</v>
      </c>
      <c r="E26" s="53">
        <v>7228.6940800000002</v>
      </c>
      <c r="F26" s="174">
        <v>-4.3684387940044186E-2</v>
      </c>
    </row>
    <row r="27" spans="1:6" x14ac:dyDescent="0.3">
      <c r="A27" s="1"/>
      <c r="B27" s="147" t="s">
        <v>46</v>
      </c>
      <c r="C27" s="147" t="s">
        <v>796</v>
      </c>
      <c r="D27" s="53">
        <v>7606.9</v>
      </c>
      <c r="E27" s="53">
        <v>7316.05764</v>
      </c>
      <c r="F27" s="174">
        <v>-3.8234019114225241E-2</v>
      </c>
    </row>
    <row r="28" spans="1:6" x14ac:dyDescent="0.3">
      <c r="A28" s="1"/>
      <c r="B28" s="147" t="s">
        <v>46</v>
      </c>
      <c r="C28" s="147" t="s">
        <v>797</v>
      </c>
      <c r="D28" s="53">
        <v>7482.9</v>
      </c>
      <c r="E28" s="53">
        <v>7381.9849199999999</v>
      </c>
      <c r="F28" s="174">
        <v>-1.3486092290422164E-2</v>
      </c>
    </row>
    <row r="29" spans="1:6" x14ac:dyDescent="0.3">
      <c r="A29" s="1"/>
      <c r="B29" s="147" t="s">
        <v>46</v>
      </c>
      <c r="C29" s="147" t="s">
        <v>798</v>
      </c>
      <c r="D29" s="53">
        <v>7542.1</v>
      </c>
      <c r="E29" s="53">
        <v>7397.9277499999998</v>
      </c>
      <c r="F29" s="174">
        <v>-1.9115664072340596E-2</v>
      </c>
    </row>
    <row r="30" spans="1:6" x14ac:dyDescent="0.3">
      <c r="A30" s="1"/>
      <c r="B30" s="147" t="s">
        <v>46</v>
      </c>
      <c r="C30" s="147" t="s">
        <v>799</v>
      </c>
      <c r="D30" s="53">
        <v>7583.6</v>
      </c>
      <c r="E30" s="53">
        <v>7271.9857199999997</v>
      </c>
      <c r="F30" s="174">
        <v>-4.1090548024684849E-2</v>
      </c>
    </row>
    <row r="31" spans="1:6" x14ac:dyDescent="0.3">
      <c r="A31" s="1"/>
      <c r="B31" s="147" t="s">
        <v>46</v>
      </c>
      <c r="C31" s="147" t="s">
        <v>800</v>
      </c>
      <c r="D31" s="53">
        <v>7408.3</v>
      </c>
      <c r="E31" s="53">
        <v>7301.0397599999997</v>
      </c>
      <c r="F31" s="174">
        <v>-1.4478387754275611E-2</v>
      </c>
    </row>
    <row r="32" spans="1:6" x14ac:dyDescent="0.3">
      <c r="A32" s="1"/>
      <c r="B32" s="147" t="s">
        <v>46</v>
      </c>
      <c r="C32" s="147" t="s">
        <v>801</v>
      </c>
      <c r="D32" s="53">
        <v>7418.6</v>
      </c>
      <c r="E32" s="53">
        <v>7218.7127200000004</v>
      </c>
      <c r="F32" s="174">
        <v>-2.6944070309761949E-2</v>
      </c>
    </row>
    <row r="33" spans="1:6" x14ac:dyDescent="0.3">
      <c r="A33" s="1"/>
      <c r="B33" s="147" t="s">
        <v>46</v>
      </c>
      <c r="C33" s="147" t="s">
        <v>802</v>
      </c>
      <c r="D33" s="53">
        <v>7411.6</v>
      </c>
      <c r="E33" s="53">
        <v>7188.9237899999998</v>
      </c>
      <c r="F33" s="174">
        <v>-3.004428328566032E-2</v>
      </c>
    </row>
    <row r="34" spans="1:6" x14ac:dyDescent="0.3">
      <c r="A34" s="1"/>
      <c r="B34" s="147" t="s">
        <v>46</v>
      </c>
      <c r="C34" s="147" t="s">
        <v>803</v>
      </c>
      <c r="D34" s="53">
        <v>7329.3</v>
      </c>
      <c r="E34" s="53">
        <v>7273.7256200000002</v>
      </c>
      <c r="F34" s="174">
        <v>-7.582494917659258E-3</v>
      </c>
    </row>
    <row r="35" spans="1:6" x14ac:dyDescent="0.3">
      <c r="A35" s="1"/>
      <c r="B35" s="147" t="s">
        <v>46</v>
      </c>
      <c r="C35" s="147" t="s">
        <v>804</v>
      </c>
      <c r="D35" s="53">
        <v>7439.6</v>
      </c>
      <c r="E35" s="53">
        <v>7310.4040299999997</v>
      </c>
      <c r="F35" s="174">
        <v>-1.736598338620356E-2</v>
      </c>
    </row>
    <row r="36" spans="1:6" x14ac:dyDescent="0.3">
      <c r="A36" s="1"/>
      <c r="B36" s="147" t="s">
        <v>46</v>
      </c>
      <c r="C36" s="147" t="s">
        <v>805</v>
      </c>
      <c r="D36" s="53">
        <v>7493.4</v>
      </c>
      <c r="E36" s="53">
        <v>7337.8206099999998</v>
      </c>
      <c r="F36" s="174">
        <v>-2.0762189393332801E-2</v>
      </c>
    </row>
    <row r="37" spans="1:6" x14ac:dyDescent="0.3">
      <c r="A37" s="1"/>
      <c r="B37" s="147" t="s">
        <v>46</v>
      </c>
      <c r="C37" s="147" t="s">
        <v>806</v>
      </c>
      <c r="D37" s="53">
        <v>7486</v>
      </c>
      <c r="E37" s="53">
        <v>7393.00623</v>
      </c>
      <c r="F37" s="174">
        <v>-1.2422357734437617E-2</v>
      </c>
    </row>
    <row r="38" spans="1:6" x14ac:dyDescent="0.3">
      <c r="A38" s="1"/>
      <c r="B38" s="147" t="s">
        <v>46</v>
      </c>
      <c r="C38" s="147" t="s">
        <v>807</v>
      </c>
      <c r="D38" s="53">
        <v>7415.5</v>
      </c>
      <c r="E38" s="53">
        <v>7440.2172499999997</v>
      </c>
      <c r="F38" s="174">
        <v>3.3331872429370915E-3</v>
      </c>
    </row>
    <row r="39" spans="1:6" x14ac:dyDescent="0.3">
      <c r="A39" s="1"/>
      <c r="B39" s="147" t="s">
        <v>46</v>
      </c>
      <c r="C39" s="147" t="s">
        <v>808</v>
      </c>
      <c r="D39" s="53">
        <v>7467.5</v>
      </c>
      <c r="E39" s="53">
        <v>7485.9962500000001</v>
      </c>
      <c r="F39" s="174">
        <v>2.4768998995647806E-3</v>
      </c>
    </row>
    <row r="40" spans="1:6" x14ac:dyDescent="0.3">
      <c r="A40" s="1"/>
      <c r="B40" s="147" t="s">
        <v>46</v>
      </c>
      <c r="C40" s="147" t="s">
        <v>809</v>
      </c>
      <c r="D40" s="53">
        <v>7527.6</v>
      </c>
      <c r="E40" s="53">
        <v>7489.8599700000004</v>
      </c>
      <c r="F40" s="174">
        <v>-5.013554120835326E-3</v>
      </c>
    </row>
    <row r="41" spans="1:6" x14ac:dyDescent="0.3">
      <c r="A41" s="1"/>
      <c r="B41" s="147" t="s">
        <v>46</v>
      </c>
      <c r="C41" s="147" t="s">
        <v>810</v>
      </c>
      <c r="D41" s="53">
        <v>7610.1</v>
      </c>
      <c r="E41" s="53">
        <v>7448.4752200000003</v>
      </c>
      <c r="F41" s="174">
        <v>-2.1238193979054153E-2</v>
      </c>
    </row>
    <row r="42" spans="1:6" x14ac:dyDescent="0.3">
      <c r="A42" s="1"/>
      <c r="B42" s="147" t="s">
        <v>46</v>
      </c>
      <c r="C42" s="147" t="s">
        <v>811</v>
      </c>
      <c r="D42" s="53">
        <v>7521.2</v>
      </c>
      <c r="E42" s="53">
        <v>7433.54738</v>
      </c>
      <c r="F42" s="174">
        <v>-1.1654073818007765E-2</v>
      </c>
    </row>
    <row r="43" spans="1:6" x14ac:dyDescent="0.3">
      <c r="A43" s="1"/>
      <c r="B43" s="147" t="s">
        <v>46</v>
      </c>
      <c r="C43" s="147" t="s">
        <v>812</v>
      </c>
      <c r="D43" s="53">
        <v>7765.5</v>
      </c>
      <c r="E43" s="53">
        <v>7518.3240900000001</v>
      </c>
      <c r="F43" s="174">
        <v>-3.1830005794861893E-2</v>
      </c>
    </row>
    <row r="44" spans="1:6" x14ac:dyDescent="0.3">
      <c r="A44" s="1"/>
      <c r="B44" s="147" t="s">
        <v>46</v>
      </c>
      <c r="C44" s="147" t="s">
        <v>813</v>
      </c>
      <c r="D44" s="53">
        <v>7751.6</v>
      </c>
      <c r="E44" s="53">
        <v>7605.4579400000002</v>
      </c>
      <c r="F44" s="174">
        <v>-1.8853147737241345E-2</v>
      </c>
    </row>
    <row r="45" spans="1:6" x14ac:dyDescent="0.3">
      <c r="A45" s="1"/>
      <c r="B45" s="147" t="s">
        <v>46</v>
      </c>
      <c r="C45" s="147" t="s">
        <v>814</v>
      </c>
      <c r="D45" s="53">
        <v>7777.1</v>
      </c>
      <c r="E45" s="53">
        <v>7627.2377900000001</v>
      </c>
      <c r="F45" s="174">
        <v>-1.926967764333749E-2</v>
      </c>
    </row>
    <row r="46" spans="1:6" x14ac:dyDescent="0.3">
      <c r="A46" s="1"/>
      <c r="B46" s="147" t="s">
        <v>46</v>
      </c>
      <c r="C46" s="147" t="s">
        <v>815</v>
      </c>
      <c r="D46" s="53">
        <v>7737.4</v>
      </c>
      <c r="E46" s="53">
        <v>7601.9040500000001</v>
      </c>
      <c r="F46" s="174">
        <v>-1.7511819215757229E-2</v>
      </c>
    </row>
    <row r="47" spans="1:6" x14ac:dyDescent="0.3">
      <c r="A47" s="1"/>
      <c r="B47" s="147" t="s">
        <v>46</v>
      </c>
      <c r="C47" s="147" t="s">
        <v>816</v>
      </c>
      <c r="D47" s="53">
        <v>7718.5</v>
      </c>
      <c r="E47" s="53">
        <v>7601.0137800000002</v>
      </c>
      <c r="F47" s="174">
        <v>-1.5221379801774957E-2</v>
      </c>
    </row>
    <row r="48" spans="1:6" x14ac:dyDescent="0.3">
      <c r="A48" s="1"/>
      <c r="B48" s="147" t="s">
        <v>46</v>
      </c>
      <c r="C48" s="147" t="s">
        <v>817</v>
      </c>
      <c r="D48" s="53">
        <v>7677.1</v>
      </c>
      <c r="E48" s="53">
        <v>7557.4541600000002</v>
      </c>
      <c r="F48" s="174">
        <v>-1.558477029086504E-2</v>
      </c>
    </row>
    <row r="49" spans="1:6" x14ac:dyDescent="0.3">
      <c r="A49" s="1"/>
      <c r="B49" s="147" t="s">
        <v>46</v>
      </c>
      <c r="C49" s="147" t="s">
        <v>818</v>
      </c>
      <c r="D49" s="53">
        <v>7621</v>
      </c>
      <c r="E49" s="53">
        <v>7517.8724099999999</v>
      </c>
      <c r="F49" s="174">
        <v>-1.3532028605169924E-2</v>
      </c>
    </row>
    <row r="50" spans="1:6" x14ac:dyDescent="0.3">
      <c r="A50" s="1"/>
      <c r="B50" s="147" t="s">
        <v>46</v>
      </c>
      <c r="C50" s="147" t="s">
        <v>819</v>
      </c>
      <c r="D50" s="53">
        <v>7626.9</v>
      </c>
      <c r="E50" s="53">
        <v>7496.5906100000002</v>
      </c>
      <c r="F50" s="174">
        <v>-1.7085498695407045E-2</v>
      </c>
    </row>
    <row r="51" spans="1:6" x14ac:dyDescent="0.3">
      <c r="A51" s="1"/>
      <c r="B51" s="147" t="s">
        <v>46</v>
      </c>
      <c r="C51" s="147" t="s">
        <v>820</v>
      </c>
      <c r="D51" s="53">
        <v>7444.5</v>
      </c>
      <c r="E51" s="53">
        <v>7359.4480100000001</v>
      </c>
      <c r="F51" s="174">
        <v>-1.1424808919336423E-2</v>
      </c>
    </row>
    <row r="52" spans="1:6" x14ac:dyDescent="0.3">
      <c r="A52" s="1"/>
      <c r="B52" s="147" t="s">
        <v>46</v>
      </c>
      <c r="C52" s="147" t="s">
        <v>821</v>
      </c>
      <c r="D52" s="53">
        <v>7177.1</v>
      </c>
      <c r="E52" s="53">
        <v>7132.9910099999997</v>
      </c>
      <c r="F52" s="174">
        <v>-6.145795655626925E-3</v>
      </c>
    </row>
    <row r="53" spans="1:6" x14ac:dyDescent="0.3">
      <c r="A53" s="1"/>
      <c r="B53" s="147" t="s">
        <v>46</v>
      </c>
      <c r="C53" s="147" t="s">
        <v>822</v>
      </c>
      <c r="D53" s="53">
        <v>6942</v>
      </c>
      <c r="E53" s="53">
        <v>6956.9137099999998</v>
      </c>
      <c r="F53" s="174">
        <v>2.1483304523192163E-3</v>
      </c>
    </row>
    <row r="54" spans="1:6" x14ac:dyDescent="0.3">
      <c r="A54" s="1"/>
      <c r="B54" s="147" t="s">
        <v>823</v>
      </c>
      <c r="C54" s="147" t="s">
        <v>47</v>
      </c>
      <c r="D54" s="53">
        <v>6776.8</v>
      </c>
      <c r="E54" s="53">
        <v>6762.2308800000001</v>
      </c>
      <c r="F54" s="174">
        <v>-2.1498524377287216E-3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6" t="s">
        <v>2760</v>
      </c>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97"/>
      <c r="FP5" s="197"/>
      <c r="FQ5" s="197"/>
      <c r="FR5" s="197"/>
      <c r="FS5" s="197"/>
      <c r="FT5" s="197"/>
      <c r="FU5" s="197"/>
      <c r="FV5" s="197"/>
      <c r="FW5" s="197"/>
      <c r="FX5" s="197"/>
      <c r="FY5" s="197"/>
      <c r="FZ5" s="197"/>
      <c r="GA5" s="197"/>
      <c r="GB5" s="197"/>
      <c r="GC5" s="197"/>
      <c r="GD5" s="197"/>
      <c r="GE5" s="197"/>
      <c r="GF5" s="197"/>
      <c r="GG5" s="197"/>
      <c r="GH5" s="197"/>
      <c r="GI5" s="197"/>
      <c r="GJ5" s="197"/>
      <c r="GK5" s="197"/>
      <c r="GL5" s="197"/>
      <c r="GM5" s="197"/>
      <c r="GN5" s="197"/>
      <c r="GO5" s="197"/>
      <c r="GP5" s="197"/>
      <c r="GQ5" s="197"/>
      <c r="GR5" s="197"/>
      <c r="GS5" s="197"/>
      <c r="GT5" s="197"/>
      <c r="GU5" s="197"/>
      <c r="GV5" s="197"/>
      <c r="GW5" s="197"/>
      <c r="GX5" s="197"/>
      <c r="GY5" s="197"/>
      <c r="GZ5" s="197"/>
      <c r="HA5" s="197"/>
      <c r="HB5" s="197"/>
      <c r="HC5" s="197"/>
      <c r="HD5" s="197"/>
      <c r="HE5" s="197"/>
      <c r="HF5" s="197"/>
      <c r="HG5" s="197"/>
      <c r="HH5" s="197"/>
      <c r="HI5" s="197"/>
      <c r="HJ5" s="197"/>
      <c r="HK5" s="197"/>
      <c r="HL5" s="197"/>
      <c r="HM5" s="197"/>
      <c r="HN5" s="197"/>
      <c r="HO5" s="197"/>
      <c r="HP5" s="197"/>
      <c r="HQ5" s="197"/>
      <c r="HR5" s="197"/>
      <c r="HS5" s="197"/>
      <c r="HT5" s="197"/>
      <c r="HU5" s="197"/>
      <c r="HV5" s="197"/>
      <c r="HW5" s="197"/>
      <c r="HX5" s="197"/>
      <c r="HY5" s="197"/>
      <c r="HZ5" s="197"/>
      <c r="IA5" s="197"/>
      <c r="IB5" s="197"/>
      <c r="IC5" s="197"/>
      <c r="ID5" s="197"/>
      <c r="IE5" s="197"/>
      <c r="IF5" s="197"/>
      <c r="IG5" s="197"/>
      <c r="IH5" s="197"/>
      <c r="II5" s="197"/>
      <c r="IJ5" s="197"/>
      <c r="IK5" s="197"/>
      <c r="IL5" s="197"/>
      <c r="IM5" s="197"/>
      <c r="IN5" s="197"/>
      <c r="IO5" s="197"/>
      <c r="IP5" s="197"/>
      <c r="IQ5" s="197"/>
      <c r="IR5" s="197"/>
      <c r="IS5" s="197"/>
      <c r="IT5" s="197"/>
      <c r="IU5" s="197"/>
      <c r="IV5" s="197"/>
      <c r="IW5" s="197"/>
      <c r="IX5" s="197"/>
      <c r="IY5" s="197"/>
      <c r="IZ5" s="197"/>
      <c r="JA5" s="197"/>
      <c r="JB5" s="197"/>
      <c r="JC5" s="197"/>
      <c r="JD5" s="197"/>
      <c r="JE5" s="197"/>
      <c r="JF5" s="197"/>
      <c r="JG5" s="197"/>
      <c r="JH5" s="197"/>
      <c r="JI5" s="197"/>
      <c r="JJ5" s="197"/>
      <c r="JK5" s="197"/>
      <c r="JL5" s="197"/>
      <c r="JM5" s="197"/>
      <c r="JN5" s="197"/>
      <c r="JO5" s="197"/>
      <c r="JP5" s="197"/>
      <c r="JQ5" s="197"/>
      <c r="JR5" s="197"/>
      <c r="JS5" s="197"/>
      <c r="JT5" s="197"/>
      <c r="JU5" s="197"/>
      <c r="JV5" s="197"/>
      <c r="JW5" s="197"/>
      <c r="JX5" s="197"/>
      <c r="JY5" s="197"/>
      <c r="JZ5" s="197"/>
      <c r="KA5" s="197"/>
      <c r="KB5" s="197"/>
      <c r="KC5" s="197"/>
      <c r="KD5" s="197"/>
      <c r="KE5" s="197"/>
      <c r="KF5" s="197"/>
      <c r="KG5" s="197"/>
      <c r="KH5" s="197"/>
      <c r="KI5" s="197"/>
      <c r="KJ5" s="197"/>
      <c r="KK5" s="197"/>
      <c r="KL5" s="197"/>
      <c r="KM5" s="197"/>
      <c r="KN5" s="197"/>
      <c r="KO5" s="197"/>
      <c r="KP5" s="197"/>
      <c r="KQ5" s="197"/>
      <c r="KR5" s="197"/>
      <c r="KS5" s="197"/>
      <c r="KT5" s="197"/>
      <c r="KU5" s="197"/>
      <c r="KV5" s="197"/>
      <c r="KW5" s="197"/>
      <c r="KX5" s="197"/>
      <c r="KY5" s="197"/>
      <c r="KZ5" s="197"/>
      <c r="LA5" s="197"/>
      <c r="LB5" s="197"/>
      <c r="LC5" s="197"/>
      <c r="LD5" s="197"/>
      <c r="LE5" s="197"/>
      <c r="LF5" s="197"/>
      <c r="LG5" s="197"/>
      <c r="LH5" s="197"/>
      <c r="LI5" s="197"/>
      <c r="LJ5" s="197"/>
      <c r="LK5" s="197"/>
      <c r="LL5" s="197"/>
      <c r="LM5" s="197"/>
      <c r="LN5" s="197"/>
      <c r="LO5" s="197"/>
      <c r="LP5" s="197"/>
      <c r="LQ5" s="197"/>
      <c r="LR5" s="197"/>
      <c r="LS5" s="197"/>
      <c r="LT5" s="197"/>
      <c r="LU5" s="197"/>
      <c r="LV5" s="197"/>
      <c r="LW5" s="197"/>
      <c r="LX5" s="197"/>
      <c r="LY5" s="197"/>
      <c r="LZ5" s="197"/>
      <c r="MA5" s="197"/>
      <c r="MB5" s="197"/>
      <c r="MC5" s="197"/>
      <c r="MD5" s="197"/>
      <c r="ME5" s="197"/>
      <c r="MF5" s="197"/>
      <c r="MG5" s="197"/>
      <c r="MH5" s="197"/>
      <c r="MI5" s="197"/>
      <c r="MJ5" s="197"/>
      <c r="MK5" s="197"/>
      <c r="ML5" s="197"/>
      <c r="MM5" s="197"/>
      <c r="MN5" s="197"/>
      <c r="MO5" s="197"/>
      <c r="MP5" s="197"/>
      <c r="MQ5" s="197"/>
      <c r="MR5" s="197"/>
      <c r="MS5" s="197"/>
      <c r="MT5" s="197"/>
      <c r="MU5" s="197"/>
      <c r="MV5" s="197"/>
      <c r="MW5" s="197"/>
      <c r="MX5" s="197"/>
      <c r="MY5" s="197"/>
      <c r="MZ5" s="197"/>
      <c r="NA5" s="197"/>
      <c r="NB5" s="197"/>
      <c r="NC5" s="197"/>
      <c r="ND5" s="197"/>
      <c r="NE5" s="197"/>
      <c r="NF5" s="197"/>
      <c r="NG5" s="197"/>
      <c r="NH5" s="197"/>
      <c r="NI5" s="197"/>
      <c r="NJ5" s="197"/>
      <c r="NK5" s="197"/>
      <c r="NL5" s="197"/>
      <c r="NM5" s="197"/>
      <c r="NN5" s="197"/>
      <c r="NO5" s="197"/>
      <c r="NP5" s="197"/>
      <c r="NQ5" s="197"/>
      <c r="NR5" s="197"/>
      <c r="NS5" s="197"/>
      <c r="NT5" s="197"/>
      <c r="NU5" s="197"/>
      <c r="NV5" s="197"/>
      <c r="NW5" s="197"/>
      <c r="NX5" s="197"/>
      <c r="NY5" s="197"/>
      <c r="NZ5" s="197"/>
      <c r="OA5" s="197"/>
      <c r="OB5" s="197"/>
      <c r="OC5" s="197"/>
      <c r="OD5" s="197"/>
      <c r="OE5" s="197"/>
      <c r="OF5" s="197"/>
      <c r="OG5" s="197"/>
      <c r="OH5" s="197"/>
      <c r="OI5" s="197"/>
      <c r="OJ5" s="197"/>
      <c r="OK5" s="197"/>
      <c r="OL5" s="197"/>
      <c r="OM5" s="197"/>
      <c r="ON5" s="197"/>
      <c r="OO5" s="197"/>
      <c r="OP5" s="197"/>
      <c r="OQ5" s="197"/>
      <c r="OR5" s="197"/>
      <c r="OS5" s="197"/>
      <c r="OT5" s="197"/>
      <c r="OU5" s="197"/>
      <c r="OV5" s="197"/>
      <c r="OW5" s="197"/>
      <c r="OX5" s="197"/>
      <c r="OY5" s="197"/>
      <c r="OZ5" s="197"/>
      <c r="PA5" s="197"/>
      <c r="PB5" s="197"/>
      <c r="PC5" s="197"/>
      <c r="PD5" s="197"/>
      <c r="PE5" s="197"/>
      <c r="PF5" s="197"/>
      <c r="PG5" s="197"/>
      <c r="PH5" s="197"/>
      <c r="PI5" s="197"/>
      <c r="PJ5" s="197"/>
      <c r="PK5" s="197"/>
      <c r="PL5" s="197"/>
      <c r="PM5" s="197"/>
      <c r="PN5" s="197"/>
      <c r="PO5" s="197"/>
      <c r="PP5" s="197"/>
      <c r="PQ5" s="197"/>
      <c r="PR5" s="197"/>
      <c r="PS5" s="197"/>
      <c r="PT5" s="197"/>
      <c r="PU5" s="197"/>
      <c r="PV5" s="197"/>
      <c r="PW5" s="197"/>
      <c r="PX5" s="197"/>
      <c r="PY5" s="197"/>
      <c r="PZ5" s="197"/>
      <c r="QA5" s="197"/>
      <c r="QB5" s="197"/>
      <c r="QC5" s="197"/>
      <c r="QD5" s="197"/>
      <c r="QE5" s="197"/>
      <c r="QF5" s="197"/>
      <c r="QG5" s="197"/>
      <c r="QH5" s="197"/>
      <c r="QI5" s="197"/>
      <c r="QJ5" s="197"/>
      <c r="QK5" s="197"/>
      <c r="QL5" s="197"/>
      <c r="QM5" s="197"/>
      <c r="QN5" s="197"/>
      <c r="QO5" s="197"/>
      <c r="QP5" s="197"/>
      <c r="QQ5" s="197"/>
      <c r="QR5" s="197"/>
      <c r="QS5" s="197"/>
      <c r="QT5" s="197"/>
      <c r="QU5" s="197"/>
      <c r="QV5" s="197"/>
      <c r="QW5" s="197"/>
      <c r="QX5" s="197"/>
      <c r="QY5" s="197"/>
      <c r="QZ5" s="197"/>
      <c r="RA5" s="197"/>
      <c r="RB5" s="197"/>
      <c r="RC5" s="197"/>
      <c r="RD5" s="197"/>
      <c r="RE5" s="197"/>
      <c r="RF5" s="197"/>
      <c r="RG5" s="197"/>
      <c r="RH5" s="197"/>
      <c r="RI5" s="197"/>
      <c r="RJ5" s="197"/>
      <c r="RK5" s="197"/>
      <c r="RL5" s="197"/>
      <c r="RM5" s="197"/>
      <c r="RN5" s="197"/>
      <c r="RO5" s="197"/>
      <c r="RP5" s="197"/>
      <c r="RQ5" s="197"/>
      <c r="RR5" s="197"/>
      <c r="RS5" s="197"/>
      <c r="RT5" s="197"/>
      <c r="RU5" s="197"/>
      <c r="RV5" s="197"/>
      <c r="RW5" s="197"/>
      <c r="RX5" s="197"/>
      <c r="RY5" s="197"/>
      <c r="RZ5" s="197"/>
      <c r="SA5" s="197"/>
      <c r="SB5" s="197"/>
      <c r="SC5" s="197"/>
      <c r="SD5" s="197"/>
      <c r="SE5" s="197"/>
      <c r="SF5" s="197"/>
      <c r="SG5" s="197"/>
      <c r="SH5" s="197"/>
      <c r="SI5" s="197"/>
      <c r="SJ5" s="197"/>
      <c r="SK5" s="197"/>
      <c r="SL5" s="197"/>
      <c r="SM5" s="197"/>
      <c r="SN5" s="197"/>
      <c r="SO5" s="197"/>
      <c r="SP5" s="197"/>
      <c r="SQ5" s="197"/>
      <c r="SR5" s="197"/>
      <c r="SS5" s="197"/>
      <c r="ST5" s="197"/>
      <c r="SU5" s="197"/>
      <c r="SV5" s="197"/>
      <c r="SW5" s="197"/>
      <c r="SX5" s="197"/>
      <c r="SY5" s="197"/>
      <c r="SZ5" s="197"/>
      <c r="TA5" s="197"/>
      <c r="TB5" s="197"/>
      <c r="TC5" s="197"/>
      <c r="TD5" s="197"/>
      <c r="TE5" s="197"/>
      <c r="TF5" s="197"/>
      <c r="TG5" s="197"/>
      <c r="TH5" s="197"/>
      <c r="TI5" s="197"/>
      <c r="TJ5" s="197"/>
      <c r="TK5" s="197"/>
      <c r="TL5" s="197"/>
      <c r="TM5" s="197"/>
      <c r="TN5" s="197"/>
      <c r="TO5" s="197"/>
      <c r="TP5" s="197"/>
      <c r="TQ5" s="197"/>
      <c r="TR5" s="197"/>
      <c r="TS5" s="197"/>
      <c r="TT5" s="197"/>
      <c r="TU5" s="197"/>
      <c r="TV5" s="197"/>
      <c r="TW5" s="197"/>
      <c r="TX5" s="197"/>
      <c r="TY5" s="197"/>
      <c r="TZ5" s="197"/>
      <c r="UA5" s="197"/>
      <c r="UB5" s="197"/>
      <c r="UC5" s="197"/>
      <c r="UD5" s="197"/>
      <c r="UE5" s="197"/>
      <c r="UF5" s="197"/>
      <c r="UG5" s="197"/>
      <c r="UH5" s="197"/>
      <c r="UI5" s="197"/>
      <c r="UJ5" s="197"/>
      <c r="UK5" s="197"/>
      <c r="UL5" s="197"/>
      <c r="UM5" s="197"/>
      <c r="UN5" s="197"/>
      <c r="UO5" s="197"/>
      <c r="UP5" s="197"/>
      <c r="UQ5" s="197"/>
      <c r="UR5" s="197"/>
      <c r="US5" s="197"/>
      <c r="UT5" s="197"/>
      <c r="UU5" s="197"/>
      <c r="UV5" s="197"/>
      <c r="UW5" s="197"/>
      <c r="UX5" s="197"/>
      <c r="UY5" s="197"/>
      <c r="UZ5" s="197"/>
      <c r="VA5" s="197"/>
      <c r="VB5" s="197"/>
      <c r="VC5" s="197"/>
      <c r="VD5" s="197"/>
      <c r="VE5" s="197"/>
      <c r="VF5" s="197"/>
      <c r="VG5" s="197"/>
      <c r="VH5" s="197"/>
      <c r="VI5" s="197"/>
      <c r="VJ5" s="197"/>
      <c r="VK5" s="197"/>
      <c r="VL5" s="197"/>
      <c r="VM5" s="197"/>
      <c r="VN5" s="197"/>
      <c r="VO5" s="197"/>
      <c r="VP5" s="197"/>
      <c r="VQ5" s="197"/>
      <c r="VR5" s="197"/>
      <c r="VS5" s="197"/>
      <c r="VT5" s="197"/>
      <c r="VU5" s="197"/>
      <c r="VV5" s="197"/>
      <c r="VW5" s="197"/>
      <c r="VX5" s="197"/>
      <c r="VY5" s="197"/>
      <c r="VZ5" s="197"/>
      <c r="WA5" s="197"/>
      <c r="WB5" s="197"/>
      <c r="WC5" s="197"/>
      <c r="WD5" s="197"/>
      <c r="WE5" s="197"/>
      <c r="WF5" s="197"/>
      <c r="WG5" s="197"/>
      <c r="WH5" s="197"/>
      <c r="WI5" s="197"/>
      <c r="WJ5" s="197"/>
      <c r="WK5" s="197"/>
      <c r="WL5" s="197"/>
      <c r="WM5" s="197"/>
      <c r="WN5" s="197"/>
      <c r="WO5" s="197"/>
      <c r="WP5" s="197"/>
      <c r="WQ5" s="197"/>
      <c r="WR5" s="197"/>
      <c r="WS5" s="197"/>
      <c r="WT5" s="197"/>
      <c r="WU5" s="197"/>
      <c r="WV5" s="197"/>
      <c r="WW5" s="197"/>
      <c r="WX5" s="197"/>
      <c r="WY5" s="197"/>
      <c r="WZ5" s="197"/>
      <c r="XA5" s="197"/>
      <c r="XB5" s="197"/>
      <c r="XC5" s="197"/>
      <c r="XD5" s="197"/>
      <c r="XE5" s="197"/>
      <c r="XF5" s="197"/>
      <c r="XG5" s="197"/>
      <c r="XH5" s="197"/>
      <c r="XI5" s="197"/>
      <c r="XJ5" s="197"/>
      <c r="XK5" s="197"/>
      <c r="XL5" s="197"/>
      <c r="XM5" s="197"/>
      <c r="XN5" s="197"/>
      <c r="XO5" s="197"/>
      <c r="XP5" s="197"/>
      <c r="XQ5" s="197"/>
      <c r="XR5" s="197"/>
      <c r="XS5" s="197"/>
      <c r="XT5" s="197"/>
      <c r="XU5" s="197"/>
      <c r="XV5" s="197"/>
      <c r="XW5" s="197"/>
      <c r="XX5" s="197"/>
      <c r="XY5" s="197"/>
      <c r="XZ5" s="197"/>
      <c r="YA5" s="197"/>
      <c r="YB5" s="197"/>
      <c r="YC5" s="197"/>
      <c r="YD5" s="197"/>
      <c r="YE5" s="197"/>
    </row>
    <row r="6" spans="1:655" ht="19.95" customHeight="1" x14ac:dyDescent="0.3">
      <c r="A6" s="1"/>
      <c r="B6" s="195" t="s">
        <v>42</v>
      </c>
      <c r="C6" s="195" t="s">
        <v>548</v>
      </c>
      <c r="D6" s="223" t="s">
        <v>558</v>
      </c>
      <c r="E6" s="223"/>
      <c r="F6" s="223"/>
      <c r="G6" s="223"/>
      <c r="H6" s="223" t="s">
        <v>54</v>
      </c>
      <c r="I6" s="223"/>
      <c r="J6" s="223"/>
      <c r="K6" s="223"/>
      <c r="L6" s="223" t="s">
        <v>54</v>
      </c>
      <c r="M6" s="223"/>
      <c r="N6" s="223"/>
      <c r="O6" s="223"/>
      <c r="P6" s="223" t="s">
        <v>54</v>
      </c>
      <c r="Q6" s="223"/>
      <c r="R6" s="223"/>
      <c r="S6" s="223"/>
      <c r="T6" s="223" t="s">
        <v>54</v>
      </c>
      <c r="U6" s="223"/>
      <c r="V6" s="223"/>
      <c r="W6" s="223"/>
      <c r="X6" s="223" t="s">
        <v>88</v>
      </c>
      <c r="Y6" s="223"/>
      <c r="Z6" s="223"/>
      <c r="AA6" s="223"/>
      <c r="AB6" s="223" t="s">
        <v>88</v>
      </c>
      <c r="AC6" s="223"/>
      <c r="AD6" s="223"/>
      <c r="AE6" s="223"/>
      <c r="AF6" s="223" t="s">
        <v>127</v>
      </c>
      <c r="AG6" s="223"/>
      <c r="AH6" s="223"/>
      <c r="AI6" s="223"/>
      <c r="AJ6" s="223" t="s">
        <v>127</v>
      </c>
      <c r="AK6" s="223"/>
      <c r="AL6" s="223"/>
      <c r="AM6" s="223"/>
      <c r="AN6" s="223" t="s">
        <v>78</v>
      </c>
      <c r="AO6" s="223"/>
      <c r="AP6" s="223"/>
      <c r="AQ6" s="223"/>
      <c r="AR6" s="223" t="s">
        <v>78</v>
      </c>
      <c r="AS6" s="223"/>
      <c r="AT6" s="223"/>
      <c r="AU6" s="223"/>
      <c r="AV6" s="223" t="s">
        <v>78</v>
      </c>
      <c r="AW6" s="223"/>
      <c r="AX6" s="223"/>
      <c r="AY6" s="223"/>
      <c r="AZ6" s="223" t="s">
        <v>78</v>
      </c>
      <c r="BA6" s="223"/>
      <c r="BB6" s="223"/>
      <c r="BC6" s="223"/>
      <c r="BD6" s="223" t="s">
        <v>78</v>
      </c>
      <c r="BE6" s="223"/>
      <c r="BF6" s="223"/>
      <c r="BG6" s="223"/>
      <c r="BH6" s="223" t="s">
        <v>78</v>
      </c>
      <c r="BI6" s="223"/>
      <c r="BJ6" s="223"/>
      <c r="BK6" s="223"/>
      <c r="BL6" s="223" t="s">
        <v>78</v>
      </c>
      <c r="BM6" s="223"/>
      <c r="BN6" s="223"/>
      <c r="BO6" s="223"/>
      <c r="BP6" s="223" t="s">
        <v>78</v>
      </c>
      <c r="BQ6" s="223"/>
      <c r="BR6" s="223"/>
      <c r="BS6" s="223"/>
      <c r="BT6" s="223" t="s">
        <v>559</v>
      </c>
      <c r="BU6" s="223"/>
      <c r="BV6" s="223"/>
      <c r="BW6" s="223"/>
      <c r="BX6" s="223" t="s">
        <v>559</v>
      </c>
      <c r="BY6" s="223"/>
      <c r="BZ6" s="223"/>
      <c r="CA6" s="223"/>
      <c r="CB6" s="223" t="s">
        <v>559</v>
      </c>
      <c r="CC6" s="223"/>
      <c r="CD6" s="223"/>
      <c r="CE6" s="223"/>
      <c r="CF6" s="223" t="s">
        <v>559</v>
      </c>
      <c r="CG6" s="223"/>
      <c r="CH6" s="223"/>
      <c r="CI6" s="223"/>
      <c r="CJ6" s="223" t="s">
        <v>560</v>
      </c>
      <c r="CK6" s="223"/>
      <c r="CL6" s="223"/>
      <c r="CM6" s="223"/>
      <c r="CN6" s="223" t="s">
        <v>242</v>
      </c>
      <c r="CO6" s="223"/>
      <c r="CP6" s="223"/>
      <c r="CQ6" s="223"/>
      <c r="CR6" s="223" t="s">
        <v>242</v>
      </c>
      <c r="CS6" s="223"/>
      <c r="CT6" s="223"/>
      <c r="CU6" s="223"/>
      <c r="CV6" s="223" t="s">
        <v>242</v>
      </c>
      <c r="CW6" s="223"/>
      <c r="CX6" s="223"/>
      <c r="CY6" s="223"/>
      <c r="CZ6" s="223" t="s">
        <v>49</v>
      </c>
      <c r="DA6" s="223"/>
      <c r="DB6" s="223"/>
      <c r="DC6" s="223"/>
      <c r="DD6" s="223" t="s">
        <v>49</v>
      </c>
      <c r="DE6" s="223"/>
      <c r="DF6" s="223"/>
      <c r="DG6" s="223"/>
      <c r="DH6" s="223" t="s">
        <v>49</v>
      </c>
      <c r="DI6" s="223"/>
      <c r="DJ6" s="223"/>
      <c r="DK6" s="223"/>
      <c r="DL6" s="223" t="s">
        <v>49</v>
      </c>
      <c r="DM6" s="223"/>
      <c r="DN6" s="223"/>
      <c r="DO6" s="223"/>
      <c r="DP6" s="223" t="s">
        <v>49</v>
      </c>
      <c r="DQ6" s="223"/>
      <c r="DR6" s="223"/>
      <c r="DS6" s="223"/>
      <c r="DT6" s="223" t="s">
        <v>49</v>
      </c>
      <c r="DU6" s="223"/>
      <c r="DV6" s="223"/>
      <c r="DW6" s="223"/>
      <c r="DX6" s="223" t="s">
        <v>49</v>
      </c>
      <c r="DY6" s="223"/>
      <c r="DZ6" s="223"/>
      <c r="EA6" s="223"/>
      <c r="EB6" s="223" t="s">
        <v>561</v>
      </c>
      <c r="EC6" s="223"/>
      <c r="ED6" s="223"/>
      <c r="EE6" s="223"/>
      <c r="EF6" s="223" t="s">
        <v>562</v>
      </c>
      <c r="EG6" s="223"/>
      <c r="EH6" s="223"/>
      <c r="EI6" s="223"/>
      <c r="EJ6" s="223" t="s">
        <v>358</v>
      </c>
      <c r="EK6" s="223"/>
      <c r="EL6" s="223"/>
      <c r="EM6" s="223"/>
      <c r="EN6" s="223" t="s">
        <v>563</v>
      </c>
      <c r="EO6" s="223"/>
      <c r="EP6" s="223"/>
      <c r="EQ6" s="223"/>
      <c r="ER6" s="223" t="s">
        <v>563</v>
      </c>
      <c r="ES6" s="223"/>
      <c r="ET6" s="223"/>
      <c r="EU6" s="223"/>
      <c r="EV6" s="223" t="s">
        <v>564</v>
      </c>
      <c r="EW6" s="223"/>
      <c r="EX6" s="223"/>
      <c r="EY6" s="223"/>
      <c r="EZ6" s="223" t="s">
        <v>564</v>
      </c>
      <c r="FA6" s="223"/>
      <c r="FB6" s="223"/>
      <c r="FC6" s="223"/>
      <c r="FD6" s="223" t="s">
        <v>565</v>
      </c>
      <c r="FE6" s="223"/>
      <c r="FF6" s="223"/>
      <c r="FG6" s="223"/>
      <c r="FH6" s="223" t="s">
        <v>199</v>
      </c>
      <c r="FI6" s="223"/>
      <c r="FJ6" s="223"/>
      <c r="FK6" s="223"/>
      <c r="FL6" s="223" t="s">
        <v>199</v>
      </c>
      <c r="FM6" s="223"/>
      <c r="FN6" s="223"/>
      <c r="FO6" s="223"/>
      <c r="FP6" s="223" t="s">
        <v>566</v>
      </c>
      <c r="FQ6" s="223"/>
      <c r="FR6" s="223"/>
      <c r="FS6" s="223"/>
      <c r="FT6" s="223" t="s">
        <v>567</v>
      </c>
      <c r="FU6" s="223"/>
      <c r="FV6" s="223"/>
      <c r="FW6" s="223"/>
      <c r="FX6" s="223" t="s">
        <v>325</v>
      </c>
      <c r="FY6" s="223"/>
      <c r="FZ6" s="223"/>
      <c r="GA6" s="223"/>
      <c r="GB6" s="223" t="s">
        <v>75</v>
      </c>
      <c r="GC6" s="223"/>
      <c r="GD6" s="223"/>
      <c r="GE6" s="223"/>
      <c r="GF6" s="223" t="s">
        <v>75</v>
      </c>
      <c r="GG6" s="223"/>
      <c r="GH6" s="223"/>
      <c r="GI6" s="223"/>
      <c r="GJ6" s="223" t="s">
        <v>75</v>
      </c>
      <c r="GK6" s="223"/>
      <c r="GL6" s="223"/>
      <c r="GM6" s="223"/>
      <c r="GN6" s="223" t="s">
        <v>30</v>
      </c>
      <c r="GO6" s="223"/>
      <c r="GP6" s="223"/>
      <c r="GQ6" s="223"/>
      <c r="GR6" s="223" t="s">
        <v>30</v>
      </c>
      <c r="GS6" s="223"/>
      <c r="GT6" s="223"/>
      <c r="GU6" s="223"/>
      <c r="GV6" s="223" t="s">
        <v>30</v>
      </c>
      <c r="GW6" s="223"/>
      <c r="GX6" s="223"/>
      <c r="GY6" s="223"/>
      <c r="GZ6" s="223" t="s">
        <v>30</v>
      </c>
      <c r="HA6" s="223"/>
      <c r="HB6" s="223"/>
      <c r="HC6" s="223"/>
      <c r="HD6" s="223" t="s">
        <v>30</v>
      </c>
      <c r="HE6" s="223"/>
      <c r="HF6" s="223"/>
      <c r="HG6" s="223"/>
      <c r="HH6" s="223" t="s">
        <v>30</v>
      </c>
      <c r="HI6" s="223"/>
      <c r="HJ6" s="223"/>
      <c r="HK6" s="223"/>
      <c r="HL6" s="223" t="s">
        <v>30</v>
      </c>
      <c r="HM6" s="223"/>
      <c r="HN6" s="223"/>
      <c r="HO6" s="223"/>
      <c r="HP6" s="223" t="s">
        <v>30</v>
      </c>
      <c r="HQ6" s="223"/>
      <c r="HR6" s="223"/>
      <c r="HS6" s="223"/>
      <c r="HT6" s="223" t="s">
        <v>568</v>
      </c>
      <c r="HU6" s="223"/>
      <c r="HV6" s="223"/>
      <c r="HW6" s="223"/>
      <c r="HX6" s="223" t="s">
        <v>568</v>
      </c>
      <c r="HY6" s="223"/>
      <c r="HZ6" s="223"/>
      <c r="IA6" s="223"/>
      <c r="IB6" s="223" t="s">
        <v>569</v>
      </c>
      <c r="IC6" s="223"/>
      <c r="ID6" s="223"/>
      <c r="IE6" s="223"/>
      <c r="IF6" s="223" t="s">
        <v>59</v>
      </c>
      <c r="IG6" s="223"/>
      <c r="IH6" s="223"/>
      <c r="II6" s="223"/>
      <c r="IJ6" s="223" t="s">
        <v>59</v>
      </c>
      <c r="IK6" s="223"/>
      <c r="IL6" s="223"/>
      <c r="IM6" s="223"/>
      <c r="IN6" s="223" t="s">
        <v>59</v>
      </c>
      <c r="IO6" s="223"/>
      <c r="IP6" s="223"/>
      <c r="IQ6" s="223"/>
      <c r="IR6" s="223" t="s">
        <v>66</v>
      </c>
      <c r="IS6" s="223"/>
      <c r="IT6" s="223"/>
      <c r="IU6" s="223"/>
      <c r="IV6" s="223" t="s">
        <v>66</v>
      </c>
      <c r="IW6" s="223"/>
      <c r="IX6" s="223"/>
      <c r="IY6" s="223"/>
      <c r="IZ6" s="223" t="s">
        <v>66</v>
      </c>
      <c r="JA6" s="223"/>
      <c r="JB6" s="223"/>
      <c r="JC6" s="223"/>
      <c r="JD6" s="223" t="s">
        <v>66</v>
      </c>
      <c r="JE6" s="223"/>
      <c r="JF6" s="223"/>
      <c r="JG6" s="223"/>
      <c r="JH6" s="223" t="s">
        <v>66</v>
      </c>
      <c r="JI6" s="223"/>
      <c r="JJ6" s="223"/>
      <c r="JK6" s="223"/>
      <c r="JL6" s="223" t="s">
        <v>66</v>
      </c>
      <c r="JM6" s="223"/>
      <c r="JN6" s="223"/>
      <c r="JO6" s="223"/>
      <c r="JP6" s="223" t="s">
        <v>66</v>
      </c>
      <c r="JQ6" s="223"/>
      <c r="JR6" s="223"/>
      <c r="JS6" s="223"/>
      <c r="JT6" s="223" t="s">
        <v>66</v>
      </c>
      <c r="JU6" s="223"/>
      <c r="JV6" s="223"/>
      <c r="JW6" s="223"/>
      <c r="JX6" s="223" t="s">
        <v>66</v>
      </c>
      <c r="JY6" s="223"/>
      <c r="JZ6" s="223"/>
      <c r="KA6" s="223"/>
      <c r="KB6" s="223" t="s">
        <v>66</v>
      </c>
      <c r="KC6" s="223"/>
      <c r="KD6" s="223"/>
      <c r="KE6" s="223"/>
      <c r="KF6" s="223" t="s">
        <v>66</v>
      </c>
      <c r="KG6" s="223"/>
      <c r="KH6" s="223"/>
      <c r="KI6" s="223"/>
      <c r="KJ6" s="223" t="s">
        <v>66</v>
      </c>
      <c r="KK6" s="223"/>
      <c r="KL6" s="223"/>
      <c r="KM6" s="223"/>
      <c r="KN6" s="223" t="s">
        <v>66</v>
      </c>
      <c r="KO6" s="223"/>
      <c r="KP6" s="223"/>
      <c r="KQ6" s="223"/>
      <c r="KR6" s="223" t="s">
        <v>66</v>
      </c>
      <c r="KS6" s="223"/>
      <c r="KT6" s="223"/>
      <c r="KU6" s="223"/>
      <c r="KV6" s="223" t="s">
        <v>319</v>
      </c>
      <c r="KW6" s="223"/>
      <c r="KX6" s="223"/>
      <c r="KY6" s="223"/>
      <c r="KZ6" s="223" t="s">
        <v>319</v>
      </c>
      <c r="LA6" s="223"/>
      <c r="LB6" s="223"/>
      <c r="LC6" s="223"/>
      <c r="LD6" s="223" t="s">
        <v>570</v>
      </c>
      <c r="LE6" s="223"/>
      <c r="LF6" s="223"/>
      <c r="LG6" s="223"/>
      <c r="LH6" s="223" t="s">
        <v>105</v>
      </c>
      <c r="LI6" s="223"/>
      <c r="LJ6" s="223"/>
      <c r="LK6" s="223"/>
      <c r="LL6" s="223" t="s">
        <v>105</v>
      </c>
      <c r="LM6" s="223"/>
      <c r="LN6" s="223"/>
      <c r="LO6" s="223"/>
      <c r="LP6" s="223" t="s">
        <v>105</v>
      </c>
      <c r="LQ6" s="223"/>
      <c r="LR6" s="223"/>
      <c r="LS6" s="223"/>
      <c r="LT6" s="223" t="s">
        <v>105</v>
      </c>
      <c r="LU6" s="223"/>
      <c r="LV6" s="223"/>
      <c r="LW6" s="223"/>
      <c r="LX6" s="223" t="s">
        <v>105</v>
      </c>
      <c r="LY6" s="223"/>
      <c r="LZ6" s="223"/>
      <c r="MA6" s="223"/>
      <c r="MB6" s="223" t="s">
        <v>105</v>
      </c>
      <c r="MC6" s="223"/>
      <c r="MD6" s="223"/>
      <c r="ME6" s="223"/>
      <c r="MF6" s="223" t="s">
        <v>105</v>
      </c>
      <c r="MG6" s="223"/>
      <c r="MH6" s="223"/>
      <c r="MI6" s="223"/>
      <c r="MJ6" s="223" t="s">
        <v>105</v>
      </c>
      <c r="MK6" s="223"/>
      <c r="ML6" s="223"/>
      <c r="MM6" s="223"/>
      <c r="MN6" s="223" t="s">
        <v>105</v>
      </c>
      <c r="MO6" s="223"/>
      <c r="MP6" s="223"/>
      <c r="MQ6" s="223"/>
      <c r="MR6" s="223" t="s">
        <v>105</v>
      </c>
      <c r="MS6" s="223"/>
      <c r="MT6" s="223"/>
      <c r="MU6" s="223"/>
      <c r="MV6" s="223" t="s">
        <v>105</v>
      </c>
      <c r="MW6" s="223"/>
      <c r="MX6" s="223"/>
      <c r="MY6" s="223"/>
      <c r="MZ6" s="223" t="s">
        <v>105</v>
      </c>
      <c r="NA6" s="223"/>
      <c r="NB6" s="223"/>
      <c r="NC6" s="223"/>
      <c r="ND6" s="223" t="s">
        <v>116</v>
      </c>
      <c r="NE6" s="223"/>
      <c r="NF6" s="223"/>
      <c r="NG6" s="223"/>
      <c r="NH6" s="223" t="s">
        <v>116</v>
      </c>
      <c r="NI6" s="223"/>
      <c r="NJ6" s="223"/>
      <c r="NK6" s="223"/>
      <c r="NL6" s="223" t="s">
        <v>116</v>
      </c>
      <c r="NM6" s="223"/>
      <c r="NN6" s="223"/>
      <c r="NO6" s="223"/>
      <c r="NP6" s="223" t="s">
        <v>116</v>
      </c>
      <c r="NQ6" s="223"/>
      <c r="NR6" s="223"/>
      <c r="NS6" s="223"/>
      <c r="NT6" s="223" t="s">
        <v>123</v>
      </c>
      <c r="NU6" s="223"/>
      <c r="NV6" s="223"/>
      <c r="NW6" s="223"/>
      <c r="NX6" s="223" t="s">
        <v>123</v>
      </c>
      <c r="NY6" s="223"/>
      <c r="NZ6" s="223"/>
      <c r="OA6" s="223"/>
      <c r="OB6" s="223" t="s">
        <v>571</v>
      </c>
      <c r="OC6" s="223"/>
      <c r="OD6" s="223"/>
      <c r="OE6" s="223"/>
      <c r="OF6" s="223" t="s">
        <v>572</v>
      </c>
      <c r="OG6" s="223"/>
      <c r="OH6" s="223"/>
      <c r="OI6" s="223"/>
      <c r="OJ6" s="223" t="s">
        <v>573</v>
      </c>
      <c r="OK6" s="223"/>
      <c r="OL6" s="223"/>
      <c r="OM6" s="223"/>
      <c r="ON6" s="223" t="s">
        <v>574</v>
      </c>
      <c r="OO6" s="223"/>
      <c r="OP6" s="223"/>
      <c r="OQ6" s="223"/>
      <c r="OR6" s="223" t="s">
        <v>575</v>
      </c>
      <c r="OS6" s="223"/>
      <c r="OT6" s="223"/>
      <c r="OU6" s="223"/>
      <c r="OV6" s="223" t="s">
        <v>576</v>
      </c>
      <c r="OW6" s="223"/>
      <c r="OX6" s="223"/>
      <c r="OY6" s="223"/>
      <c r="OZ6" s="223" t="s">
        <v>577</v>
      </c>
      <c r="PA6" s="223"/>
      <c r="PB6" s="223"/>
      <c r="PC6" s="223"/>
      <c r="PD6" s="223" t="s">
        <v>88</v>
      </c>
      <c r="PE6" s="223"/>
      <c r="PF6" s="223"/>
      <c r="PG6" s="223"/>
      <c r="PH6" s="223" t="s">
        <v>88</v>
      </c>
      <c r="PI6" s="223"/>
      <c r="PJ6" s="223"/>
      <c r="PK6" s="223"/>
      <c r="PL6" s="223" t="s">
        <v>561</v>
      </c>
      <c r="PM6" s="223"/>
      <c r="PN6" s="223"/>
      <c r="PO6" s="223"/>
      <c r="PP6" s="223" t="s">
        <v>578</v>
      </c>
      <c r="PQ6" s="223"/>
      <c r="PR6" s="223"/>
      <c r="PS6" s="223"/>
      <c r="PT6" s="223" t="s">
        <v>579</v>
      </c>
      <c r="PU6" s="223"/>
      <c r="PV6" s="223"/>
      <c r="PW6" s="223"/>
      <c r="PX6" s="223" t="s">
        <v>580</v>
      </c>
      <c r="PY6" s="223"/>
      <c r="PZ6" s="223"/>
      <c r="QA6" s="223"/>
      <c r="QB6" s="223" t="s">
        <v>581</v>
      </c>
      <c r="QC6" s="223"/>
      <c r="QD6" s="223"/>
      <c r="QE6" s="223"/>
      <c r="QF6" s="223" t="s">
        <v>582</v>
      </c>
      <c r="QG6" s="223"/>
      <c r="QH6" s="223"/>
      <c r="QI6" s="223"/>
      <c r="QJ6" s="223" t="s">
        <v>583</v>
      </c>
      <c r="QK6" s="223"/>
      <c r="QL6" s="223"/>
      <c r="QM6" s="223"/>
      <c r="QN6" s="223" t="s">
        <v>584</v>
      </c>
      <c r="QO6" s="223"/>
      <c r="QP6" s="223"/>
      <c r="QQ6" s="223"/>
      <c r="QR6" s="223" t="s">
        <v>585</v>
      </c>
      <c r="QS6" s="223"/>
      <c r="QT6" s="223"/>
      <c r="QU6" s="223"/>
      <c r="QV6" s="223" t="s">
        <v>586</v>
      </c>
      <c r="QW6" s="223"/>
      <c r="QX6" s="223"/>
      <c r="QY6" s="223"/>
      <c r="QZ6" s="223" t="s">
        <v>587</v>
      </c>
      <c r="RA6" s="223"/>
      <c r="RB6" s="223"/>
      <c r="RC6" s="223"/>
      <c r="RD6" s="223" t="s">
        <v>588</v>
      </c>
      <c r="RE6" s="223"/>
      <c r="RF6" s="223"/>
      <c r="RG6" s="223"/>
      <c r="RH6" s="223" t="s">
        <v>589</v>
      </c>
      <c r="RI6" s="223"/>
      <c r="RJ6" s="223"/>
      <c r="RK6" s="223"/>
      <c r="RL6" s="223" t="s">
        <v>589</v>
      </c>
      <c r="RM6" s="223"/>
      <c r="RN6" s="223"/>
      <c r="RO6" s="223"/>
      <c r="RP6" s="223" t="s">
        <v>589</v>
      </c>
      <c r="RQ6" s="223"/>
      <c r="RR6" s="223"/>
      <c r="RS6" s="223"/>
      <c r="RT6" s="223" t="s">
        <v>589</v>
      </c>
      <c r="RU6" s="223"/>
      <c r="RV6" s="223"/>
      <c r="RW6" s="223"/>
      <c r="RX6" s="223" t="s">
        <v>590</v>
      </c>
      <c r="RY6" s="223"/>
      <c r="RZ6" s="223"/>
      <c r="SA6" s="223"/>
      <c r="SB6" s="223" t="s">
        <v>591</v>
      </c>
      <c r="SC6" s="223"/>
      <c r="SD6" s="223"/>
      <c r="SE6" s="223"/>
      <c r="SF6" s="223" t="s">
        <v>592</v>
      </c>
      <c r="SG6" s="223"/>
      <c r="SH6" s="223"/>
      <c r="SI6" s="223"/>
      <c r="SJ6" s="223" t="s">
        <v>593</v>
      </c>
      <c r="SK6" s="223"/>
      <c r="SL6" s="223"/>
      <c r="SM6" s="223"/>
      <c r="SN6" s="223" t="s">
        <v>594</v>
      </c>
      <c r="SO6" s="223"/>
      <c r="SP6" s="223"/>
      <c r="SQ6" s="223"/>
      <c r="SR6" s="223" t="s">
        <v>595</v>
      </c>
      <c r="SS6" s="223"/>
      <c r="ST6" s="223"/>
      <c r="SU6" s="223"/>
      <c r="SV6" s="223" t="s">
        <v>595</v>
      </c>
      <c r="SW6" s="223"/>
      <c r="SX6" s="223"/>
      <c r="SY6" s="223"/>
      <c r="SZ6" s="223" t="s">
        <v>595</v>
      </c>
      <c r="TA6" s="223"/>
      <c r="TB6" s="223"/>
      <c r="TC6" s="223"/>
      <c r="TD6" s="223" t="s">
        <v>595</v>
      </c>
      <c r="TE6" s="223"/>
      <c r="TF6" s="223"/>
      <c r="TG6" s="223"/>
      <c r="TH6" s="223" t="s">
        <v>596</v>
      </c>
      <c r="TI6" s="223"/>
      <c r="TJ6" s="223"/>
      <c r="TK6" s="223"/>
      <c r="TL6" s="223" t="s">
        <v>597</v>
      </c>
      <c r="TM6" s="223"/>
      <c r="TN6" s="223"/>
      <c r="TO6" s="223"/>
      <c r="TP6" s="223" t="s">
        <v>597</v>
      </c>
      <c r="TQ6" s="223"/>
      <c r="TR6" s="223"/>
      <c r="TS6" s="223"/>
      <c r="TT6" s="223" t="s">
        <v>66</v>
      </c>
      <c r="TU6" s="223"/>
      <c r="TV6" s="223"/>
      <c r="TW6" s="223"/>
      <c r="TX6" s="223" t="s">
        <v>66</v>
      </c>
      <c r="TY6" s="223"/>
      <c r="TZ6" s="223"/>
      <c r="UA6" s="223"/>
      <c r="UB6" s="223" t="s">
        <v>66</v>
      </c>
      <c r="UC6" s="223"/>
      <c r="UD6" s="223"/>
      <c r="UE6" s="223"/>
      <c r="UF6" s="223" t="s">
        <v>66</v>
      </c>
      <c r="UG6" s="223"/>
      <c r="UH6" s="223"/>
      <c r="UI6" s="223"/>
      <c r="UJ6" s="223" t="s">
        <v>66</v>
      </c>
      <c r="UK6" s="223"/>
      <c r="UL6" s="223"/>
      <c r="UM6" s="223"/>
      <c r="UN6" s="223" t="s">
        <v>598</v>
      </c>
      <c r="UO6" s="223"/>
      <c r="UP6" s="223"/>
      <c r="UQ6" s="223"/>
      <c r="UR6" s="223" t="s">
        <v>598</v>
      </c>
      <c r="US6" s="223"/>
      <c r="UT6" s="223"/>
      <c r="UU6" s="223"/>
      <c r="UV6" s="223" t="s">
        <v>599</v>
      </c>
      <c r="UW6" s="223"/>
      <c r="UX6" s="223"/>
      <c r="UY6" s="223"/>
      <c r="UZ6" s="223" t="s">
        <v>599</v>
      </c>
      <c r="VA6" s="223"/>
      <c r="VB6" s="223"/>
      <c r="VC6" s="223"/>
      <c r="VD6" s="223" t="s">
        <v>599</v>
      </c>
      <c r="VE6" s="223"/>
      <c r="VF6" s="223"/>
      <c r="VG6" s="223"/>
      <c r="VH6" s="223" t="s">
        <v>599</v>
      </c>
      <c r="VI6" s="223"/>
      <c r="VJ6" s="223"/>
      <c r="VK6" s="223"/>
      <c r="VL6" s="223" t="s">
        <v>301</v>
      </c>
      <c r="VM6" s="223"/>
      <c r="VN6" s="223"/>
      <c r="VO6" s="223"/>
      <c r="VP6" s="223" t="s">
        <v>600</v>
      </c>
      <c r="VQ6" s="223"/>
      <c r="VR6" s="223"/>
      <c r="VS6" s="223"/>
      <c r="VT6" s="223" t="s">
        <v>601</v>
      </c>
      <c r="VU6" s="223"/>
      <c r="VV6" s="223"/>
      <c r="VW6" s="223"/>
      <c r="VX6" s="223" t="s">
        <v>105</v>
      </c>
      <c r="VY6" s="223"/>
      <c r="VZ6" s="223"/>
      <c r="WA6" s="223"/>
      <c r="WB6" s="223" t="s">
        <v>105</v>
      </c>
      <c r="WC6" s="223"/>
      <c r="WD6" s="223"/>
      <c r="WE6" s="223"/>
      <c r="WF6" s="223" t="s">
        <v>105</v>
      </c>
      <c r="WG6" s="223"/>
      <c r="WH6" s="223"/>
      <c r="WI6" s="223"/>
      <c r="WJ6" s="223" t="s">
        <v>105</v>
      </c>
      <c r="WK6" s="223"/>
      <c r="WL6" s="223"/>
      <c r="WM6" s="223"/>
      <c r="WN6" s="223" t="s">
        <v>105</v>
      </c>
      <c r="WO6" s="223"/>
      <c r="WP6" s="223"/>
      <c r="WQ6" s="223"/>
      <c r="WR6" s="223" t="s">
        <v>602</v>
      </c>
      <c r="WS6" s="223"/>
      <c r="WT6" s="223"/>
      <c r="WU6" s="223"/>
      <c r="WV6" s="223" t="s">
        <v>603</v>
      </c>
      <c r="WW6" s="223"/>
      <c r="WX6" s="223"/>
      <c r="WY6" s="223"/>
      <c r="WZ6" s="223" t="s">
        <v>603</v>
      </c>
      <c r="XA6" s="223"/>
      <c r="XB6" s="223"/>
      <c r="XC6" s="223"/>
      <c r="XD6" s="223" t="s">
        <v>604</v>
      </c>
      <c r="XE6" s="223"/>
      <c r="XF6" s="223"/>
      <c r="XG6" s="223"/>
      <c r="XH6" s="223" t="s">
        <v>605</v>
      </c>
      <c r="XI6" s="223"/>
      <c r="XJ6" s="223"/>
      <c r="XK6" s="223"/>
      <c r="XL6" s="223" t="s">
        <v>605</v>
      </c>
      <c r="XM6" s="223"/>
      <c r="XN6" s="223"/>
      <c r="XO6" s="223"/>
      <c r="XP6" s="223" t="s">
        <v>606</v>
      </c>
      <c r="XQ6" s="223"/>
      <c r="XR6" s="223"/>
      <c r="XS6" s="223"/>
      <c r="XT6" s="223" t="s">
        <v>607</v>
      </c>
      <c r="XU6" s="223"/>
      <c r="XV6" s="223"/>
      <c r="XW6" s="223"/>
      <c r="XX6" s="223" t="s">
        <v>608</v>
      </c>
      <c r="XY6" s="223"/>
      <c r="XZ6" s="223"/>
      <c r="YA6" s="223"/>
      <c r="YB6" s="223" t="s">
        <v>609</v>
      </c>
      <c r="YC6" s="223"/>
      <c r="YD6" s="223"/>
      <c r="YE6" s="223"/>
    </row>
    <row r="7" spans="1:655" ht="40.049999999999997" customHeight="1" x14ac:dyDescent="0.3">
      <c r="A7" s="1"/>
      <c r="B7" s="195"/>
      <c r="C7" s="195"/>
      <c r="D7" s="231" t="s">
        <v>313</v>
      </c>
      <c r="E7" s="195"/>
      <c r="F7" s="195"/>
      <c r="G7" s="195"/>
      <c r="H7" s="231" t="s">
        <v>615</v>
      </c>
      <c r="I7" s="195"/>
      <c r="J7" s="195"/>
      <c r="K7" s="195"/>
      <c r="L7" s="231" t="s">
        <v>616</v>
      </c>
      <c r="M7" s="195"/>
      <c r="N7" s="195"/>
      <c r="O7" s="195"/>
      <c r="P7" s="231" t="s">
        <v>617</v>
      </c>
      <c r="Q7" s="195"/>
      <c r="R7" s="195"/>
      <c r="S7" s="195"/>
      <c r="T7" s="231" t="s">
        <v>618</v>
      </c>
      <c r="U7" s="195"/>
      <c r="V7" s="195"/>
      <c r="W7" s="195"/>
      <c r="X7" s="231" t="s">
        <v>385</v>
      </c>
      <c r="Y7" s="195"/>
      <c r="Z7" s="195"/>
      <c r="AA7" s="195"/>
      <c r="AB7" s="231" t="s">
        <v>619</v>
      </c>
      <c r="AC7" s="195"/>
      <c r="AD7" s="195"/>
      <c r="AE7" s="195"/>
      <c r="AF7" s="231" t="s">
        <v>620</v>
      </c>
      <c r="AG7" s="195"/>
      <c r="AH7" s="195"/>
      <c r="AI7" s="195"/>
      <c r="AJ7" s="231" t="s">
        <v>621</v>
      </c>
      <c r="AK7" s="195"/>
      <c r="AL7" s="195"/>
      <c r="AM7" s="195"/>
      <c r="AN7" s="231" t="s">
        <v>622</v>
      </c>
      <c r="AO7" s="195"/>
      <c r="AP7" s="195"/>
      <c r="AQ7" s="195"/>
      <c r="AR7" s="231" t="s">
        <v>623</v>
      </c>
      <c r="AS7" s="195"/>
      <c r="AT7" s="195"/>
      <c r="AU7" s="195"/>
      <c r="AV7" s="231" t="s">
        <v>624</v>
      </c>
      <c r="AW7" s="195"/>
      <c r="AX7" s="195"/>
      <c r="AY7" s="195"/>
      <c r="AZ7" s="231" t="s">
        <v>625</v>
      </c>
      <c r="BA7" s="195"/>
      <c r="BB7" s="195"/>
      <c r="BC7" s="195"/>
      <c r="BD7" s="231" t="s">
        <v>626</v>
      </c>
      <c r="BE7" s="195"/>
      <c r="BF7" s="195"/>
      <c r="BG7" s="195"/>
      <c r="BH7" s="231" t="s">
        <v>627</v>
      </c>
      <c r="BI7" s="195"/>
      <c r="BJ7" s="195"/>
      <c r="BK7" s="195"/>
      <c r="BL7" s="231" t="s">
        <v>628</v>
      </c>
      <c r="BM7" s="195"/>
      <c r="BN7" s="195"/>
      <c r="BO7" s="195"/>
      <c r="BP7" s="231" t="s">
        <v>629</v>
      </c>
      <c r="BQ7" s="195"/>
      <c r="BR7" s="195"/>
      <c r="BS7" s="195"/>
      <c r="BT7" s="231" t="s">
        <v>630</v>
      </c>
      <c r="BU7" s="195"/>
      <c r="BV7" s="195"/>
      <c r="BW7" s="195"/>
      <c r="BX7" s="231" t="s">
        <v>631</v>
      </c>
      <c r="BY7" s="195"/>
      <c r="BZ7" s="195"/>
      <c r="CA7" s="195"/>
      <c r="CB7" s="231" t="s">
        <v>632</v>
      </c>
      <c r="CC7" s="195"/>
      <c r="CD7" s="195"/>
      <c r="CE7" s="195"/>
      <c r="CF7" s="231" t="s">
        <v>633</v>
      </c>
      <c r="CG7" s="195"/>
      <c r="CH7" s="195"/>
      <c r="CI7" s="195"/>
      <c r="CJ7" s="231" t="s">
        <v>634</v>
      </c>
      <c r="CK7" s="195"/>
      <c r="CL7" s="195"/>
      <c r="CM7" s="195"/>
      <c r="CN7" s="231" t="s">
        <v>635</v>
      </c>
      <c r="CO7" s="195"/>
      <c r="CP7" s="195"/>
      <c r="CQ7" s="195"/>
      <c r="CR7" s="231" t="s">
        <v>636</v>
      </c>
      <c r="CS7" s="195"/>
      <c r="CT7" s="195"/>
      <c r="CU7" s="195"/>
      <c r="CV7" s="231" t="s">
        <v>145</v>
      </c>
      <c r="CW7" s="195"/>
      <c r="CX7" s="195"/>
      <c r="CY7" s="195"/>
      <c r="CZ7" s="231" t="s">
        <v>637</v>
      </c>
      <c r="DA7" s="195"/>
      <c r="DB7" s="195"/>
      <c r="DC7" s="195"/>
      <c r="DD7" s="231" t="s">
        <v>638</v>
      </c>
      <c r="DE7" s="195"/>
      <c r="DF7" s="195"/>
      <c r="DG7" s="195"/>
      <c r="DH7" s="231" t="s">
        <v>639</v>
      </c>
      <c r="DI7" s="195"/>
      <c r="DJ7" s="195"/>
      <c r="DK7" s="195"/>
      <c r="DL7" s="231" t="s">
        <v>640</v>
      </c>
      <c r="DM7" s="195"/>
      <c r="DN7" s="195"/>
      <c r="DO7" s="195"/>
      <c r="DP7" s="231" t="s">
        <v>641</v>
      </c>
      <c r="DQ7" s="195"/>
      <c r="DR7" s="195"/>
      <c r="DS7" s="195"/>
      <c r="DT7" s="231" t="s">
        <v>642</v>
      </c>
      <c r="DU7" s="195"/>
      <c r="DV7" s="195"/>
      <c r="DW7" s="195"/>
      <c r="DX7" s="231" t="s">
        <v>643</v>
      </c>
      <c r="DY7" s="195"/>
      <c r="DZ7" s="195"/>
      <c r="EA7" s="195"/>
      <c r="EB7" s="231" t="s">
        <v>644</v>
      </c>
      <c r="EC7" s="195"/>
      <c r="ED7" s="195"/>
      <c r="EE7" s="195"/>
      <c r="EF7" s="231" t="s">
        <v>645</v>
      </c>
      <c r="EG7" s="195"/>
      <c r="EH7" s="195"/>
      <c r="EI7" s="195"/>
      <c r="EJ7" s="231" t="s">
        <v>359</v>
      </c>
      <c r="EK7" s="195"/>
      <c r="EL7" s="195"/>
      <c r="EM7" s="195"/>
      <c r="EN7" s="231" t="s">
        <v>646</v>
      </c>
      <c r="EO7" s="195"/>
      <c r="EP7" s="195"/>
      <c r="EQ7" s="195"/>
      <c r="ER7" s="231" t="s">
        <v>647</v>
      </c>
      <c r="ES7" s="195"/>
      <c r="ET7" s="195"/>
      <c r="EU7" s="195"/>
      <c r="EV7" s="231" t="s">
        <v>648</v>
      </c>
      <c r="EW7" s="195"/>
      <c r="EX7" s="195"/>
      <c r="EY7" s="195"/>
      <c r="EZ7" s="231" t="s">
        <v>649</v>
      </c>
      <c r="FA7" s="195"/>
      <c r="FB7" s="195"/>
      <c r="FC7" s="195"/>
      <c r="FD7" s="231" t="s">
        <v>565</v>
      </c>
      <c r="FE7" s="195"/>
      <c r="FF7" s="195"/>
      <c r="FG7" s="195"/>
      <c r="FH7" s="231" t="s">
        <v>650</v>
      </c>
      <c r="FI7" s="195"/>
      <c r="FJ7" s="195"/>
      <c r="FK7" s="195"/>
      <c r="FL7" s="231" t="s">
        <v>200</v>
      </c>
      <c r="FM7" s="195"/>
      <c r="FN7" s="195"/>
      <c r="FO7" s="195"/>
      <c r="FP7" s="231" t="s">
        <v>651</v>
      </c>
      <c r="FQ7" s="195"/>
      <c r="FR7" s="195"/>
      <c r="FS7" s="195"/>
      <c r="FT7" s="231" t="s">
        <v>652</v>
      </c>
      <c r="FU7" s="195"/>
      <c r="FV7" s="195"/>
      <c r="FW7" s="195"/>
      <c r="FX7" s="231" t="s">
        <v>653</v>
      </c>
      <c r="FY7" s="195"/>
      <c r="FZ7" s="195"/>
      <c r="GA7" s="195"/>
      <c r="GB7" s="231" t="s">
        <v>654</v>
      </c>
      <c r="GC7" s="195"/>
      <c r="GD7" s="195"/>
      <c r="GE7" s="195"/>
      <c r="GF7" s="231" t="s">
        <v>655</v>
      </c>
      <c r="GG7" s="195"/>
      <c r="GH7" s="195"/>
      <c r="GI7" s="195"/>
      <c r="GJ7" s="231" t="s">
        <v>656</v>
      </c>
      <c r="GK7" s="195"/>
      <c r="GL7" s="195"/>
      <c r="GM7" s="195"/>
      <c r="GN7" s="231" t="s">
        <v>657</v>
      </c>
      <c r="GO7" s="195"/>
      <c r="GP7" s="195"/>
      <c r="GQ7" s="195"/>
      <c r="GR7" s="231" t="s">
        <v>658</v>
      </c>
      <c r="GS7" s="195"/>
      <c r="GT7" s="195"/>
      <c r="GU7" s="195"/>
      <c r="GV7" s="231" t="s">
        <v>659</v>
      </c>
      <c r="GW7" s="195"/>
      <c r="GX7" s="195"/>
      <c r="GY7" s="195"/>
      <c r="GZ7" s="231" t="s">
        <v>31</v>
      </c>
      <c r="HA7" s="195"/>
      <c r="HB7" s="195"/>
      <c r="HC7" s="195"/>
      <c r="HD7" s="231" t="s">
        <v>489</v>
      </c>
      <c r="HE7" s="195"/>
      <c r="HF7" s="195"/>
      <c r="HG7" s="195"/>
      <c r="HH7" s="231" t="s">
        <v>660</v>
      </c>
      <c r="HI7" s="195"/>
      <c r="HJ7" s="195"/>
      <c r="HK7" s="195"/>
      <c r="HL7" s="231" t="s">
        <v>661</v>
      </c>
      <c r="HM7" s="195"/>
      <c r="HN7" s="195"/>
      <c r="HO7" s="195"/>
      <c r="HP7" s="231" t="s">
        <v>491</v>
      </c>
      <c r="HQ7" s="195"/>
      <c r="HR7" s="195"/>
      <c r="HS7" s="195"/>
      <c r="HT7" s="231" t="s">
        <v>662</v>
      </c>
      <c r="HU7" s="195"/>
      <c r="HV7" s="195"/>
      <c r="HW7" s="195"/>
      <c r="HX7" s="231" t="s">
        <v>663</v>
      </c>
      <c r="HY7" s="195"/>
      <c r="HZ7" s="195"/>
      <c r="IA7" s="195"/>
      <c r="IB7" s="231" t="s">
        <v>664</v>
      </c>
      <c r="IC7" s="195"/>
      <c r="ID7" s="195"/>
      <c r="IE7" s="195"/>
      <c r="IF7" s="231" t="s">
        <v>665</v>
      </c>
      <c r="IG7" s="195"/>
      <c r="IH7" s="195"/>
      <c r="II7" s="195"/>
      <c r="IJ7" s="231" t="s">
        <v>666</v>
      </c>
      <c r="IK7" s="195"/>
      <c r="IL7" s="195"/>
      <c r="IM7" s="195"/>
      <c r="IN7" s="231" t="s">
        <v>667</v>
      </c>
      <c r="IO7" s="195"/>
      <c r="IP7" s="195"/>
      <c r="IQ7" s="195"/>
      <c r="IR7" s="231" t="s">
        <v>668</v>
      </c>
      <c r="IS7" s="195"/>
      <c r="IT7" s="195"/>
      <c r="IU7" s="195"/>
      <c r="IV7" s="231" t="s">
        <v>669</v>
      </c>
      <c r="IW7" s="195"/>
      <c r="IX7" s="195"/>
      <c r="IY7" s="195"/>
      <c r="IZ7" s="231" t="s">
        <v>670</v>
      </c>
      <c r="JA7" s="195"/>
      <c r="JB7" s="195"/>
      <c r="JC7" s="195"/>
      <c r="JD7" s="231" t="s">
        <v>671</v>
      </c>
      <c r="JE7" s="195"/>
      <c r="JF7" s="195"/>
      <c r="JG7" s="195"/>
      <c r="JH7" s="231" t="s">
        <v>672</v>
      </c>
      <c r="JI7" s="195"/>
      <c r="JJ7" s="195"/>
      <c r="JK7" s="195"/>
      <c r="JL7" s="231" t="s">
        <v>673</v>
      </c>
      <c r="JM7" s="195"/>
      <c r="JN7" s="195"/>
      <c r="JO7" s="195"/>
      <c r="JP7" s="231" t="s">
        <v>674</v>
      </c>
      <c r="JQ7" s="195"/>
      <c r="JR7" s="195"/>
      <c r="JS7" s="195"/>
      <c r="JT7" s="231" t="s">
        <v>675</v>
      </c>
      <c r="JU7" s="195"/>
      <c r="JV7" s="195"/>
      <c r="JW7" s="195"/>
      <c r="JX7" s="231" t="s">
        <v>676</v>
      </c>
      <c r="JY7" s="195"/>
      <c r="JZ7" s="195"/>
      <c r="KA7" s="195"/>
      <c r="KB7" s="231" t="s">
        <v>677</v>
      </c>
      <c r="KC7" s="195"/>
      <c r="KD7" s="195"/>
      <c r="KE7" s="195"/>
      <c r="KF7" s="231" t="s">
        <v>678</v>
      </c>
      <c r="KG7" s="195"/>
      <c r="KH7" s="195"/>
      <c r="KI7" s="195"/>
      <c r="KJ7" s="231" t="s">
        <v>679</v>
      </c>
      <c r="KK7" s="195"/>
      <c r="KL7" s="195"/>
      <c r="KM7" s="195"/>
      <c r="KN7" s="231" t="s">
        <v>680</v>
      </c>
      <c r="KO7" s="195"/>
      <c r="KP7" s="195"/>
      <c r="KQ7" s="195"/>
      <c r="KR7" s="231" t="s">
        <v>681</v>
      </c>
      <c r="KS7" s="195"/>
      <c r="KT7" s="195"/>
      <c r="KU7" s="195"/>
      <c r="KV7" s="231" t="s">
        <v>682</v>
      </c>
      <c r="KW7" s="195"/>
      <c r="KX7" s="195"/>
      <c r="KY7" s="195"/>
      <c r="KZ7" s="231" t="s">
        <v>683</v>
      </c>
      <c r="LA7" s="195"/>
      <c r="LB7" s="195"/>
      <c r="LC7" s="195"/>
      <c r="LD7" s="231" t="s">
        <v>684</v>
      </c>
      <c r="LE7" s="195"/>
      <c r="LF7" s="195"/>
      <c r="LG7" s="195"/>
      <c r="LH7" s="231" t="s">
        <v>387</v>
      </c>
      <c r="LI7" s="195"/>
      <c r="LJ7" s="195"/>
      <c r="LK7" s="195"/>
      <c r="LL7" s="231" t="s">
        <v>685</v>
      </c>
      <c r="LM7" s="195"/>
      <c r="LN7" s="195"/>
      <c r="LO7" s="195"/>
      <c r="LP7" s="231" t="s">
        <v>686</v>
      </c>
      <c r="LQ7" s="195"/>
      <c r="LR7" s="195"/>
      <c r="LS7" s="195"/>
      <c r="LT7" s="231" t="s">
        <v>687</v>
      </c>
      <c r="LU7" s="195"/>
      <c r="LV7" s="195"/>
      <c r="LW7" s="195"/>
      <c r="LX7" s="231" t="s">
        <v>688</v>
      </c>
      <c r="LY7" s="195"/>
      <c r="LZ7" s="195"/>
      <c r="MA7" s="195"/>
      <c r="MB7" s="231" t="s">
        <v>689</v>
      </c>
      <c r="MC7" s="195"/>
      <c r="MD7" s="195"/>
      <c r="ME7" s="195"/>
      <c r="MF7" s="231" t="s">
        <v>690</v>
      </c>
      <c r="MG7" s="195"/>
      <c r="MH7" s="195"/>
      <c r="MI7" s="195"/>
      <c r="MJ7" s="231" t="s">
        <v>691</v>
      </c>
      <c r="MK7" s="195"/>
      <c r="ML7" s="195"/>
      <c r="MM7" s="195"/>
      <c r="MN7" s="231" t="s">
        <v>692</v>
      </c>
      <c r="MO7" s="195"/>
      <c r="MP7" s="195"/>
      <c r="MQ7" s="195"/>
      <c r="MR7" s="231" t="s">
        <v>693</v>
      </c>
      <c r="MS7" s="195"/>
      <c r="MT7" s="195"/>
      <c r="MU7" s="195"/>
      <c r="MV7" s="231" t="s">
        <v>694</v>
      </c>
      <c r="MW7" s="195"/>
      <c r="MX7" s="195"/>
      <c r="MY7" s="195"/>
      <c r="MZ7" s="231" t="s">
        <v>695</v>
      </c>
      <c r="NA7" s="195"/>
      <c r="NB7" s="195"/>
      <c r="NC7" s="195"/>
      <c r="ND7" s="231" t="s">
        <v>696</v>
      </c>
      <c r="NE7" s="195"/>
      <c r="NF7" s="195"/>
      <c r="NG7" s="195"/>
      <c r="NH7" s="231" t="s">
        <v>697</v>
      </c>
      <c r="NI7" s="195"/>
      <c r="NJ7" s="195"/>
      <c r="NK7" s="195"/>
      <c r="NL7" s="231" t="s">
        <v>698</v>
      </c>
      <c r="NM7" s="195"/>
      <c r="NN7" s="195"/>
      <c r="NO7" s="195"/>
      <c r="NP7" s="231" t="s">
        <v>699</v>
      </c>
      <c r="NQ7" s="195"/>
      <c r="NR7" s="195"/>
      <c r="NS7" s="195"/>
      <c r="NT7" s="231" t="s">
        <v>700</v>
      </c>
      <c r="NU7" s="195"/>
      <c r="NV7" s="195"/>
      <c r="NW7" s="195"/>
      <c r="NX7" s="231" t="s">
        <v>701</v>
      </c>
      <c r="NY7" s="195"/>
      <c r="NZ7" s="195"/>
      <c r="OA7" s="195"/>
      <c r="OB7" s="231" t="s">
        <v>702</v>
      </c>
      <c r="OC7" s="195"/>
      <c r="OD7" s="195"/>
      <c r="OE7" s="195"/>
      <c r="OF7" s="231" t="s">
        <v>703</v>
      </c>
      <c r="OG7" s="195"/>
      <c r="OH7" s="195"/>
      <c r="OI7" s="195"/>
      <c r="OJ7" s="231" t="s">
        <v>704</v>
      </c>
      <c r="OK7" s="195"/>
      <c r="OL7" s="195"/>
      <c r="OM7" s="195"/>
      <c r="ON7" s="231" t="s">
        <v>705</v>
      </c>
      <c r="OO7" s="195"/>
      <c r="OP7" s="195"/>
      <c r="OQ7" s="195"/>
      <c r="OR7" s="231" t="s">
        <v>706</v>
      </c>
      <c r="OS7" s="195"/>
      <c r="OT7" s="195"/>
      <c r="OU7" s="195"/>
      <c r="OV7" s="231" t="s">
        <v>707</v>
      </c>
      <c r="OW7" s="195"/>
      <c r="OX7" s="195"/>
      <c r="OY7" s="195"/>
      <c r="OZ7" s="231" t="s">
        <v>708</v>
      </c>
      <c r="PA7" s="195"/>
      <c r="PB7" s="195"/>
      <c r="PC7" s="195"/>
      <c r="PD7" s="231" t="s">
        <v>709</v>
      </c>
      <c r="PE7" s="195"/>
      <c r="PF7" s="195"/>
      <c r="PG7" s="195"/>
      <c r="PH7" s="231" t="s">
        <v>710</v>
      </c>
      <c r="PI7" s="195"/>
      <c r="PJ7" s="195"/>
      <c r="PK7" s="195"/>
      <c r="PL7" s="231" t="s">
        <v>711</v>
      </c>
      <c r="PM7" s="195"/>
      <c r="PN7" s="195"/>
      <c r="PO7" s="195"/>
      <c r="PP7" s="231" t="s">
        <v>712</v>
      </c>
      <c r="PQ7" s="195"/>
      <c r="PR7" s="195"/>
      <c r="PS7" s="195"/>
      <c r="PT7" s="231" t="s">
        <v>713</v>
      </c>
      <c r="PU7" s="195"/>
      <c r="PV7" s="195"/>
      <c r="PW7" s="195"/>
      <c r="PX7" s="231" t="s">
        <v>714</v>
      </c>
      <c r="PY7" s="195"/>
      <c r="PZ7" s="195"/>
      <c r="QA7" s="195"/>
      <c r="QB7" s="231" t="s">
        <v>715</v>
      </c>
      <c r="QC7" s="195"/>
      <c r="QD7" s="195"/>
      <c r="QE7" s="195"/>
      <c r="QF7" s="231" t="s">
        <v>716</v>
      </c>
      <c r="QG7" s="195"/>
      <c r="QH7" s="195"/>
      <c r="QI7" s="195"/>
      <c r="QJ7" s="231" t="s">
        <v>717</v>
      </c>
      <c r="QK7" s="195"/>
      <c r="QL7" s="195"/>
      <c r="QM7" s="195"/>
      <c r="QN7" s="231" t="s">
        <v>718</v>
      </c>
      <c r="QO7" s="195"/>
      <c r="QP7" s="195"/>
      <c r="QQ7" s="195"/>
      <c r="QR7" s="231" t="s">
        <v>719</v>
      </c>
      <c r="QS7" s="195"/>
      <c r="QT7" s="195"/>
      <c r="QU7" s="195"/>
      <c r="QV7" s="231" t="s">
        <v>720</v>
      </c>
      <c r="QW7" s="195"/>
      <c r="QX7" s="195"/>
      <c r="QY7" s="195"/>
      <c r="QZ7" s="231" t="s">
        <v>721</v>
      </c>
      <c r="RA7" s="195"/>
      <c r="RB7" s="195"/>
      <c r="RC7" s="195"/>
      <c r="RD7" s="231" t="s">
        <v>722</v>
      </c>
      <c r="RE7" s="195"/>
      <c r="RF7" s="195"/>
      <c r="RG7" s="195"/>
      <c r="RH7" s="231" t="s">
        <v>723</v>
      </c>
      <c r="RI7" s="195"/>
      <c r="RJ7" s="195"/>
      <c r="RK7" s="195"/>
      <c r="RL7" s="231" t="s">
        <v>724</v>
      </c>
      <c r="RM7" s="195"/>
      <c r="RN7" s="195"/>
      <c r="RO7" s="195"/>
      <c r="RP7" s="231" t="s">
        <v>725</v>
      </c>
      <c r="RQ7" s="195"/>
      <c r="RR7" s="195"/>
      <c r="RS7" s="195"/>
      <c r="RT7" s="231" t="s">
        <v>726</v>
      </c>
      <c r="RU7" s="195"/>
      <c r="RV7" s="195"/>
      <c r="RW7" s="195"/>
      <c r="RX7" s="231" t="s">
        <v>727</v>
      </c>
      <c r="RY7" s="195"/>
      <c r="RZ7" s="195"/>
      <c r="SA7" s="195"/>
      <c r="SB7" s="231" t="s">
        <v>728</v>
      </c>
      <c r="SC7" s="195"/>
      <c r="SD7" s="195"/>
      <c r="SE7" s="195"/>
      <c r="SF7" s="231" t="s">
        <v>729</v>
      </c>
      <c r="SG7" s="195"/>
      <c r="SH7" s="195"/>
      <c r="SI7" s="195"/>
      <c r="SJ7" s="231" t="s">
        <v>730</v>
      </c>
      <c r="SK7" s="195"/>
      <c r="SL7" s="195"/>
      <c r="SM7" s="195"/>
      <c r="SN7" s="231" t="s">
        <v>731</v>
      </c>
      <c r="SO7" s="195"/>
      <c r="SP7" s="195"/>
      <c r="SQ7" s="195"/>
      <c r="SR7" s="231" t="s">
        <v>732</v>
      </c>
      <c r="SS7" s="195"/>
      <c r="ST7" s="195"/>
      <c r="SU7" s="195"/>
      <c r="SV7" s="231" t="s">
        <v>733</v>
      </c>
      <c r="SW7" s="195"/>
      <c r="SX7" s="195"/>
      <c r="SY7" s="195"/>
      <c r="SZ7" s="231" t="s">
        <v>734</v>
      </c>
      <c r="TA7" s="195"/>
      <c r="TB7" s="195"/>
      <c r="TC7" s="195"/>
      <c r="TD7" s="231" t="s">
        <v>735</v>
      </c>
      <c r="TE7" s="195"/>
      <c r="TF7" s="195"/>
      <c r="TG7" s="195"/>
      <c r="TH7" s="231" t="s">
        <v>736</v>
      </c>
      <c r="TI7" s="195"/>
      <c r="TJ7" s="195"/>
      <c r="TK7" s="195"/>
      <c r="TL7" s="231" t="s">
        <v>737</v>
      </c>
      <c r="TM7" s="195"/>
      <c r="TN7" s="195"/>
      <c r="TO7" s="195"/>
      <c r="TP7" s="231" t="s">
        <v>738</v>
      </c>
      <c r="TQ7" s="195"/>
      <c r="TR7" s="195"/>
      <c r="TS7" s="195"/>
      <c r="TT7" s="231" t="s">
        <v>274</v>
      </c>
      <c r="TU7" s="195"/>
      <c r="TV7" s="195"/>
      <c r="TW7" s="195"/>
      <c r="TX7" s="231" t="s">
        <v>739</v>
      </c>
      <c r="TY7" s="195"/>
      <c r="TZ7" s="195"/>
      <c r="UA7" s="195"/>
      <c r="UB7" s="231" t="s">
        <v>740</v>
      </c>
      <c r="UC7" s="195"/>
      <c r="UD7" s="195"/>
      <c r="UE7" s="195"/>
      <c r="UF7" s="231" t="s">
        <v>741</v>
      </c>
      <c r="UG7" s="195"/>
      <c r="UH7" s="195"/>
      <c r="UI7" s="195"/>
      <c r="UJ7" s="231" t="s">
        <v>742</v>
      </c>
      <c r="UK7" s="195"/>
      <c r="UL7" s="195"/>
      <c r="UM7" s="195"/>
      <c r="UN7" s="231" t="s">
        <v>743</v>
      </c>
      <c r="UO7" s="195"/>
      <c r="UP7" s="195"/>
      <c r="UQ7" s="195"/>
      <c r="UR7" s="231" t="s">
        <v>744</v>
      </c>
      <c r="US7" s="195"/>
      <c r="UT7" s="195"/>
      <c r="UU7" s="195"/>
      <c r="UV7" s="231" t="s">
        <v>745</v>
      </c>
      <c r="UW7" s="195"/>
      <c r="UX7" s="195"/>
      <c r="UY7" s="195"/>
      <c r="UZ7" s="231" t="s">
        <v>746</v>
      </c>
      <c r="VA7" s="195"/>
      <c r="VB7" s="195"/>
      <c r="VC7" s="195"/>
      <c r="VD7" s="231" t="s">
        <v>747</v>
      </c>
      <c r="VE7" s="195"/>
      <c r="VF7" s="195"/>
      <c r="VG7" s="195"/>
      <c r="VH7" s="231" t="s">
        <v>748</v>
      </c>
      <c r="VI7" s="195"/>
      <c r="VJ7" s="195"/>
      <c r="VK7" s="195"/>
      <c r="VL7" s="231" t="s">
        <v>749</v>
      </c>
      <c r="VM7" s="195"/>
      <c r="VN7" s="195"/>
      <c r="VO7" s="195"/>
      <c r="VP7" s="231" t="s">
        <v>750</v>
      </c>
      <c r="VQ7" s="195"/>
      <c r="VR7" s="195"/>
      <c r="VS7" s="195"/>
      <c r="VT7" s="231" t="s">
        <v>751</v>
      </c>
      <c r="VU7" s="195"/>
      <c r="VV7" s="195"/>
      <c r="VW7" s="195"/>
      <c r="VX7" s="231" t="s">
        <v>752</v>
      </c>
      <c r="VY7" s="195"/>
      <c r="VZ7" s="195"/>
      <c r="WA7" s="195"/>
      <c r="WB7" s="231" t="s">
        <v>753</v>
      </c>
      <c r="WC7" s="195"/>
      <c r="WD7" s="195"/>
      <c r="WE7" s="195"/>
      <c r="WF7" s="231" t="s">
        <v>754</v>
      </c>
      <c r="WG7" s="195"/>
      <c r="WH7" s="195"/>
      <c r="WI7" s="195"/>
      <c r="WJ7" s="231" t="s">
        <v>755</v>
      </c>
      <c r="WK7" s="195"/>
      <c r="WL7" s="195"/>
      <c r="WM7" s="195"/>
      <c r="WN7" s="231" t="s">
        <v>756</v>
      </c>
      <c r="WO7" s="195"/>
      <c r="WP7" s="195"/>
      <c r="WQ7" s="195"/>
      <c r="WR7" s="231" t="s">
        <v>757</v>
      </c>
      <c r="WS7" s="195"/>
      <c r="WT7" s="195"/>
      <c r="WU7" s="195"/>
      <c r="WV7" s="231" t="s">
        <v>758</v>
      </c>
      <c r="WW7" s="195"/>
      <c r="WX7" s="195"/>
      <c r="WY7" s="195"/>
      <c r="WZ7" s="231" t="s">
        <v>759</v>
      </c>
      <c r="XA7" s="195"/>
      <c r="XB7" s="195"/>
      <c r="XC7" s="195"/>
      <c r="XD7" s="231" t="s">
        <v>760</v>
      </c>
      <c r="XE7" s="195"/>
      <c r="XF7" s="195"/>
      <c r="XG7" s="195"/>
      <c r="XH7" s="231" t="s">
        <v>761</v>
      </c>
      <c r="XI7" s="195"/>
      <c r="XJ7" s="195"/>
      <c r="XK7" s="195"/>
      <c r="XL7" s="231" t="s">
        <v>762</v>
      </c>
      <c r="XM7" s="195"/>
      <c r="XN7" s="195"/>
      <c r="XO7" s="195"/>
      <c r="XP7" s="231" t="s">
        <v>763</v>
      </c>
      <c r="XQ7" s="195"/>
      <c r="XR7" s="195"/>
      <c r="XS7" s="195"/>
      <c r="XT7" s="231" t="s">
        <v>764</v>
      </c>
      <c r="XU7" s="195"/>
      <c r="XV7" s="195"/>
      <c r="XW7" s="195"/>
      <c r="XX7" s="231" t="s">
        <v>765</v>
      </c>
      <c r="XY7" s="195"/>
      <c r="XZ7" s="195"/>
      <c r="YA7" s="195"/>
      <c r="YB7" s="231" t="s">
        <v>766</v>
      </c>
      <c r="YC7" s="195"/>
      <c r="YD7" s="195"/>
      <c r="YE7" s="195"/>
    </row>
    <row r="8" spans="1:655" ht="19.95" customHeight="1" x14ac:dyDescent="0.3">
      <c r="A8" s="1"/>
      <c r="B8" s="195"/>
      <c r="C8" s="195"/>
      <c r="D8" s="9" t="s">
        <v>2761</v>
      </c>
      <c r="E8" s="9" t="s">
        <v>2762</v>
      </c>
      <c r="F8" s="9" t="s">
        <v>2763</v>
      </c>
      <c r="G8" s="9" t="s">
        <v>2764</v>
      </c>
      <c r="H8" s="9" t="s">
        <v>2761</v>
      </c>
      <c r="I8" s="9" t="s">
        <v>2762</v>
      </c>
      <c r="J8" s="9" t="s">
        <v>2763</v>
      </c>
      <c r="K8" s="9" t="s">
        <v>2764</v>
      </c>
      <c r="L8" s="9" t="s">
        <v>2761</v>
      </c>
      <c r="M8" s="9" t="s">
        <v>2762</v>
      </c>
      <c r="N8" s="9" t="s">
        <v>2763</v>
      </c>
      <c r="O8" s="9" t="s">
        <v>2764</v>
      </c>
      <c r="P8" s="9" t="s">
        <v>2761</v>
      </c>
      <c r="Q8" s="9" t="s">
        <v>2762</v>
      </c>
      <c r="R8" s="9" t="s">
        <v>2763</v>
      </c>
      <c r="S8" s="9" t="s">
        <v>2764</v>
      </c>
      <c r="T8" s="9" t="s">
        <v>2761</v>
      </c>
      <c r="U8" s="9" t="s">
        <v>2762</v>
      </c>
      <c r="V8" s="9" t="s">
        <v>2763</v>
      </c>
      <c r="W8" s="9" t="s">
        <v>2764</v>
      </c>
      <c r="X8" s="9" t="s">
        <v>2761</v>
      </c>
      <c r="Y8" s="9" t="s">
        <v>2762</v>
      </c>
      <c r="Z8" s="9" t="s">
        <v>2763</v>
      </c>
      <c r="AA8" s="9" t="s">
        <v>2764</v>
      </c>
      <c r="AB8" s="9" t="s">
        <v>2761</v>
      </c>
      <c r="AC8" s="9" t="s">
        <v>2762</v>
      </c>
      <c r="AD8" s="9" t="s">
        <v>2763</v>
      </c>
      <c r="AE8" s="9" t="s">
        <v>2764</v>
      </c>
      <c r="AF8" s="9" t="s">
        <v>2761</v>
      </c>
      <c r="AG8" s="9" t="s">
        <v>2762</v>
      </c>
      <c r="AH8" s="9" t="s">
        <v>2763</v>
      </c>
      <c r="AI8" s="9" t="s">
        <v>2764</v>
      </c>
      <c r="AJ8" s="9" t="s">
        <v>2761</v>
      </c>
      <c r="AK8" s="9" t="s">
        <v>2762</v>
      </c>
      <c r="AL8" s="9" t="s">
        <v>2763</v>
      </c>
      <c r="AM8" s="9" t="s">
        <v>2764</v>
      </c>
      <c r="AN8" s="9" t="s">
        <v>2761</v>
      </c>
      <c r="AO8" s="9" t="s">
        <v>2762</v>
      </c>
      <c r="AP8" s="9" t="s">
        <v>2763</v>
      </c>
      <c r="AQ8" s="9" t="s">
        <v>2764</v>
      </c>
      <c r="AR8" s="9" t="s">
        <v>2761</v>
      </c>
      <c r="AS8" s="9" t="s">
        <v>2762</v>
      </c>
      <c r="AT8" s="9" t="s">
        <v>2763</v>
      </c>
      <c r="AU8" s="9" t="s">
        <v>2764</v>
      </c>
      <c r="AV8" s="9" t="s">
        <v>2761</v>
      </c>
      <c r="AW8" s="9" t="s">
        <v>2762</v>
      </c>
      <c r="AX8" s="9" t="s">
        <v>2763</v>
      </c>
      <c r="AY8" s="9" t="s">
        <v>2764</v>
      </c>
      <c r="AZ8" s="9" t="s">
        <v>2761</v>
      </c>
      <c r="BA8" s="9" t="s">
        <v>2762</v>
      </c>
      <c r="BB8" s="9" t="s">
        <v>2763</v>
      </c>
      <c r="BC8" s="9" t="s">
        <v>2764</v>
      </c>
      <c r="BD8" s="9" t="s">
        <v>2761</v>
      </c>
      <c r="BE8" s="9" t="s">
        <v>2762</v>
      </c>
      <c r="BF8" s="9" t="s">
        <v>2763</v>
      </c>
      <c r="BG8" s="9" t="s">
        <v>2764</v>
      </c>
      <c r="BH8" s="9" t="s">
        <v>2761</v>
      </c>
      <c r="BI8" s="9" t="s">
        <v>2762</v>
      </c>
      <c r="BJ8" s="9" t="s">
        <v>2763</v>
      </c>
      <c r="BK8" s="9" t="s">
        <v>2764</v>
      </c>
      <c r="BL8" s="9" t="s">
        <v>2761</v>
      </c>
      <c r="BM8" s="9" t="s">
        <v>2762</v>
      </c>
      <c r="BN8" s="9" t="s">
        <v>2763</v>
      </c>
      <c r="BO8" s="9" t="s">
        <v>2764</v>
      </c>
      <c r="BP8" s="9" t="s">
        <v>2761</v>
      </c>
      <c r="BQ8" s="9" t="s">
        <v>2762</v>
      </c>
      <c r="BR8" s="9" t="s">
        <v>2763</v>
      </c>
      <c r="BS8" s="9" t="s">
        <v>2764</v>
      </c>
      <c r="BT8" s="9" t="s">
        <v>2761</v>
      </c>
      <c r="BU8" s="9" t="s">
        <v>2762</v>
      </c>
      <c r="BV8" s="9" t="s">
        <v>2763</v>
      </c>
      <c r="BW8" s="9" t="s">
        <v>2764</v>
      </c>
      <c r="BX8" s="9" t="s">
        <v>2761</v>
      </c>
      <c r="BY8" s="9" t="s">
        <v>2762</v>
      </c>
      <c r="BZ8" s="9" t="s">
        <v>2763</v>
      </c>
      <c r="CA8" s="9" t="s">
        <v>2764</v>
      </c>
      <c r="CB8" s="9" t="s">
        <v>2761</v>
      </c>
      <c r="CC8" s="9" t="s">
        <v>2762</v>
      </c>
      <c r="CD8" s="9" t="s">
        <v>2763</v>
      </c>
      <c r="CE8" s="9" t="s">
        <v>2764</v>
      </c>
      <c r="CF8" s="9" t="s">
        <v>2761</v>
      </c>
      <c r="CG8" s="9" t="s">
        <v>2762</v>
      </c>
      <c r="CH8" s="9" t="s">
        <v>2763</v>
      </c>
      <c r="CI8" s="9" t="s">
        <v>2764</v>
      </c>
      <c r="CJ8" s="9" t="s">
        <v>2761</v>
      </c>
      <c r="CK8" s="9" t="s">
        <v>2762</v>
      </c>
      <c r="CL8" s="9" t="s">
        <v>2763</v>
      </c>
      <c r="CM8" s="9" t="s">
        <v>2764</v>
      </c>
      <c r="CN8" s="9" t="s">
        <v>2761</v>
      </c>
      <c r="CO8" s="9" t="s">
        <v>2762</v>
      </c>
      <c r="CP8" s="9" t="s">
        <v>2763</v>
      </c>
      <c r="CQ8" s="9" t="s">
        <v>2764</v>
      </c>
      <c r="CR8" s="9" t="s">
        <v>2761</v>
      </c>
      <c r="CS8" s="9" t="s">
        <v>2762</v>
      </c>
      <c r="CT8" s="9" t="s">
        <v>2763</v>
      </c>
      <c r="CU8" s="9" t="s">
        <v>2764</v>
      </c>
      <c r="CV8" s="9" t="s">
        <v>2761</v>
      </c>
      <c r="CW8" s="9" t="s">
        <v>2762</v>
      </c>
      <c r="CX8" s="9" t="s">
        <v>2763</v>
      </c>
      <c r="CY8" s="9" t="s">
        <v>2764</v>
      </c>
      <c r="CZ8" s="9" t="s">
        <v>2761</v>
      </c>
      <c r="DA8" s="9" t="s">
        <v>2762</v>
      </c>
      <c r="DB8" s="9" t="s">
        <v>2763</v>
      </c>
      <c r="DC8" s="9" t="s">
        <v>2764</v>
      </c>
      <c r="DD8" s="9" t="s">
        <v>2761</v>
      </c>
      <c r="DE8" s="9" t="s">
        <v>2762</v>
      </c>
      <c r="DF8" s="9" t="s">
        <v>2763</v>
      </c>
      <c r="DG8" s="9" t="s">
        <v>2764</v>
      </c>
      <c r="DH8" s="9" t="s">
        <v>2761</v>
      </c>
      <c r="DI8" s="9" t="s">
        <v>2762</v>
      </c>
      <c r="DJ8" s="9" t="s">
        <v>2763</v>
      </c>
      <c r="DK8" s="9" t="s">
        <v>2764</v>
      </c>
      <c r="DL8" s="9" t="s">
        <v>2761</v>
      </c>
      <c r="DM8" s="9" t="s">
        <v>2762</v>
      </c>
      <c r="DN8" s="9" t="s">
        <v>2763</v>
      </c>
      <c r="DO8" s="9" t="s">
        <v>2764</v>
      </c>
      <c r="DP8" s="9" t="s">
        <v>2761</v>
      </c>
      <c r="DQ8" s="9" t="s">
        <v>2762</v>
      </c>
      <c r="DR8" s="9" t="s">
        <v>2763</v>
      </c>
      <c r="DS8" s="9" t="s">
        <v>2764</v>
      </c>
      <c r="DT8" s="9" t="s">
        <v>2761</v>
      </c>
      <c r="DU8" s="9" t="s">
        <v>2762</v>
      </c>
      <c r="DV8" s="9" t="s">
        <v>2763</v>
      </c>
      <c r="DW8" s="9" t="s">
        <v>2764</v>
      </c>
      <c r="DX8" s="9" t="s">
        <v>2761</v>
      </c>
      <c r="DY8" s="9" t="s">
        <v>2762</v>
      </c>
      <c r="DZ8" s="9" t="s">
        <v>2763</v>
      </c>
      <c r="EA8" s="9" t="s">
        <v>2764</v>
      </c>
      <c r="EB8" s="9" t="s">
        <v>2761</v>
      </c>
      <c r="EC8" s="9" t="s">
        <v>2762</v>
      </c>
      <c r="ED8" s="9" t="s">
        <v>2763</v>
      </c>
      <c r="EE8" s="9" t="s">
        <v>2764</v>
      </c>
      <c r="EF8" s="9" t="s">
        <v>2761</v>
      </c>
      <c r="EG8" s="9" t="s">
        <v>2762</v>
      </c>
      <c r="EH8" s="9" t="s">
        <v>2763</v>
      </c>
      <c r="EI8" s="9" t="s">
        <v>2764</v>
      </c>
      <c r="EJ8" s="9" t="s">
        <v>2761</v>
      </c>
      <c r="EK8" s="9" t="s">
        <v>2762</v>
      </c>
      <c r="EL8" s="9" t="s">
        <v>2763</v>
      </c>
      <c r="EM8" s="9" t="s">
        <v>2764</v>
      </c>
      <c r="EN8" s="9" t="s">
        <v>2761</v>
      </c>
      <c r="EO8" s="9" t="s">
        <v>2762</v>
      </c>
      <c r="EP8" s="9" t="s">
        <v>2763</v>
      </c>
      <c r="EQ8" s="9" t="s">
        <v>2764</v>
      </c>
      <c r="ER8" s="9" t="s">
        <v>2761</v>
      </c>
      <c r="ES8" s="9" t="s">
        <v>2762</v>
      </c>
      <c r="ET8" s="9" t="s">
        <v>2763</v>
      </c>
      <c r="EU8" s="9" t="s">
        <v>2764</v>
      </c>
      <c r="EV8" s="9" t="s">
        <v>2761</v>
      </c>
      <c r="EW8" s="9" t="s">
        <v>2762</v>
      </c>
      <c r="EX8" s="9" t="s">
        <v>2763</v>
      </c>
      <c r="EY8" s="9" t="s">
        <v>2764</v>
      </c>
      <c r="EZ8" s="9" t="s">
        <v>2761</v>
      </c>
      <c r="FA8" s="9" t="s">
        <v>2762</v>
      </c>
      <c r="FB8" s="9" t="s">
        <v>2763</v>
      </c>
      <c r="FC8" s="9" t="s">
        <v>2764</v>
      </c>
      <c r="FD8" s="9" t="s">
        <v>2761</v>
      </c>
      <c r="FE8" s="9" t="s">
        <v>2762</v>
      </c>
      <c r="FF8" s="9" t="s">
        <v>2763</v>
      </c>
      <c r="FG8" s="9" t="s">
        <v>2764</v>
      </c>
      <c r="FH8" s="9" t="s">
        <v>2761</v>
      </c>
      <c r="FI8" s="9" t="s">
        <v>2762</v>
      </c>
      <c r="FJ8" s="9" t="s">
        <v>2763</v>
      </c>
      <c r="FK8" s="9" t="s">
        <v>2764</v>
      </c>
      <c r="FL8" s="9" t="s">
        <v>2761</v>
      </c>
      <c r="FM8" s="9" t="s">
        <v>2762</v>
      </c>
      <c r="FN8" s="9" t="s">
        <v>2763</v>
      </c>
      <c r="FO8" s="9" t="s">
        <v>2764</v>
      </c>
      <c r="FP8" s="9" t="s">
        <v>2761</v>
      </c>
      <c r="FQ8" s="9" t="s">
        <v>2762</v>
      </c>
      <c r="FR8" s="9" t="s">
        <v>2763</v>
      </c>
      <c r="FS8" s="9" t="s">
        <v>2764</v>
      </c>
      <c r="FT8" s="9" t="s">
        <v>2761</v>
      </c>
      <c r="FU8" s="9" t="s">
        <v>2762</v>
      </c>
      <c r="FV8" s="9" t="s">
        <v>2763</v>
      </c>
      <c r="FW8" s="9" t="s">
        <v>2764</v>
      </c>
      <c r="FX8" s="9" t="s">
        <v>2761</v>
      </c>
      <c r="FY8" s="9" t="s">
        <v>2762</v>
      </c>
      <c r="FZ8" s="9" t="s">
        <v>2763</v>
      </c>
      <c r="GA8" s="9" t="s">
        <v>2764</v>
      </c>
      <c r="GB8" s="9" t="s">
        <v>2761</v>
      </c>
      <c r="GC8" s="9" t="s">
        <v>2762</v>
      </c>
      <c r="GD8" s="9" t="s">
        <v>2763</v>
      </c>
      <c r="GE8" s="9" t="s">
        <v>2764</v>
      </c>
      <c r="GF8" s="9" t="s">
        <v>2761</v>
      </c>
      <c r="GG8" s="9" t="s">
        <v>2762</v>
      </c>
      <c r="GH8" s="9" t="s">
        <v>2763</v>
      </c>
      <c r="GI8" s="9" t="s">
        <v>2764</v>
      </c>
      <c r="GJ8" s="9" t="s">
        <v>2761</v>
      </c>
      <c r="GK8" s="9" t="s">
        <v>2762</v>
      </c>
      <c r="GL8" s="9" t="s">
        <v>2763</v>
      </c>
      <c r="GM8" s="9" t="s">
        <v>2764</v>
      </c>
      <c r="GN8" s="9" t="s">
        <v>2761</v>
      </c>
      <c r="GO8" s="9" t="s">
        <v>2762</v>
      </c>
      <c r="GP8" s="9" t="s">
        <v>2763</v>
      </c>
      <c r="GQ8" s="9" t="s">
        <v>2764</v>
      </c>
      <c r="GR8" s="9" t="s">
        <v>2761</v>
      </c>
      <c r="GS8" s="9" t="s">
        <v>2762</v>
      </c>
      <c r="GT8" s="9" t="s">
        <v>2763</v>
      </c>
      <c r="GU8" s="9" t="s">
        <v>2764</v>
      </c>
      <c r="GV8" s="9" t="s">
        <v>2761</v>
      </c>
      <c r="GW8" s="9" t="s">
        <v>2762</v>
      </c>
      <c r="GX8" s="9" t="s">
        <v>2763</v>
      </c>
      <c r="GY8" s="9" t="s">
        <v>2764</v>
      </c>
      <c r="GZ8" s="9" t="s">
        <v>2761</v>
      </c>
      <c r="HA8" s="9" t="s">
        <v>2762</v>
      </c>
      <c r="HB8" s="9" t="s">
        <v>2763</v>
      </c>
      <c r="HC8" s="9" t="s">
        <v>2764</v>
      </c>
      <c r="HD8" s="9" t="s">
        <v>2761</v>
      </c>
      <c r="HE8" s="9" t="s">
        <v>2762</v>
      </c>
      <c r="HF8" s="9" t="s">
        <v>2763</v>
      </c>
      <c r="HG8" s="9" t="s">
        <v>2764</v>
      </c>
      <c r="HH8" s="9" t="s">
        <v>2761</v>
      </c>
      <c r="HI8" s="9" t="s">
        <v>2762</v>
      </c>
      <c r="HJ8" s="9" t="s">
        <v>2763</v>
      </c>
      <c r="HK8" s="9" t="s">
        <v>2764</v>
      </c>
      <c r="HL8" s="9" t="s">
        <v>2761</v>
      </c>
      <c r="HM8" s="9" t="s">
        <v>2762</v>
      </c>
      <c r="HN8" s="9" t="s">
        <v>2763</v>
      </c>
      <c r="HO8" s="9" t="s">
        <v>2764</v>
      </c>
      <c r="HP8" s="9" t="s">
        <v>2761</v>
      </c>
      <c r="HQ8" s="9" t="s">
        <v>2762</v>
      </c>
      <c r="HR8" s="9" t="s">
        <v>2763</v>
      </c>
      <c r="HS8" s="9" t="s">
        <v>2764</v>
      </c>
      <c r="HT8" s="9" t="s">
        <v>2761</v>
      </c>
      <c r="HU8" s="9" t="s">
        <v>2762</v>
      </c>
      <c r="HV8" s="9" t="s">
        <v>2763</v>
      </c>
      <c r="HW8" s="9" t="s">
        <v>2764</v>
      </c>
      <c r="HX8" s="9" t="s">
        <v>2761</v>
      </c>
      <c r="HY8" s="9" t="s">
        <v>2762</v>
      </c>
      <c r="HZ8" s="9" t="s">
        <v>2763</v>
      </c>
      <c r="IA8" s="9" t="s">
        <v>2764</v>
      </c>
      <c r="IB8" s="9" t="s">
        <v>2761</v>
      </c>
      <c r="IC8" s="9" t="s">
        <v>2762</v>
      </c>
      <c r="ID8" s="9" t="s">
        <v>2763</v>
      </c>
      <c r="IE8" s="9" t="s">
        <v>2764</v>
      </c>
      <c r="IF8" s="9" t="s">
        <v>2761</v>
      </c>
      <c r="IG8" s="9" t="s">
        <v>2762</v>
      </c>
      <c r="IH8" s="9" t="s">
        <v>2763</v>
      </c>
      <c r="II8" s="9" t="s">
        <v>2764</v>
      </c>
      <c r="IJ8" s="9" t="s">
        <v>2761</v>
      </c>
      <c r="IK8" s="9" t="s">
        <v>2762</v>
      </c>
      <c r="IL8" s="9" t="s">
        <v>2763</v>
      </c>
      <c r="IM8" s="9" t="s">
        <v>2764</v>
      </c>
      <c r="IN8" s="9" t="s">
        <v>2761</v>
      </c>
      <c r="IO8" s="9" t="s">
        <v>2762</v>
      </c>
      <c r="IP8" s="9" t="s">
        <v>2763</v>
      </c>
      <c r="IQ8" s="9" t="s">
        <v>2764</v>
      </c>
      <c r="IR8" s="9" t="s">
        <v>2761</v>
      </c>
      <c r="IS8" s="9" t="s">
        <v>2762</v>
      </c>
      <c r="IT8" s="9" t="s">
        <v>2763</v>
      </c>
      <c r="IU8" s="9" t="s">
        <v>2764</v>
      </c>
      <c r="IV8" s="9" t="s">
        <v>2761</v>
      </c>
      <c r="IW8" s="9" t="s">
        <v>2762</v>
      </c>
      <c r="IX8" s="9" t="s">
        <v>2763</v>
      </c>
      <c r="IY8" s="9" t="s">
        <v>2764</v>
      </c>
      <c r="IZ8" s="9" t="s">
        <v>2761</v>
      </c>
      <c r="JA8" s="9" t="s">
        <v>2762</v>
      </c>
      <c r="JB8" s="9" t="s">
        <v>2763</v>
      </c>
      <c r="JC8" s="9" t="s">
        <v>2764</v>
      </c>
      <c r="JD8" s="9" t="s">
        <v>2761</v>
      </c>
      <c r="JE8" s="9" t="s">
        <v>2762</v>
      </c>
      <c r="JF8" s="9" t="s">
        <v>2763</v>
      </c>
      <c r="JG8" s="9" t="s">
        <v>2764</v>
      </c>
      <c r="JH8" s="9" t="s">
        <v>2761</v>
      </c>
      <c r="JI8" s="9" t="s">
        <v>2762</v>
      </c>
      <c r="JJ8" s="9" t="s">
        <v>2763</v>
      </c>
      <c r="JK8" s="9" t="s">
        <v>2764</v>
      </c>
      <c r="JL8" s="9" t="s">
        <v>2761</v>
      </c>
      <c r="JM8" s="9" t="s">
        <v>2762</v>
      </c>
      <c r="JN8" s="9" t="s">
        <v>2763</v>
      </c>
      <c r="JO8" s="9" t="s">
        <v>2764</v>
      </c>
      <c r="JP8" s="9" t="s">
        <v>2761</v>
      </c>
      <c r="JQ8" s="9" t="s">
        <v>2762</v>
      </c>
      <c r="JR8" s="9" t="s">
        <v>2763</v>
      </c>
      <c r="JS8" s="9" t="s">
        <v>2764</v>
      </c>
      <c r="JT8" s="9" t="s">
        <v>2761</v>
      </c>
      <c r="JU8" s="9" t="s">
        <v>2762</v>
      </c>
      <c r="JV8" s="9" t="s">
        <v>2763</v>
      </c>
      <c r="JW8" s="9" t="s">
        <v>2764</v>
      </c>
      <c r="JX8" s="9" t="s">
        <v>2761</v>
      </c>
      <c r="JY8" s="9" t="s">
        <v>2762</v>
      </c>
      <c r="JZ8" s="9" t="s">
        <v>2763</v>
      </c>
      <c r="KA8" s="9" t="s">
        <v>2764</v>
      </c>
      <c r="KB8" s="9" t="s">
        <v>2761</v>
      </c>
      <c r="KC8" s="9" t="s">
        <v>2762</v>
      </c>
      <c r="KD8" s="9" t="s">
        <v>2763</v>
      </c>
      <c r="KE8" s="9" t="s">
        <v>2764</v>
      </c>
      <c r="KF8" s="9" t="s">
        <v>2761</v>
      </c>
      <c r="KG8" s="9" t="s">
        <v>2762</v>
      </c>
      <c r="KH8" s="9" t="s">
        <v>2763</v>
      </c>
      <c r="KI8" s="9" t="s">
        <v>2764</v>
      </c>
      <c r="KJ8" s="9" t="s">
        <v>2761</v>
      </c>
      <c r="KK8" s="9" t="s">
        <v>2762</v>
      </c>
      <c r="KL8" s="9" t="s">
        <v>2763</v>
      </c>
      <c r="KM8" s="9" t="s">
        <v>2764</v>
      </c>
      <c r="KN8" s="9" t="s">
        <v>2761</v>
      </c>
      <c r="KO8" s="9" t="s">
        <v>2762</v>
      </c>
      <c r="KP8" s="9" t="s">
        <v>2763</v>
      </c>
      <c r="KQ8" s="9" t="s">
        <v>2764</v>
      </c>
      <c r="KR8" s="9" t="s">
        <v>2761</v>
      </c>
      <c r="KS8" s="9" t="s">
        <v>2762</v>
      </c>
      <c r="KT8" s="9" t="s">
        <v>2763</v>
      </c>
      <c r="KU8" s="9" t="s">
        <v>2764</v>
      </c>
      <c r="KV8" s="9" t="s">
        <v>2761</v>
      </c>
      <c r="KW8" s="9" t="s">
        <v>2762</v>
      </c>
      <c r="KX8" s="9" t="s">
        <v>2763</v>
      </c>
      <c r="KY8" s="9" t="s">
        <v>2764</v>
      </c>
      <c r="KZ8" s="9" t="s">
        <v>2761</v>
      </c>
      <c r="LA8" s="9" t="s">
        <v>2762</v>
      </c>
      <c r="LB8" s="9" t="s">
        <v>2763</v>
      </c>
      <c r="LC8" s="9" t="s">
        <v>2764</v>
      </c>
      <c r="LD8" s="9" t="s">
        <v>2761</v>
      </c>
      <c r="LE8" s="9" t="s">
        <v>2762</v>
      </c>
      <c r="LF8" s="9" t="s">
        <v>2763</v>
      </c>
      <c r="LG8" s="9" t="s">
        <v>2764</v>
      </c>
      <c r="LH8" s="9" t="s">
        <v>2761</v>
      </c>
      <c r="LI8" s="9" t="s">
        <v>2762</v>
      </c>
      <c r="LJ8" s="9" t="s">
        <v>2763</v>
      </c>
      <c r="LK8" s="9" t="s">
        <v>2764</v>
      </c>
      <c r="LL8" s="9" t="s">
        <v>2761</v>
      </c>
      <c r="LM8" s="9" t="s">
        <v>2762</v>
      </c>
      <c r="LN8" s="9" t="s">
        <v>2763</v>
      </c>
      <c r="LO8" s="9" t="s">
        <v>2764</v>
      </c>
      <c r="LP8" s="9" t="s">
        <v>2761</v>
      </c>
      <c r="LQ8" s="9" t="s">
        <v>2762</v>
      </c>
      <c r="LR8" s="9" t="s">
        <v>2763</v>
      </c>
      <c r="LS8" s="9" t="s">
        <v>2764</v>
      </c>
      <c r="LT8" s="9" t="s">
        <v>2761</v>
      </c>
      <c r="LU8" s="9" t="s">
        <v>2762</v>
      </c>
      <c r="LV8" s="9" t="s">
        <v>2763</v>
      </c>
      <c r="LW8" s="9" t="s">
        <v>2764</v>
      </c>
      <c r="LX8" s="9" t="s">
        <v>2761</v>
      </c>
      <c r="LY8" s="9" t="s">
        <v>2762</v>
      </c>
      <c r="LZ8" s="9" t="s">
        <v>2763</v>
      </c>
      <c r="MA8" s="9" t="s">
        <v>2764</v>
      </c>
      <c r="MB8" s="9" t="s">
        <v>2761</v>
      </c>
      <c r="MC8" s="9" t="s">
        <v>2762</v>
      </c>
      <c r="MD8" s="9" t="s">
        <v>2763</v>
      </c>
      <c r="ME8" s="9" t="s">
        <v>2764</v>
      </c>
      <c r="MF8" s="9" t="s">
        <v>2761</v>
      </c>
      <c r="MG8" s="9" t="s">
        <v>2762</v>
      </c>
      <c r="MH8" s="9" t="s">
        <v>2763</v>
      </c>
      <c r="MI8" s="9" t="s">
        <v>2764</v>
      </c>
      <c r="MJ8" s="9" t="s">
        <v>2761</v>
      </c>
      <c r="MK8" s="9" t="s">
        <v>2762</v>
      </c>
      <c r="ML8" s="9" t="s">
        <v>2763</v>
      </c>
      <c r="MM8" s="9" t="s">
        <v>2764</v>
      </c>
      <c r="MN8" s="9" t="s">
        <v>2761</v>
      </c>
      <c r="MO8" s="9" t="s">
        <v>2762</v>
      </c>
      <c r="MP8" s="9" t="s">
        <v>2763</v>
      </c>
      <c r="MQ8" s="9" t="s">
        <v>2764</v>
      </c>
      <c r="MR8" s="9" t="s">
        <v>2761</v>
      </c>
      <c r="MS8" s="9" t="s">
        <v>2762</v>
      </c>
      <c r="MT8" s="9" t="s">
        <v>2763</v>
      </c>
      <c r="MU8" s="9" t="s">
        <v>2764</v>
      </c>
      <c r="MV8" s="9" t="s">
        <v>2761</v>
      </c>
      <c r="MW8" s="9" t="s">
        <v>2762</v>
      </c>
      <c r="MX8" s="9" t="s">
        <v>2763</v>
      </c>
      <c r="MY8" s="9" t="s">
        <v>2764</v>
      </c>
      <c r="MZ8" s="9" t="s">
        <v>2761</v>
      </c>
      <c r="NA8" s="9" t="s">
        <v>2762</v>
      </c>
      <c r="NB8" s="9" t="s">
        <v>2763</v>
      </c>
      <c r="NC8" s="9" t="s">
        <v>2764</v>
      </c>
      <c r="ND8" s="9" t="s">
        <v>2761</v>
      </c>
      <c r="NE8" s="9" t="s">
        <v>2762</v>
      </c>
      <c r="NF8" s="9" t="s">
        <v>2763</v>
      </c>
      <c r="NG8" s="9" t="s">
        <v>2764</v>
      </c>
      <c r="NH8" s="9" t="s">
        <v>2761</v>
      </c>
      <c r="NI8" s="9" t="s">
        <v>2762</v>
      </c>
      <c r="NJ8" s="9" t="s">
        <v>2763</v>
      </c>
      <c r="NK8" s="9" t="s">
        <v>2764</v>
      </c>
      <c r="NL8" s="9" t="s">
        <v>2761</v>
      </c>
      <c r="NM8" s="9" t="s">
        <v>2762</v>
      </c>
      <c r="NN8" s="9" t="s">
        <v>2763</v>
      </c>
      <c r="NO8" s="9" t="s">
        <v>2764</v>
      </c>
      <c r="NP8" s="9" t="s">
        <v>2761</v>
      </c>
      <c r="NQ8" s="9" t="s">
        <v>2762</v>
      </c>
      <c r="NR8" s="9" t="s">
        <v>2763</v>
      </c>
      <c r="NS8" s="9" t="s">
        <v>2764</v>
      </c>
      <c r="NT8" s="9" t="s">
        <v>2761</v>
      </c>
      <c r="NU8" s="9" t="s">
        <v>2762</v>
      </c>
      <c r="NV8" s="9" t="s">
        <v>2763</v>
      </c>
      <c r="NW8" s="9" t="s">
        <v>2764</v>
      </c>
      <c r="NX8" s="9" t="s">
        <v>2761</v>
      </c>
      <c r="NY8" s="9" t="s">
        <v>2762</v>
      </c>
      <c r="NZ8" s="9" t="s">
        <v>2763</v>
      </c>
      <c r="OA8" s="9" t="s">
        <v>2764</v>
      </c>
      <c r="OB8" s="9" t="s">
        <v>2761</v>
      </c>
      <c r="OC8" s="9" t="s">
        <v>2762</v>
      </c>
      <c r="OD8" s="9" t="s">
        <v>2763</v>
      </c>
      <c r="OE8" s="9" t="s">
        <v>2764</v>
      </c>
      <c r="OF8" s="9" t="s">
        <v>2761</v>
      </c>
      <c r="OG8" s="9" t="s">
        <v>2762</v>
      </c>
      <c r="OH8" s="9" t="s">
        <v>2763</v>
      </c>
      <c r="OI8" s="9" t="s">
        <v>2764</v>
      </c>
      <c r="OJ8" s="9" t="s">
        <v>2761</v>
      </c>
      <c r="OK8" s="9" t="s">
        <v>2762</v>
      </c>
      <c r="OL8" s="9" t="s">
        <v>2763</v>
      </c>
      <c r="OM8" s="9" t="s">
        <v>2764</v>
      </c>
      <c r="ON8" s="9" t="s">
        <v>2761</v>
      </c>
      <c r="OO8" s="9" t="s">
        <v>2762</v>
      </c>
      <c r="OP8" s="9" t="s">
        <v>2763</v>
      </c>
      <c r="OQ8" s="9" t="s">
        <v>2764</v>
      </c>
      <c r="OR8" s="9" t="s">
        <v>2761</v>
      </c>
      <c r="OS8" s="9" t="s">
        <v>2762</v>
      </c>
      <c r="OT8" s="9" t="s">
        <v>2763</v>
      </c>
      <c r="OU8" s="9" t="s">
        <v>2764</v>
      </c>
      <c r="OV8" s="9" t="s">
        <v>2761</v>
      </c>
      <c r="OW8" s="9" t="s">
        <v>2762</v>
      </c>
      <c r="OX8" s="9" t="s">
        <v>2763</v>
      </c>
      <c r="OY8" s="9" t="s">
        <v>2764</v>
      </c>
      <c r="OZ8" s="9" t="s">
        <v>2761</v>
      </c>
      <c r="PA8" s="9" t="s">
        <v>2762</v>
      </c>
      <c r="PB8" s="9" t="s">
        <v>2763</v>
      </c>
      <c r="PC8" s="9" t="s">
        <v>2764</v>
      </c>
      <c r="PD8" s="9" t="s">
        <v>2761</v>
      </c>
      <c r="PE8" s="9" t="s">
        <v>2762</v>
      </c>
      <c r="PF8" s="9" t="s">
        <v>2763</v>
      </c>
      <c r="PG8" s="9" t="s">
        <v>2764</v>
      </c>
      <c r="PH8" s="9" t="s">
        <v>2761</v>
      </c>
      <c r="PI8" s="9" t="s">
        <v>2762</v>
      </c>
      <c r="PJ8" s="9" t="s">
        <v>2763</v>
      </c>
      <c r="PK8" s="9" t="s">
        <v>2764</v>
      </c>
      <c r="PL8" s="9" t="s">
        <v>2761</v>
      </c>
      <c r="PM8" s="9" t="s">
        <v>2762</v>
      </c>
      <c r="PN8" s="9" t="s">
        <v>2763</v>
      </c>
      <c r="PO8" s="9" t="s">
        <v>2764</v>
      </c>
      <c r="PP8" s="9" t="s">
        <v>2761</v>
      </c>
      <c r="PQ8" s="9" t="s">
        <v>2762</v>
      </c>
      <c r="PR8" s="9" t="s">
        <v>2763</v>
      </c>
      <c r="PS8" s="9" t="s">
        <v>2764</v>
      </c>
      <c r="PT8" s="9" t="s">
        <v>2761</v>
      </c>
      <c r="PU8" s="9" t="s">
        <v>2762</v>
      </c>
      <c r="PV8" s="9" t="s">
        <v>2763</v>
      </c>
      <c r="PW8" s="9" t="s">
        <v>2764</v>
      </c>
      <c r="PX8" s="9" t="s">
        <v>2761</v>
      </c>
      <c r="PY8" s="9" t="s">
        <v>2762</v>
      </c>
      <c r="PZ8" s="9" t="s">
        <v>2763</v>
      </c>
      <c r="QA8" s="9" t="s">
        <v>2764</v>
      </c>
      <c r="QB8" s="9" t="s">
        <v>2761</v>
      </c>
      <c r="QC8" s="9" t="s">
        <v>2762</v>
      </c>
      <c r="QD8" s="9" t="s">
        <v>2763</v>
      </c>
      <c r="QE8" s="9" t="s">
        <v>2764</v>
      </c>
      <c r="QF8" s="9" t="s">
        <v>2761</v>
      </c>
      <c r="QG8" s="9" t="s">
        <v>2762</v>
      </c>
      <c r="QH8" s="9" t="s">
        <v>2763</v>
      </c>
      <c r="QI8" s="9" t="s">
        <v>2764</v>
      </c>
      <c r="QJ8" s="9" t="s">
        <v>2761</v>
      </c>
      <c r="QK8" s="9" t="s">
        <v>2762</v>
      </c>
      <c r="QL8" s="9" t="s">
        <v>2763</v>
      </c>
      <c r="QM8" s="9" t="s">
        <v>2764</v>
      </c>
      <c r="QN8" s="9" t="s">
        <v>2761</v>
      </c>
      <c r="QO8" s="9" t="s">
        <v>2762</v>
      </c>
      <c r="QP8" s="9" t="s">
        <v>2763</v>
      </c>
      <c r="QQ8" s="9" t="s">
        <v>2764</v>
      </c>
      <c r="QR8" s="9" t="s">
        <v>2761</v>
      </c>
      <c r="QS8" s="9" t="s">
        <v>2762</v>
      </c>
      <c r="QT8" s="9" t="s">
        <v>2763</v>
      </c>
      <c r="QU8" s="9" t="s">
        <v>2764</v>
      </c>
      <c r="QV8" s="9" t="s">
        <v>2761</v>
      </c>
      <c r="QW8" s="9" t="s">
        <v>2762</v>
      </c>
      <c r="QX8" s="9" t="s">
        <v>2763</v>
      </c>
      <c r="QY8" s="9" t="s">
        <v>2764</v>
      </c>
      <c r="QZ8" s="9" t="s">
        <v>2761</v>
      </c>
      <c r="RA8" s="9" t="s">
        <v>2762</v>
      </c>
      <c r="RB8" s="9" t="s">
        <v>2763</v>
      </c>
      <c r="RC8" s="9" t="s">
        <v>2764</v>
      </c>
      <c r="RD8" s="9" t="s">
        <v>2761</v>
      </c>
      <c r="RE8" s="9" t="s">
        <v>2762</v>
      </c>
      <c r="RF8" s="9" t="s">
        <v>2763</v>
      </c>
      <c r="RG8" s="9" t="s">
        <v>2764</v>
      </c>
      <c r="RH8" s="9" t="s">
        <v>2761</v>
      </c>
      <c r="RI8" s="9" t="s">
        <v>2762</v>
      </c>
      <c r="RJ8" s="9" t="s">
        <v>2763</v>
      </c>
      <c r="RK8" s="9" t="s">
        <v>2764</v>
      </c>
      <c r="RL8" s="9" t="s">
        <v>2761</v>
      </c>
      <c r="RM8" s="9" t="s">
        <v>2762</v>
      </c>
      <c r="RN8" s="9" t="s">
        <v>2763</v>
      </c>
      <c r="RO8" s="9" t="s">
        <v>2764</v>
      </c>
      <c r="RP8" s="9" t="s">
        <v>2761</v>
      </c>
      <c r="RQ8" s="9" t="s">
        <v>2762</v>
      </c>
      <c r="RR8" s="9" t="s">
        <v>2763</v>
      </c>
      <c r="RS8" s="9" t="s">
        <v>2764</v>
      </c>
      <c r="RT8" s="9" t="s">
        <v>2761</v>
      </c>
      <c r="RU8" s="9" t="s">
        <v>2762</v>
      </c>
      <c r="RV8" s="9" t="s">
        <v>2763</v>
      </c>
      <c r="RW8" s="9" t="s">
        <v>2764</v>
      </c>
      <c r="RX8" s="9" t="s">
        <v>2761</v>
      </c>
      <c r="RY8" s="9" t="s">
        <v>2762</v>
      </c>
      <c r="RZ8" s="9" t="s">
        <v>2763</v>
      </c>
      <c r="SA8" s="9" t="s">
        <v>2764</v>
      </c>
      <c r="SB8" s="9" t="s">
        <v>2761</v>
      </c>
      <c r="SC8" s="9" t="s">
        <v>2762</v>
      </c>
      <c r="SD8" s="9" t="s">
        <v>2763</v>
      </c>
      <c r="SE8" s="9" t="s">
        <v>2764</v>
      </c>
      <c r="SF8" s="9" t="s">
        <v>2761</v>
      </c>
      <c r="SG8" s="9" t="s">
        <v>2762</v>
      </c>
      <c r="SH8" s="9" t="s">
        <v>2763</v>
      </c>
      <c r="SI8" s="9" t="s">
        <v>2764</v>
      </c>
      <c r="SJ8" s="9" t="s">
        <v>2761</v>
      </c>
      <c r="SK8" s="9" t="s">
        <v>2762</v>
      </c>
      <c r="SL8" s="9" t="s">
        <v>2763</v>
      </c>
      <c r="SM8" s="9" t="s">
        <v>2764</v>
      </c>
      <c r="SN8" s="9" t="s">
        <v>2761</v>
      </c>
      <c r="SO8" s="9" t="s">
        <v>2762</v>
      </c>
      <c r="SP8" s="9" t="s">
        <v>2763</v>
      </c>
      <c r="SQ8" s="9" t="s">
        <v>2764</v>
      </c>
      <c r="SR8" s="9" t="s">
        <v>2761</v>
      </c>
      <c r="SS8" s="9" t="s">
        <v>2762</v>
      </c>
      <c r="ST8" s="9" t="s">
        <v>2763</v>
      </c>
      <c r="SU8" s="9" t="s">
        <v>2764</v>
      </c>
      <c r="SV8" s="9" t="s">
        <v>2761</v>
      </c>
      <c r="SW8" s="9" t="s">
        <v>2762</v>
      </c>
      <c r="SX8" s="9" t="s">
        <v>2763</v>
      </c>
      <c r="SY8" s="9" t="s">
        <v>2764</v>
      </c>
      <c r="SZ8" s="9" t="s">
        <v>2761</v>
      </c>
      <c r="TA8" s="9" t="s">
        <v>2762</v>
      </c>
      <c r="TB8" s="9" t="s">
        <v>2763</v>
      </c>
      <c r="TC8" s="9" t="s">
        <v>2764</v>
      </c>
      <c r="TD8" s="9" t="s">
        <v>2761</v>
      </c>
      <c r="TE8" s="9" t="s">
        <v>2762</v>
      </c>
      <c r="TF8" s="9" t="s">
        <v>2763</v>
      </c>
      <c r="TG8" s="9" t="s">
        <v>2764</v>
      </c>
      <c r="TH8" s="9" t="s">
        <v>2761</v>
      </c>
      <c r="TI8" s="9" t="s">
        <v>2762</v>
      </c>
      <c r="TJ8" s="9" t="s">
        <v>2763</v>
      </c>
      <c r="TK8" s="9" t="s">
        <v>2764</v>
      </c>
      <c r="TL8" s="9" t="s">
        <v>2761</v>
      </c>
      <c r="TM8" s="9" t="s">
        <v>2762</v>
      </c>
      <c r="TN8" s="9" t="s">
        <v>2763</v>
      </c>
      <c r="TO8" s="9" t="s">
        <v>2764</v>
      </c>
      <c r="TP8" s="9" t="s">
        <v>2761</v>
      </c>
      <c r="TQ8" s="9" t="s">
        <v>2762</v>
      </c>
      <c r="TR8" s="9" t="s">
        <v>2763</v>
      </c>
      <c r="TS8" s="9" t="s">
        <v>2764</v>
      </c>
      <c r="TT8" s="9" t="s">
        <v>2761</v>
      </c>
      <c r="TU8" s="9" t="s">
        <v>2762</v>
      </c>
      <c r="TV8" s="9" t="s">
        <v>2763</v>
      </c>
      <c r="TW8" s="9" t="s">
        <v>2764</v>
      </c>
      <c r="TX8" s="9" t="s">
        <v>2761</v>
      </c>
      <c r="TY8" s="9" t="s">
        <v>2762</v>
      </c>
      <c r="TZ8" s="9" t="s">
        <v>2763</v>
      </c>
      <c r="UA8" s="9" t="s">
        <v>2764</v>
      </c>
      <c r="UB8" s="9" t="s">
        <v>2761</v>
      </c>
      <c r="UC8" s="9" t="s">
        <v>2762</v>
      </c>
      <c r="UD8" s="9" t="s">
        <v>2763</v>
      </c>
      <c r="UE8" s="9" t="s">
        <v>2764</v>
      </c>
      <c r="UF8" s="9" t="s">
        <v>2761</v>
      </c>
      <c r="UG8" s="9" t="s">
        <v>2762</v>
      </c>
      <c r="UH8" s="9" t="s">
        <v>2763</v>
      </c>
      <c r="UI8" s="9" t="s">
        <v>2764</v>
      </c>
      <c r="UJ8" s="9" t="s">
        <v>2761</v>
      </c>
      <c r="UK8" s="9" t="s">
        <v>2762</v>
      </c>
      <c r="UL8" s="9" t="s">
        <v>2763</v>
      </c>
      <c r="UM8" s="9" t="s">
        <v>2764</v>
      </c>
      <c r="UN8" s="9" t="s">
        <v>2761</v>
      </c>
      <c r="UO8" s="9" t="s">
        <v>2762</v>
      </c>
      <c r="UP8" s="9" t="s">
        <v>2763</v>
      </c>
      <c r="UQ8" s="9" t="s">
        <v>2764</v>
      </c>
      <c r="UR8" s="9" t="s">
        <v>2761</v>
      </c>
      <c r="US8" s="9" t="s">
        <v>2762</v>
      </c>
      <c r="UT8" s="9" t="s">
        <v>2763</v>
      </c>
      <c r="UU8" s="9" t="s">
        <v>2764</v>
      </c>
      <c r="UV8" s="9" t="s">
        <v>2761</v>
      </c>
      <c r="UW8" s="9" t="s">
        <v>2762</v>
      </c>
      <c r="UX8" s="9" t="s">
        <v>2763</v>
      </c>
      <c r="UY8" s="9" t="s">
        <v>2764</v>
      </c>
      <c r="UZ8" s="9" t="s">
        <v>2761</v>
      </c>
      <c r="VA8" s="9" t="s">
        <v>2762</v>
      </c>
      <c r="VB8" s="9" t="s">
        <v>2763</v>
      </c>
      <c r="VC8" s="9" t="s">
        <v>2764</v>
      </c>
      <c r="VD8" s="9" t="s">
        <v>2761</v>
      </c>
      <c r="VE8" s="9" t="s">
        <v>2762</v>
      </c>
      <c r="VF8" s="9" t="s">
        <v>2763</v>
      </c>
      <c r="VG8" s="9" t="s">
        <v>2764</v>
      </c>
      <c r="VH8" s="9" t="s">
        <v>2761</v>
      </c>
      <c r="VI8" s="9" t="s">
        <v>2762</v>
      </c>
      <c r="VJ8" s="9" t="s">
        <v>2763</v>
      </c>
      <c r="VK8" s="9" t="s">
        <v>2764</v>
      </c>
      <c r="VL8" s="9" t="s">
        <v>2761</v>
      </c>
      <c r="VM8" s="9" t="s">
        <v>2762</v>
      </c>
      <c r="VN8" s="9" t="s">
        <v>2763</v>
      </c>
      <c r="VO8" s="9" t="s">
        <v>2764</v>
      </c>
      <c r="VP8" s="9" t="s">
        <v>2761</v>
      </c>
      <c r="VQ8" s="9" t="s">
        <v>2762</v>
      </c>
      <c r="VR8" s="9" t="s">
        <v>2763</v>
      </c>
      <c r="VS8" s="9" t="s">
        <v>2764</v>
      </c>
      <c r="VT8" s="9" t="s">
        <v>2761</v>
      </c>
      <c r="VU8" s="9" t="s">
        <v>2762</v>
      </c>
      <c r="VV8" s="9" t="s">
        <v>2763</v>
      </c>
      <c r="VW8" s="9" t="s">
        <v>2764</v>
      </c>
      <c r="VX8" s="9" t="s">
        <v>2761</v>
      </c>
      <c r="VY8" s="9" t="s">
        <v>2762</v>
      </c>
      <c r="VZ8" s="9" t="s">
        <v>2763</v>
      </c>
      <c r="WA8" s="9" t="s">
        <v>2764</v>
      </c>
      <c r="WB8" s="9" t="s">
        <v>2761</v>
      </c>
      <c r="WC8" s="9" t="s">
        <v>2762</v>
      </c>
      <c r="WD8" s="9" t="s">
        <v>2763</v>
      </c>
      <c r="WE8" s="9" t="s">
        <v>2764</v>
      </c>
      <c r="WF8" s="9" t="s">
        <v>2761</v>
      </c>
      <c r="WG8" s="9" t="s">
        <v>2762</v>
      </c>
      <c r="WH8" s="9" t="s">
        <v>2763</v>
      </c>
      <c r="WI8" s="9" t="s">
        <v>2764</v>
      </c>
      <c r="WJ8" s="9" t="s">
        <v>2761</v>
      </c>
      <c r="WK8" s="9" t="s">
        <v>2762</v>
      </c>
      <c r="WL8" s="9" t="s">
        <v>2763</v>
      </c>
      <c r="WM8" s="9" t="s">
        <v>2764</v>
      </c>
      <c r="WN8" s="9" t="s">
        <v>2761</v>
      </c>
      <c r="WO8" s="9" t="s">
        <v>2762</v>
      </c>
      <c r="WP8" s="9" t="s">
        <v>2763</v>
      </c>
      <c r="WQ8" s="9" t="s">
        <v>2764</v>
      </c>
      <c r="WR8" s="9" t="s">
        <v>2761</v>
      </c>
      <c r="WS8" s="9" t="s">
        <v>2762</v>
      </c>
      <c r="WT8" s="9" t="s">
        <v>2763</v>
      </c>
      <c r="WU8" s="9" t="s">
        <v>2764</v>
      </c>
      <c r="WV8" s="9" t="s">
        <v>2761</v>
      </c>
      <c r="WW8" s="9" t="s">
        <v>2762</v>
      </c>
      <c r="WX8" s="9" t="s">
        <v>2763</v>
      </c>
      <c r="WY8" s="9" t="s">
        <v>2764</v>
      </c>
      <c r="WZ8" s="9" t="s">
        <v>2761</v>
      </c>
      <c r="XA8" s="9" t="s">
        <v>2762</v>
      </c>
      <c r="XB8" s="9" t="s">
        <v>2763</v>
      </c>
      <c r="XC8" s="9" t="s">
        <v>2764</v>
      </c>
      <c r="XD8" s="9" t="s">
        <v>2761</v>
      </c>
      <c r="XE8" s="9" t="s">
        <v>2762</v>
      </c>
      <c r="XF8" s="9" t="s">
        <v>2763</v>
      </c>
      <c r="XG8" s="9" t="s">
        <v>2764</v>
      </c>
      <c r="XH8" s="9" t="s">
        <v>2761</v>
      </c>
      <c r="XI8" s="9" t="s">
        <v>2762</v>
      </c>
      <c r="XJ8" s="9" t="s">
        <v>2763</v>
      </c>
      <c r="XK8" s="9" t="s">
        <v>2764</v>
      </c>
      <c r="XL8" s="9" t="s">
        <v>2761</v>
      </c>
      <c r="XM8" s="9" t="s">
        <v>2762</v>
      </c>
      <c r="XN8" s="9" t="s">
        <v>2763</v>
      </c>
      <c r="XO8" s="9" t="s">
        <v>2764</v>
      </c>
      <c r="XP8" s="9" t="s">
        <v>2761</v>
      </c>
      <c r="XQ8" s="9" t="s">
        <v>2762</v>
      </c>
      <c r="XR8" s="9" t="s">
        <v>2763</v>
      </c>
      <c r="XS8" s="9" t="s">
        <v>2764</v>
      </c>
      <c r="XT8" s="9" t="s">
        <v>2761</v>
      </c>
      <c r="XU8" s="9" t="s">
        <v>2762</v>
      </c>
      <c r="XV8" s="9" t="s">
        <v>2763</v>
      </c>
      <c r="XW8" s="9" t="s">
        <v>2764</v>
      </c>
      <c r="XX8" s="9" t="s">
        <v>2761</v>
      </c>
      <c r="XY8" s="9" t="s">
        <v>2762</v>
      </c>
      <c r="XZ8" s="9" t="s">
        <v>2763</v>
      </c>
      <c r="YA8" s="9" t="s">
        <v>2764</v>
      </c>
      <c r="YB8" s="9" t="s">
        <v>2761</v>
      </c>
      <c r="YC8" s="9" t="s">
        <v>2762</v>
      </c>
      <c r="YD8" s="9" t="s">
        <v>2763</v>
      </c>
      <c r="YE8" s="9" t="s">
        <v>2764</v>
      </c>
    </row>
    <row r="9" spans="1:655" ht="24" customHeight="1" x14ac:dyDescent="0.3">
      <c r="A9" s="1"/>
      <c r="B9" s="13" t="s">
        <v>46</v>
      </c>
      <c r="C9" s="13" t="s">
        <v>776</v>
      </c>
      <c r="D9" s="14"/>
      <c r="E9" s="14"/>
      <c r="F9" s="14"/>
      <c r="G9" s="14">
        <v>0</v>
      </c>
      <c r="H9" s="14">
        <v>623.79999999999995</v>
      </c>
      <c r="I9" s="14">
        <v>635.88252999999997</v>
      </c>
      <c r="J9" s="14">
        <v>635.88252999999997</v>
      </c>
      <c r="K9" s="14">
        <v>-12.08253</v>
      </c>
      <c r="L9" s="14">
        <v>215.5</v>
      </c>
      <c r="M9" s="14">
        <v>206.86389</v>
      </c>
      <c r="N9" s="14">
        <v>206.86389</v>
      </c>
      <c r="O9" s="14">
        <v>8.6361100000000004</v>
      </c>
      <c r="P9" s="14"/>
      <c r="Q9" s="14"/>
      <c r="R9" s="14"/>
      <c r="S9" s="14">
        <v>0</v>
      </c>
      <c r="T9" s="14"/>
      <c r="U9" s="14"/>
      <c r="V9" s="14"/>
      <c r="W9" s="14">
        <v>0</v>
      </c>
      <c r="X9" s="14">
        <v>0</v>
      </c>
      <c r="Y9" s="14"/>
      <c r="Z9" s="14"/>
      <c r="AA9" s="14">
        <v>0</v>
      </c>
      <c r="AB9" s="14">
        <v>66.599999999999994</v>
      </c>
      <c r="AC9" s="14">
        <v>73.793999999999997</v>
      </c>
      <c r="AD9" s="14">
        <v>73.793999999999997</v>
      </c>
      <c r="AE9" s="14">
        <v>-7.194</v>
      </c>
      <c r="AF9" s="14"/>
      <c r="AG9" s="14"/>
      <c r="AH9" s="14"/>
      <c r="AI9" s="14">
        <v>0</v>
      </c>
      <c r="AJ9" s="14">
        <v>0</v>
      </c>
      <c r="AK9" s="14"/>
      <c r="AL9" s="14"/>
      <c r="AM9" s="14">
        <v>0</v>
      </c>
      <c r="AN9" s="14">
        <v>187.1</v>
      </c>
      <c r="AO9" s="14">
        <v>196.22801999999999</v>
      </c>
      <c r="AP9" s="14">
        <v>196.22801999999999</v>
      </c>
      <c r="AQ9" s="14">
        <v>-9.1280199999999994</v>
      </c>
      <c r="AR9" s="14">
        <v>207.6</v>
      </c>
      <c r="AS9" s="14">
        <v>196.22801999999999</v>
      </c>
      <c r="AT9" s="14">
        <v>196.22801999999999</v>
      </c>
      <c r="AU9" s="14">
        <v>11.371980000000001</v>
      </c>
      <c r="AV9" s="14">
        <v>206.1</v>
      </c>
      <c r="AW9" s="14">
        <v>196.22801999999999</v>
      </c>
      <c r="AX9" s="14">
        <v>196.22801999999999</v>
      </c>
      <c r="AY9" s="14">
        <v>9.8719800000000006</v>
      </c>
      <c r="AZ9" s="14">
        <v>286.8</v>
      </c>
      <c r="BA9" s="14">
        <v>295.22593999999998</v>
      </c>
      <c r="BB9" s="14">
        <v>295.22593999999998</v>
      </c>
      <c r="BC9" s="14">
        <v>-8.4259400000000007</v>
      </c>
      <c r="BD9" s="14">
        <v>213.8</v>
      </c>
      <c r="BE9" s="14">
        <v>208.07390000000001</v>
      </c>
      <c r="BF9" s="14">
        <v>208.07390000000001</v>
      </c>
      <c r="BG9" s="14">
        <v>5.7260999999999997</v>
      </c>
      <c r="BH9" s="14">
        <v>110.1</v>
      </c>
      <c r="BI9" s="14">
        <v>104.34936999999999</v>
      </c>
      <c r="BJ9" s="14">
        <v>104.34936999999999</v>
      </c>
      <c r="BK9" s="14">
        <v>5.7506300000000001</v>
      </c>
      <c r="BL9" s="14">
        <v>443.3</v>
      </c>
      <c r="BM9" s="14">
        <v>367.49452000000002</v>
      </c>
      <c r="BN9" s="14">
        <v>300.58206999999999</v>
      </c>
      <c r="BO9" s="14">
        <v>142.71793</v>
      </c>
      <c r="BP9" s="14">
        <v>3</v>
      </c>
      <c r="BQ9" s="14">
        <v>4.4318400000000002</v>
      </c>
      <c r="BR9" s="14">
        <v>4.4318400000000002</v>
      </c>
      <c r="BS9" s="14">
        <v>-1.43184</v>
      </c>
      <c r="BT9" s="14"/>
      <c r="BU9" s="14"/>
      <c r="BV9" s="14"/>
      <c r="BW9" s="14">
        <v>0</v>
      </c>
      <c r="BX9" s="14"/>
      <c r="BY9" s="14"/>
      <c r="BZ9" s="14"/>
      <c r="CA9" s="14">
        <v>0</v>
      </c>
      <c r="CB9" s="14"/>
      <c r="CC9" s="14"/>
      <c r="CD9" s="14"/>
      <c r="CE9" s="14">
        <v>0</v>
      </c>
      <c r="CF9" s="14"/>
      <c r="CG9" s="14"/>
      <c r="CH9" s="14"/>
      <c r="CI9" s="14">
        <v>0</v>
      </c>
      <c r="CJ9" s="14">
        <v>127.6</v>
      </c>
      <c r="CK9" s="14">
        <v>127.9152</v>
      </c>
      <c r="CL9" s="14">
        <v>127.9152</v>
      </c>
      <c r="CM9" s="14">
        <v>-0.31519999999999998</v>
      </c>
      <c r="CN9" s="14">
        <v>7</v>
      </c>
      <c r="CO9" s="14">
        <v>5.1333399999999996</v>
      </c>
      <c r="CP9" s="14">
        <v>5.1333399999999996</v>
      </c>
      <c r="CQ9" s="14">
        <v>1.86666</v>
      </c>
      <c r="CR9" s="14">
        <v>3.3</v>
      </c>
      <c r="CS9" s="14">
        <v>2.8177599999999998</v>
      </c>
      <c r="CT9" s="14">
        <v>2.8177599999999998</v>
      </c>
      <c r="CU9" s="14">
        <v>0.48224</v>
      </c>
      <c r="CV9" s="14"/>
      <c r="CW9" s="14"/>
      <c r="CX9" s="14"/>
      <c r="CY9" s="14">
        <v>0</v>
      </c>
      <c r="CZ9" s="14">
        <v>6.9</v>
      </c>
      <c r="DA9" s="14">
        <v>6.8787000000000003</v>
      </c>
      <c r="DB9" s="14">
        <v>6.8787000000000003</v>
      </c>
      <c r="DC9" s="14">
        <v>2.1299999999999999E-2</v>
      </c>
      <c r="DD9" s="14">
        <v>11.8</v>
      </c>
      <c r="DE9" s="14">
        <v>14.919420000000001</v>
      </c>
      <c r="DF9" s="14">
        <v>14.919420000000001</v>
      </c>
      <c r="DG9" s="14">
        <v>-3.1194199999999999</v>
      </c>
      <c r="DH9" s="14">
        <v>90</v>
      </c>
      <c r="DI9" s="14">
        <v>75.925120000000007</v>
      </c>
      <c r="DJ9" s="14">
        <v>73.881929999999997</v>
      </c>
      <c r="DK9" s="14">
        <v>16.118069999999999</v>
      </c>
      <c r="DL9" s="14"/>
      <c r="DM9" s="14"/>
      <c r="DN9" s="14"/>
      <c r="DO9" s="14">
        <v>0</v>
      </c>
      <c r="DP9" s="14"/>
      <c r="DQ9" s="14"/>
      <c r="DR9" s="14"/>
      <c r="DS9" s="14">
        <v>0</v>
      </c>
      <c r="DT9" s="14"/>
      <c r="DU9" s="14"/>
      <c r="DV9" s="14"/>
      <c r="DW9" s="14">
        <v>0</v>
      </c>
      <c r="DX9" s="14"/>
      <c r="DY9" s="14"/>
      <c r="DZ9" s="14"/>
      <c r="EA9" s="14">
        <v>0</v>
      </c>
      <c r="EB9" s="14">
        <v>90.2</v>
      </c>
      <c r="EC9" s="14">
        <v>86.704759999999993</v>
      </c>
      <c r="ED9" s="14">
        <v>78.83493</v>
      </c>
      <c r="EE9" s="14">
        <v>11.365069999999999</v>
      </c>
      <c r="EF9" s="14">
        <v>104.1</v>
      </c>
      <c r="EG9" s="14">
        <v>109.79380999999999</v>
      </c>
      <c r="EH9" s="14">
        <v>88.311340000000001</v>
      </c>
      <c r="EI9" s="14">
        <v>15.78866</v>
      </c>
      <c r="EJ9" s="14"/>
      <c r="EK9" s="14"/>
      <c r="EL9" s="14"/>
      <c r="EM9" s="14">
        <v>0</v>
      </c>
      <c r="EN9" s="14"/>
      <c r="EO9" s="14"/>
      <c r="EP9" s="14"/>
      <c r="EQ9" s="14">
        <v>0</v>
      </c>
      <c r="ER9" s="14"/>
      <c r="ES9" s="14"/>
      <c r="ET9" s="14"/>
      <c r="EU9" s="14">
        <v>0</v>
      </c>
      <c r="EV9" s="14">
        <v>6.5</v>
      </c>
      <c r="EW9" s="14">
        <v>6.39</v>
      </c>
      <c r="EX9" s="14">
        <v>6.39</v>
      </c>
      <c r="EY9" s="14">
        <v>0.11</v>
      </c>
      <c r="EZ9" s="14">
        <v>0</v>
      </c>
      <c r="FA9" s="14"/>
      <c r="FB9" s="14"/>
      <c r="FC9" s="14">
        <v>0</v>
      </c>
      <c r="FD9" s="14">
        <v>28</v>
      </c>
      <c r="FE9" s="14">
        <v>30.751069999999999</v>
      </c>
      <c r="FF9" s="14">
        <v>30.751069999999999</v>
      </c>
      <c r="FG9" s="14">
        <v>-2.7510699999999999</v>
      </c>
      <c r="FH9" s="14">
        <v>0</v>
      </c>
      <c r="FI9" s="14">
        <v>75</v>
      </c>
      <c r="FJ9" s="14">
        <v>67.009919999999994</v>
      </c>
      <c r="FK9" s="14">
        <v>-67.009919999999994</v>
      </c>
      <c r="FL9" s="14">
        <v>16.5</v>
      </c>
      <c r="FM9" s="14">
        <v>18.874919999999999</v>
      </c>
      <c r="FN9" s="14">
        <v>18.874919999999999</v>
      </c>
      <c r="FO9" s="14">
        <v>-2.3749199999999999</v>
      </c>
      <c r="FP9" s="14">
        <v>18.2</v>
      </c>
      <c r="FQ9" s="14">
        <v>17.562139999999999</v>
      </c>
      <c r="FR9" s="14">
        <v>17.562139999999999</v>
      </c>
      <c r="FS9" s="14">
        <v>0.63785999999999998</v>
      </c>
      <c r="FT9" s="14">
        <v>10.6</v>
      </c>
      <c r="FU9" s="14">
        <v>10.19417</v>
      </c>
      <c r="FV9" s="14">
        <v>10.19417</v>
      </c>
      <c r="FW9" s="14">
        <v>0.40583000000000002</v>
      </c>
      <c r="FX9" s="14">
        <v>56.9</v>
      </c>
      <c r="FY9" s="14">
        <v>43.668799999999997</v>
      </c>
      <c r="FZ9" s="14">
        <v>43.668799999999997</v>
      </c>
      <c r="GA9" s="14">
        <v>13.231199999999999</v>
      </c>
      <c r="GB9" s="14">
        <v>183</v>
      </c>
      <c r="GC9" s="14">
        <v>184.91498000000001</v>
      </c>
      <c r="GD9" s="14">
        <v>184.91498000000001</v>
      </c>
      <c r="GE9" s="14">
        <v>-1.9149799999999999</v>
      </c>
      <c r="GF9" s="14">
        <v>183.4</v>
      </c>
      <c r="GG9" s="14">
        <v>184.91498000000001</v>
      </c>
      <c r="GH9" s="14">
        <v>184.91498000000001</v>
      </c>
      <c r="GI9" s="14">
        <v>-1.51498</v>
      </c>
      <c r="GJ9" s="14">
        <v>184.3</v>
      </c>
      <c r="GK9" s="14">
        <v>185.47028</v>
      </c>
      <c r="GL9" s="14">
        <v>185.47028</v>
      </c>
      <c r="GM9" s="14">
        <v>-1.17028</v>
      </c>
      <c r="GN9" s="14">
        <v>97.5</v>
      </c>
      <c r="GO9" s="14">
        <v>72.032330000000002</v>
      </c>
      <c r="GP9" s="14">
        <v>76.015720000000002</v>
      </c>
      <c r="GQ9" s="14">
        <v>21.484279999999998</v>
      </c>
      <c r="GR9" s="14">
        <v>8.1999999999999993</v>
      </c>
      <c r="GS9" s="14">
        <v>3.2868400000000002</v>
      </c>
      <c r="GT9" s="14">
        <v>3.2868400000000002</v>
      </c>
      <c r="GU9" s="14">
        <v>4.9131600000000004</v>
      </c>
      <c r="GV9" s="14">
        <v>9.1999999999999993</v>
      </c>
      <c r="GW9" s="14">
        <v>3.44821</v>
      </c>
      <c r="GX9" s="14"/>
      <c r="GY9" s="14">
        <v>9.1999999999999993</v>
      </c>
      <c r="GZ9" s="14">
        <v>4.3</v>
      </c>
      <c r="HA9" s="14">
        <v>4.12371</v>
      </c>
      <c r="HB9" s="14">
        <v>33.855119999999999</v>
      </c>
      <c r="HC9" s="14">
        <v>-29.555119999999999</v>
      </c>
      <c r="HD9" s="14"/>
      <c r="HE9" s="14"/>
      <c r="HF9" s="14"/>
      <c r="HG9" s="14">
        <v>0</v>
      </c>
      <c r="HH9" s="14">
        <v>2</v>
      </c>
      <c r="HI9" s="14">
        <v>1.97359</v>
      </c>
      <c r="HJ9" s="14">
        <v>1.97359</v>
      </c>
      <c r="HK9" s="14">
        <v>2.6409999999999999E-2</v>
      </c>
      <c r="HL9" s="14">
        <v>0</v>
      </c>
      <c r="HM9" s="14"/>
      <c r="HN9" s="14"/>
      <c r="HO9" s="14">
        <v>0</v>
      </c>
      <c r="HP9" s="14">
        <v>25.2</v>
      </c>
      <c r="HQ9" s="14">
        <v>25</v>
      </c>
      <c r="HR9" s="14">
        <v>25.0002</v>
      </c>
      <c r="HS9" s="14">
        <v>0.19980000000000001</v>
      </c>
      <c r="HT9" s="14"/>
      <c r="HU9" s="14"/>
      <c r="HV9" s="14"/>
      <c r="HW9" s="14">
        <v>0</v>
      </c>
      <c r="HX9" s="14"/>
      <c r="HY9" s="14"/>
      <c r="HZ9" s="14"/>
      <c r="IA9" s="14">
        <v>0</v>
      </c>
      <c r="IB9" s="14">
        <v>86.4</v>
      </c>
      <c r="IC9" s="14">
        <v>83.807209999999998</v>
      </c>
      <c r="ID9" s="14">
        <v>80.403639999999996</v>
      </c>
      <c r="IE9" s="14">
        <v>5.9963600000000001</v>
      </c>
      <c r="IF9" s="14"/>
      <c r="IG9" s="14"/>
      <c r="IH9" s="14"/>
      <c r="II9" s="14">
        <v>0</v>
      </c>
      <c r="IJ9" s="14"/>
      <c r="IK9" s="14"/>
      <c r="IL9" s="14"/>
      <c r="IM9" s="14">
        <v>0</v>
      </c>
      <c r="IN9" s="14">
        <v>47.8</v>
      </c>
      <c r="IO9" s="14">
        <v>45.221359999999997</v>
      </c>
      <c r="IP9" s="14">
        <v>45.221359999999997</v>
      </c>
      <c r="IQ9" s="14">
        <v>2.57864</v>
      </c>
      <c r="IR9" s="14"/>
      <c r="IS9" s="14"/>
      <c r="IT9" s="14"/>
      <c r="IU9" s="14">
        <v>0</v>
      </c>
      <c r="IV9" s="14"/>
      <c r="IW9" s="14"/>
      <c r="IX9" s="14"/>
      <c r="IY9" s="14">
        <v>0</v>
      </c>
      <c r="IZ9" s="14"/>
      <c r="JA9" s="14"/>
      <c r="JB9" s="14"/>
      <c r="JC9" s="14">
        <v>0</v>
      </c>
      <c r="JD9" s="14">
        <v>85.5</v>
      </c>
      <c r="JE9" s="14">
        <v>58.981619999999999</v>
      </c>
      <c r="JF9" s="14">
        <v>63.828339999999997</v>
      </c>
      <c r="JG9" s="14">
        <v>21.671659999999999</v>
      </c>
      <c r="JH9" s="14">
        <v>175.8</v>
      </c>
      <c r="JI9" s="14">
        <v>185.29459</v>
      </c>
      <c r="JJ9" s="14">
        <v>185.29459</v>
      </c>
      <c r="JK9" s="14">
        <v>-9.4945900000000005</v>
      </c>
      <c r="JL9" s="14">
        <v>173.4</v>
      </c>
      <c r="JM9" s="14">
        <v>185.29459</v>
      </c>
      <c r="JN9" s="14">
        <v>185.29459</v>
      </c>
      <c r="JO9" s="14">
        <v>-11.894590000000001</v>
      </c>
      <c r="JP9" s="14">
        <v>200</v>
      </c>
      <c r="JQ9" s="14">
        <v>185.29459</v>
      </c>
      <c r="JR9" s="14">
        <v>185.29459</v>
      </c>
      <c r="JS9" s="14">
        <v>14.705410000000001</v>
      </c>
      <c r="JT9" s="14">
        <v>272.2</v>
      </c>
      <c r="JU9" s="14">
        <v>278.77654000000001</v>
      </c>
      <c r="JV9" s="14">
        <v>278.77654000000001</v>
      </c>
      <c r="JW9" s="14">
        <v>-6.5765399999999996</v>
      </c>
      <c r="JX9" s="14">
        <v>75.400000000000006</v>
      </c>
      <c r="JY9" s="14">
        <v>73.590999999999994</v>
      </c>
      <c r="JZ9" s="14">
        <v>73.590999999999994</v>
      </c>
      <c r="KA9" s="14">
        <v>1.8089999999999999</v>
      </c>
      <c r="KB9" s="14">
        <v>36.9</v>
      </c>
      <c r="KC9" s="14">
        <v>36.905999999999999</v>
      </c>
      <c r="KD9" s="14">
        <v>36.905999999999999</v>
      </c>
      <c r="KE9" s="14">
        <v>-6.0000000000000001E-3</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0.4</v>
      </c>
      <c r="LE9" s="14">
        <v>0.44603999999999999</v>
      </c>
      <c r="LF9" s="14">
        <v>0.44603999999999999</v>
      </c>
      <c r="LG9" s="14">
        <v>-4.6039999999999998E-2</v>
      </c>
      <c r="LH9" s="14">
        <v>201</v>
      </c>
      <c r="LI9" s="14">
        <v>189.23688999999999</v>
      </c>
      <c r="LJ9" s="14">
        <v>171.24117000000001</v>
      </c>
      <c r="LK9" s="14">
        <v>29.75883</v>
      </c>
      <c r="LL9" s="14">
        <v>77.7</v>
      </c>
      <c r="LM9" s="14">
        <v>72.977059999999994</v>
      </c>
      <c r="LN9" s="14">
        <v>86.503600000000006</v>
      </c>
      <c r="LO9" s="14">
        <v>-8.8035999999999994</v>
      </c>
      <c r="LP9" s="14">
        <v>64</v>
      </c>
      <c r="LQ9" s="14">
        <v>67.133979999999994</v>
      </c>
      <c r="LR9" s="14">
        <v>67.133979999999994</v>
      </c>
      <c r="LS9" s="14">
        <v>-3.1339800000000002</v>
      </c>
      <c r="LT9" s="14">
        <v>65.8</v>
      </c>
      <c r="LU9" s="14">
        <v>64.017340000000004</v>
      </c>
      <c r="LV9" s="14">
        <v>70.027690000000007</v>
      </c>
      <c r="LW9" s="14">
        <v>-4.2276899999999999</v>
      </c>
      <c r="LX9" s="14">
        <v>29.3</v>
      </c>
      <c r="LY9" s="14">
        <v>29.951460000000001</v>
      </c>
      <c r="LZ9" s="14">
        <v>29.951460000000001</v>
      </c>
      <c r="MA9" s="14">
        <v>-0.65146000000000004</v>
      </c>
      <c r="MB9" s="14">
        <v>0</v>
      </c>
      <c r="MC9" s="14"/>
      <c r="MD9" s="14"/>
      <c r="ME9" s="14">
        <v>0</v>
      </c>
      <c r="MF9" s="14"/>
      <c r="MG9" s="14"/>
      <c r="MH9" s="14"/>
      <c r="MI9" s="14">
        <v>0</v>
      </c>
      <c r="MJ9" s="14"/>
      <c r="MK9" s="14"/>
      <c r="ML9" s="14"/>
      <c r="MM9" s="14">
        <v>0</v>
      </c>
      <c r="MN9" s="14">
        <v>146.80000000000001</v>
      </c>
      <c r="MO9" s="14">
        <v>151.08876000000001</v>
      </c>
      <c r="MP9" s="14">
        <v>151.08876000000001</v>
      </c>
      <c r="MQ9" s="14">
        <v>-4.2887599999999999</v>
      </c>
      <c r="MR9" s="14">
        <v>148.6</v>
      </c>
      <c r="MS9" s="14">
        <v>151.08876000000001</v>
      </c>
      <c r="MT9" s="14">
        <v>151.08876000000001</v>
      </c>
      <c r="MU9" s="14">
        <v>-2.4887600000000001</v>
      </c>
      <c r="MV9" s="14">
        <v>149.5</v>
      </c>
      <c r="MW9" s="14">
        <v>151.54248000000001</v>
      </c>
      <c r="MX9" s="14">
        <v>151.54248000000001</v>
      </c>
      <c r="MY9" s="14">
        <v>-2.0424799999999999</v>
      </c>
      <c r="MZ9" s="14"/>
      <c r="NA9" s="14"/>
      <c r="NB9" s="14"/>
      <c r="NC9" s="14">
        <v>0</v>
      </c>
      <c r="ND9" s="14"/>
      <c r="NE9" s="14"/>
      <c r="NF9" s="14"/>
      <c r="NG9" s="14">
        <v>0</v>
      </c>
      <c r="NH9" s="14"/>
      <c r="NI9" s="14"/>
      <c r="NJ9" s="14"/>
      <c r="NK9" s="14">
        <v>0</v>
      </c>
      <c r="NL9" s="14"/>
      <c r="NM9" s="14"/>
      <c r="NN9" s="14"/>
      <c r="NO9" s="14">
        <v>0</v>
      </c>
      <c r="NP9" s="14"/>
      <c r="NQ9" s="14"/>
      <c r="NR9" s="14"/>
      <c r="NS9" s="14">
        <v>0</v>
      </c>
      <c r="NT9" s="14">
        <v>10.4</v>
      </c>
      <c r="NU9" s="14">
        <v>10</v>
      </c>
      <c r="NV9" s="14">
        <v>10</v>
      </c>
      <c r="NW9" s="14">
        <v>0.4</v>
      </c>
      <c r="NX9" s="14">
        <v>0</v>
      </c>
      <c r="NY9" s="14"/>
      <c r="NZ9" s="14"/>
      <c r="OA9" s="14">
        <v>0</v>
      </c>
      <c r="OB9" s="14">
        <v>0</v>
      </c>
      <c r="OC9" s="14"/>
      <c r="OD9" s="14"/>
      <c r="OE9" s="14">
        <v>0</v>
      </c>
      <c r="OF9" s="14">
        <v>97.4</v>
      </c>
      <c r="OG9" s="14">
        <v>109.12</v>
      </c>
      <c r="OH9" s="14">
        <v>109.12</v>
      </c>
      <c r="OI9" s="14">
        <v>-11.72</v>
      </c>
      <c r="OJ9" s="14">
        <v>0</v>
      </c>
      <c r="OK9" s="14"/>
      <c r="OL9" s="14"/>
      <c r="OM9" s="14">
        <v>0</v>
      </c>
      <c r="ON9" s="14">
        <v>13</v>
      </c>
      <c r="OO9" s="14">
        <v>13.029</v>
      </c>
      <c r="OP9" s="14">
        <v>13.029</v>
      </c>
      <c r="OQ9" s="14">
        <v>-2.9000000000000001E-2</v>
      </c>
      <c r="OR9" s="14">
        <v>0</v>
      </c>
      <c r="OS9" s="14"/>
      <c r="OT9" s="14"/>
      <c r="OU9" s="14">
        <v>0</v>
      </c>
      <c r="OV9" s="14">
        <v>4.5</v>
      </c>
      <c r="OW9" s="14">
        <v>4.4000000000000004</v>
      </c>
      <c r="OX9" s="14">
        <v>4.4000000000000004</v>
      </c>
      <c r="OY9" s="14">
        <v>0.1</v>
      </c>
      <c r="OZ9" s="14">
        <v>5.0999999999999996</v>
      </c>
      <c r="PA9" s="14">
        <v>4.8</v>
      </c>
      <c r="PB9" s="14">
        <v>4.8</v>
      </c>
      <c r="PC9" s="14">
        <v>0.3</v>
      </c>
      <c r="PD9" s="14">
        <v>0</v>
      </c>
      <c r="PE9" s="14"/>
      <c r="PF9" s="14"/>
      <c r="PG9" s="14">
        <v>0</v>
      </c>
      <c r="PH9" s="14">
        <v>0</v>
      </c>
      <c r="PI9" s="14"/>
      <c r="PJ9" s="14"/>
      <c r="PK9" s="14">
        <v>0</v>
      </c>
      <c r="PL9" s="14">
        <v>0.5</v>
      </c>
      <c r="PM9" s="14">
        <v>1</v>
      </c>
      <c r="PN9" s="14">
        <v>1</v>
      </c>
      <c r="PO9" s="14">
        <v>-0.5</v>
      </c>
      <c r="PP9" s="14">
        <v>1.1000000000000001</v>
      </c>
      <c r="PQ9" s="14">
        <v>1.2</v>
      </c>
      <c r="PR9" s="14">
        <v>1.2</v>
      </c>
      <c r="PS9" s="14">
        <v>-0.1</v>
      </c>
      <c r="PT9" s="14">
        <v>4.3</v>
      </c>
      <c r="PU9" s="14">
        <v>4.4000000000000004</v>
      </c>
      <c r="PV9" s="14">
        <v>4.4000000000000004</v>
      </c>
      <c r="PW9" s="14">
        <v>-0.1</v>
      </c>
      <c r="PX9" s="14">
        <v>16.100000000000001</v>
      </c>
      <c r="PY9" s="14">
        <v>18.4466</v>
      </c>
      <c r="PZ9" s="14">
        <v>18.4466</v>
      </c>
      <c r="QA9" s="14">
        <v>-2.3466</v>
      </c>
      <c r="QB9" s="14">
        <v>3.5</v>
      </c>
      <c r="QC9" s="14">
        <v>3.2</v>
      </c>
      <c r="QD9" s="14">
        <v>3.2</v>
      </c>
      <c r="QE9" s="14">
        <v>0.3</v>
      </c>
      <c r="QF9" s="14">
        <v>3.1</v>
      </c>
      <c r="QG9" s="14">
        <v>3.1</v>
      </c>
      <c r="QH9" s="14">
        <v>3.1</v>
      </c>
      <c r="QI9" s="14">
        <v>0</v>
      </c>
      <c r="QJ9" s="14">
        <v>3.5</v>
      </c>
      <c r="QK9" s="14">
        <v>3.5</v>
      </c>
      <c r="QL9" s="14">
        <v>3.5</v>
      </c>
      <c r="QM9" s="14">
        <v>0</v>
      </c>
      <c r="QN9" s="14">
        <v>17.7</v>
      </c>
      <c r="QO9" s="14">
        <v>17.864080000000001</v>
      </c>
      <c r="QP9" s="14">
        <v>17.864080000000001</v>
      </c>
      <c r="QQ9" s="14">
        <v>-0.16408</v>
      </c>
      <c r="QR9" s="14">
        <v>0</v>
      </c>
      <c r="QS9" s="14"/>
      <c r="QT9" s="14"/>
      <c r="QU9" s="14">
        <v>0</v>
      </c>
      <c r="QV9" s="14">
        <v>0</v>
      </c>
      <c r="QW9" s="14"/>
      <c r="QX9" s="14"/>
      <c r="QY9" s="14">
        <v>0</v>
      </c>
      <c r="QZ9" s="14">
        <v>27.1</v>
      </c>
      <c r="RA9" s="14">
        <v>29.516999999999999</v>
      </c>
      <c r="RB9" s="14">
        <v>29.516999999999999</v>
      </c>
      <c r="RC9" s="14">
        <v>-2.4169999999999998</v>
      </c>
      <c r="RD9" s="14">
        <v>80.900000000000006</v>
      </c>
      <c r="RE9" s="14">
        <v>85.933000000000007</v>
      </c>
      <c r="RF9" s="14">
        <v>85.933000000000007</v>
      </c>
      <c r="RG9" s="14">
        <v>-5.0330000000000004</v>
      </c>
      <c r="RH9" s="14">
        <v>3</v>
      </c>
      <c r="RI9" s="14">
        <v>4.2</v>
      </c>
      <c r="RJ9" s="14">
        <v>4.2</v>
      </c>
      <c r="RK9" s="14">
        <v>-1.2</v>
      </c>
      <c r="RL9" s="14">
        <v>1.2</v>
      </c>
      <c r="RM9" s="14">
        <v>1.2</v>
      </c>
      <c r="RN9" s="14">
        <v>1.2</v>
      </c>
      <c r="RO9" s="14">
        <v>0</v>
      </c>
      <c r="RP9" s="14">
        <v>1.8</v>
      </c>
      <c r="RQ9" s="14">
        <v>2.4</v>
      </c>
      <c r="RR9" s="14">
        <v>2.4</v>
      </c>
      <c r="RS9" s="14">
        <v>-0.6</v>
      </c>
      <c r="RT9" s="14">
        <v>2</v>
      </c>
      <c r="RU9" s="14">
        <v>2.8</v>
      </c>
      <c r="RV9" s="14">
        <v>2.8</v>
      </c>
      <c r="RW9" s="14">
        <v>-0.8</v>
      </c>
      <c r="RX9" s="14">
        <v>0</v>
      </c>
      <c r="RY9" s="14"/>
      <c r="RZ9" s="14"/>
      <c r="SA9" s="14">
        <v>0</v>
      </c>
      <c r="SB9" s="14">
        <v>1.6</v>
      </c>
      <c r="SC9" s="14">
        <v>1.7490000000000001</v>
      </c>
      <c r="SD9" s="14">
        <v>1.7490000000000001</v>
      </c>
      <c r="SE9" s="14">
        <v>-0.14899999999999999</v>
      </c>
      <c r="SF9" s="14">
        <v>20.2</v>
      </c>
      <c r="SG9" s="14">
        <v>19.385259999999999</v>
      </c>
      <c r="SH9" s="14">
        <v>18.597989999999999</v>
      </c>
      <c r="SI9" s="14">
        <v>1.6020099999999999</v>
      </c>
      <c r="SJ9" s="14">
        <v>1</v>
      </c>
      <c r="SK9" s="14">
        <v>0.96</v>
      </c>
      <c r="SL9" s="14">
        <v>0.96</v>
      </c>
      <c r="SM9" s="14">
        <v>0.04</v>
      </c>
      <c r="SN9" s="14"/>
      <c r="SO9" s="14"/>
      <c r="SP9" s="14">
        <v>0.4</v>
      </c>
      <c r="SQ9" s="14">
        <v>-0.4</v>
      </c>
      <c r="SR9" s="14">
        <v>6.3</v>
      </c>
      <c r="SS9" s="14">
        <v>6.7</v>
      </c>
      <c r="ST9" s="14">
        <v>6.7</v>
      </c>
      <c r="SU9" s="14">
        <v>-0.4</v>
      </c>
      <c r="SV9" s="14">
        <v>1.9</v>
      </c>
      <c r="SW9" s="14">
        <v>2.6</v>
      </c>
      <c r="SX9" s="14">
        <v>2.6</v>
      </c>
      <c r="SY9" s="14">
        <v>-0.7</v>
      </c>
      <c r="SZ9" s="14">
        <v>4</v>
      </c>
      <c r="TA9" s="14">
        <v>5</v>
      </c>
      <c r="TB9" s="14">
        <v>5</v>
      </c>
      <c r="TC9" s="14">
        <v>-1</v>
      </c>
      <c r="TD9" s="14">
        <v>5.3</v>
      </c>
      <c r="TE9" s="14">
        <v>6.5</v>
      </c>
      <c r="TF9" s="14">
        <v>6.5</v>
      </c>
      <c r="TG9" s="14">
        <v>-1.2</v>
      </c>
      <c r="TH9" s="14">
        <v>10</v>
      </c>
      <c r="TI9" s="14">
        <v>10</v>
      </c>
      <c r="TJ9" s="14">
        <v>10</v>
      </c>
      <c r="TK9" s="14">
        <v>0</v>
      </c>
      <c r="TL9" s="14">
        <v>16.2</v>
      </c>
      <c r="TM9" s="14">
        <v>19.936</v>
      </c>
      <c r="TN9" s="14">
        <v>19.936</v>
      </c>
      <c r="TO9" s="14">
        <v>-3.7360000000000002</v>
      </c>
      <c r="TP9" s="14">
        <v>38.200000000000003</v>
      </c>
      <c r="TQ9" s="14">
        <v>29.571999999999999</v>
      </c>
      <c r="TR9" s="14">
        <v>29.571999999999999</v>
      </c>
      <c r="TS9" s="14">
        <v>8.6280000000000001</v>
      </c>
      <c r="TT9" s="14">
        <v>0</v>
      </c>
      <c r="TU9" s="14"/>
      <c r="TV9" s="14"/>
      <c r="TW9" s="14">
        <v>0</v>
      </c>
      <c r="TX9" s="14">
        <v>24.9</v>
      </c>
      <c r="TY9" s="14">
        <v>42.426000000000002</v>
      </c>
      <c r="TZ9" s="14">
        <v>42.426000000000002</v>
      </c>
      <c r="UA9" s="14">
        <v>-17.526</v>
      </c>
      <c r="UB9" s="14">
        <v>34.799999999999997</v>
      </c>
      <c r="UC9" s="14">
        <v>70.896000000000001</v>
      </c>
      <c r="UD9" s="14">
        <v>70.896000000000001</v>
      </c>
      <c r="UE9" s="14">
        <v>-36.095999999999997</v>
      </c>
      <c r="UF9" s="14">
        <v>2.2999999999999998</v>
      </c>
      <c r="UG9" s="14">
        <v>4.8600000000000003</v>
      </c>
      <c r="UH9" s="14">
        <v>4.8600000000000003</v>
      </c>
      <c r="UI9" s="14">
        <v>-2.56</v>
      </c>
      <c r="UJ9" s="14">
        <v>1.2</v>
      </c>
      <c r="UK9" s="14">
        <v>2.8359999999999999</v>
      </c>
      <c r="UL9" s="14">
        <v>2.8359999999999999</v>
      </c>
      <c r="UM9" s="14">
        <v>-1.6359999999999999</v>
      </c>
      <c r="UN9" s="14">
        <v>6.8</v>
      </c>
      <c r="UO9" s="14">
        <v>4</v>
      </c>
      <c r="UP9" s="14">
        <v>4</v>
      </c>
      <c r="UQ9" s="14">
        <v>2.8</v>
      </c>
      <c r="UR9" s="14">
        <v>2.1</v>
      </c>
      <c r="US9" s="14">
        <v>1.8</v>
      </c>
      <c r="UT9" s="14">
        <v>1.8</v>
      </c>
      <c r="UU9" s="14">
        <v>0.3</v>
      </c>
      <c r="UV9" s="14">
        <v>9.3000000000000007</v>
      </c>
      <c r="UW9" s="14">
        <v>8.8000000000000007</v>
      </c>
      <c r="UX9" s="14">
        <v>8.8000000000000007</v>
      </c>
      <c r="UY9" s="14">
        <v>0.5</v>
      </c>
      <c r="UZ9" s="14">
        <v>7.1</v>
      </c>
      <c r="VA9" s="14">
        <v>6</v>
      </c>
      <c r="VB9" s="14">
        <v>6</v>
      </c>
      <c r="VC9" s="14">
        <v>1.1000000000000001</v>
      </c>
      <c r="VD9" s="14">
        <v>7.7</v>
      </c>
      <c r="VE9" s="14">
        <v>7</v>
      </c>
      <c r="VF9" s="14">
        <v>7</v>
      </c>
      <c r="VG9" s="14">
        <v>0.7</v>
      </c>
      <c r="VH9" s="14">
        <v>7.7</v>
      </c>
      <c r="VI9" s="14">
        <v>7.2</v>
      </c>
      <c r="VJ9" s="14">
        <v>7.2</v>
      </c>
      <c r="VK9" s="14">
        <v>0.5</v>
      </c>
      <c r="VL9" s="14">
        <v>12.7</v>
      </c>
      <c r="VM9" s="14">
        <v>9.3870000000000005</v>
      </c>
      <c r="VN9" s="14">
        <v>9.3870000000000005</v>
      </c>
      <c r="VO9" s="14">
        <v>3.3130000000000002</v>
      </c>
      <c r="VP9" s="14">
        <v>0</v>
      </c>
      <c r="VQ9" s="14"/>
      <c r="VR9" s="14"/>
      <c r="VS9" s="14">
        <v>0</v>
      </c>
      <c r="VT9" s="14">
        <v>0</v>
      </c>
      <c r="VU9" s="14"/>
      <c r="VV9" s="14"/>
      <c r="VW9" s="14">
        <v>0</v>
      </c>
      <c r="VX9" s="14">
        <v>0</v>
      </c>
      <c r="VY9" s="14"/>
      <c r="VZ9" s="14"/>
      <c r="WA9" s="14">
        <v>0</v>
      </c>
      <c r="WB9" s="14">
        <v>0.6</v>
      </c>
      <c r="WC9" s="14">
        <v>0.6</v>
      </c>
      <c r="WD9" s="14">
        <v>0.6</v>
      </c>
      <c r="WE9" s="14">
        <v>0</v>
      </c>
      <c r="WF9" s="14">
        <v>46.1</v>
      </c>
      <c r="WG9" s="14">
        <v>83</v>
      </c>
      <c r="WH9" s="14">
        <v>83</v>
      </c>
      <c r="WI9" s="14">
        <v>-36.9</v>
      </c>
      <c r="WJ9" s="14">
        <v>45.8</v>
      </c>
      <c r="WK9" s="14">
        <v>74</v>
      </c>
      <c r="WL9" s="14">
        <v>74</v>
      </c>
      <c r="WM9" s="14">
        <v>-28.2</v>
      </c>
      <c r="WN9" s="14">
        <v>0</v>
      </c>
      <c r="WO9" s="14"/>
      <c r="WP9" s="14"/>
      <c r="WQ9" s="14">
        <v>0</v>
      </c>
      <c r="WR9" s="14">
        <v>0</v>
      </c>
      <c r="WS9" s="14"/>
      <c r="WT9" s="14"/>
      <c r="WU9" s="14">
        <v>0</v>
      </c>
      <c r="WV9" s="14">
        <v>7.6</v>
      </c>
      <c r="WW9" s="14">
        <v>7.6</v>
      </c>
      <c r="WX9" s="14">
        <v>7.6</v>
      </c>
      <c r="WY9" s="14">
        <v>0</v>
      </c>
      <c r="WZ9" s="14">
        <v>18.899999999999999</v>
      </c>
      <c r="XA9" s="14">
        <v>18.4466</v>
      </c>
      <c r="XB9" s="14">
        <v>18.4466</v>
      </c>
      <c r="XC9" s="14">
        <v>0.45340000000000003</v>
      </c>
      <c r="XD9" s="14">
        <v>9.6999999999999993</v>
      </c>
      <c r="XE9" s="14">
        <v>10.8</v>
      </c>
      <c r="XF9" s="14">
        <v>10.8</v>
      </c>
      <c r="XG9" s="14">
        <v>-1.1000000000000001</v>
      </c>
      <c r="XH9" s="14">
        <v>27.6</v>
      </c>
      <c r="XI9" s="14">
        <v>25</v>
      </c>
      <c r="XJ9" s="14">
        <v>25</v>
      </c>
      <c r="XK9" s="14">
        <v>2.6</v>
      </c>
      <c r="XL9" s="14">
        <v>30.8</v>
      </c>
      <c r="XM9" s="14">
        <v>25</v>
      </c>
      <c r="XN9" s="14"/>
      <c r="XO9" s="14">
        <v>30.8</v>
      </c>
      <c r="XP9" s="14">
        <v>14.8</v>
      </c>
      <c r="XQ9" s="14">
        <v>14</v>
      </c>
      <c r="XR9" s="14">
        <v>14</v>
      </c>
      <c r="XS9" s="14">
        <v>0.8</v>
      </c>
      <c r="XT9" s="14">
        <v>17.600000000000001</v>
      </c>
      <c r="XU9" s="14">
        <v>18</v>
      </c>
      <c r="XV9" s="14">
        <v>18</v>
      </c>
      <c r="XW9" s="14">
        <v>-0.4</v>
      </c>
      <c r="XX9" s="14">
        <v>7.8</v>
      </c>
      <c r="XY9" s="14">
        <v>7.49</v>
      </c>
      <c r="XZ9" s="14">
        <v>7.49</v>
      </c>
      <c r="YA9" s="14">
        <v>0.31</v>
      </c>
      <c r="YB9" s="14">
        <v>0</v>
      </c>
      <c r="YC9" s="14">
        <v>11</v>
      </c>
      <c r="YD9" s="14">
        <v>11</v>
      </c>
      <c r="YE9" s="14">
        <v>-11</v>
      </c>
    </row>
    <row r="10" spans="1:655" ht="24" customHeight="1" x14ac:dyDescent="0.3">
      <c r="A10" s="1"/>
      <c r="B10" s="16" t="s">
        <v>46</v>
      </c>
      <c r="C10" s="16" t="s">
        <v>777</v>
      </c>
      <c r="D10" s="17"/>
      <c r="E10" s="17"/>
      <c r="F10" s="17"/>
      <c r="G10" s="17">
        <v>0</v>
      </c>
      <c r="H10" s="17">
        <v>625.20000000000005</v>
      </c>
      <c r="I10" s="17">
        <v>635.88252999999997</v>
      </c>
      <c r="J10" s="17">
        <v>635.88252999999997</v>
      </c>
      <c r="K10" s="17">
        <v>-10.68253</v>
      </c>
      <c r="L10" s="17">
        <v>214.2</v>
      </c>
      <c r="M10" s="17">
        <v>206.86389</v>
      </c>
      <c r="N10" s="17">
        <v>206.86389</v>
      </c>
      <c r="O10" s="17">
        <v>7.3361099999999997</v>
      </c>
      <c r="P10" s="17"/>
      <c r="Q10" s="17"/>
      <c r="R10" s="17"/>
      <c r="S10" s="17">
        <v>0</v>
      </c>
      <c r="T10" s="17"/>
      <c r="U10" s="17"/>
      <c r="V10" s="17"/>
      <c r="W10" s="17">
        <v>0</v>
      </c>
      <c r="X10" s="17">
        <v>0</v>
      </c>
      <c r="Y10" s="17"/>
      <c r="Z10" s="17"/>
      <c r="AA10" s="17">
        <v>0</v>
      </c>
      <c r="AB10" s="17">
        <v>67.900000000000006</v>
      </c>
      <c r="AC10" s="17">
        <v>73.793999999999997</v>
      </c>
      <c r="AD10" s="17">
        <v>73.793999999999997</v>
      </c>
      <c r="AE10" s="17">
        <v>-5.8940000000000001</v>
      </c>
      <c r="AF10" s="17"/>
      <c r="AG10" s="17"/>
      <c r="AH10" s="17"/>
      <c r="AI10" s="17">
        <v>0</v>
      </c>
      <c r="AJ10" s="17">
        <v>0</v>
      </c>
      <c r="AK10" s="17"/>
      <c r="AL10" s="17"/>
      <c r="AM10" s="17">
        <v>0</v>
      </c>
      <c r="AN10" s="17">
        <v>186.5</v>
      </c>
      <c r="AO10" s="17">
        <v>196.22801999999999</v>
      </c>
      <c r="AP10" s="17">
        <v>196.22801999999999</v>
      </c>
      <c r="AQ10" s="17">
        <v>-9.7280200000000008</v>
      </c>
      <c r="AR10" s="17">
        <v>207.6</v>
      </c>
      <c r="AS10" s="17">
        <v>196.22801999999999</v>
      </c>
      <c r="AT10" s="17">
        <v>196.22801999999999</v>
      </c>
      <c r="AU10" s="17">
        <v>11.371980000000001</v>
      </c>
      <c r="AV10" s="17">
        <v>206.9</v>
      </c>
      <c r="AW10" s="17">
        <v>196.22801999999999</v>
      </c>
      <c r="AX10" s="17">
        <v>196.22801999999999</v>
      </c>
      <c r="AY10" s="17">
        <v>10.67198</v>
      </c>
      <c r="AZ10" s="17">
        <v>286.3</v>
      </c>
      <c r="BA10" s="17">
        <v>295.22593999999998</v>
      </c>
      <c r="BB10" s="17">
        <v>295.22593999999998</v>
      </c>
      <c r="BC10" s="17">
        <v>-8.9259400000000007</v>
      </c>
      <c r="BD10" s="17">
        <v>214.4</v>
      </c>
      <c r="BE10" s="17">
        <v>208.07390000000001</v>
      </c>
      <c r="BF10" s="17">
        <v>208.07390000000001</v>
      </c>
      <c r="BG10" s="17">
        <v>6.3261000000000003</v>
      </c>
      <c r="BH10" s="17">
        <v>109.7</v>
      </c>
      <c r="BI10" s="17">
        <v>104.34936999999999</v>
      </c>
      <c r="BJ10" s="17">
        <v>104.34936999999999</v>
      </c>
      <c r="BK10" s="17">
        <v>5.3506299999999998</v>
      </c>
      <c r="BL10" s="17">
        <v>440.6</v>
      </c>
      <c r="BM10" s="17">
        <v>358.84627</v>
      </c>
      <c r="BN10" s="17">
        <v>284.97008</v>
      </c>
      <c r="BO10" s="17">
        <v>155.62992</v>
      </c>
      <c r="BP10" s="17">
        <v>3</v>
      </c>
      <c r="BQ10" s="17">
        <v>4.4318400000000002</v>
      </c>
      <c r="BR10" s="17">
        <v>4.4318400000000002</v>
      </c>
      <c r="BS10" s="17">
        <v>-1.43184</v>
      </c>
      <c r="BT10" s="17"/>
      <c r="BU10" s="17"/>
      <c r="BV10" s="17"/>
      <c r="BW10" s="17">
        <v>0</v>
      </c>
      <c r="BX10" s="17"/>
      <c r="BY10" s="17"/>
      <c r="BZ10" s="17"/>
      <c r="CA10" s="17">
        <v>0</v>
      </c>
      <c r="CB10" s="17"/>
      <c r="CC10" s="17"/>
      <c r="CD10" s="17"/>
      <c r="CE10" s="17">
        <v>0</v>
      </c>
      <c r="CF10" s="17"/>
      <c r="CG10" s="17"/>
      <c r="CH10" s="17"/>
      <c r="CI10" s="17">
        <v>0</v>
      </c>
      <c r="CJ10" s="17">
        <v>127.9</v>
      </c>
      <c r="CK10" s="17">
        <v>127.9152</v>
      </c>
      <c r="CL10" s="17">
        <v>127.9152</v>
      </c>
      <c r="CM10" s="17">
        <v>-1.52E-2</v>
      </c>
      <c r="CN10" s="17">
        <v>7.5</v>
      </c>
      <c r="CO10" s="17">
        <v>5.1333399999999996</v>
      </c>
      <c r="CP10" s="17">
        <v>5.1333399999999996</v>
      </c>
      <c r="CQ10" s="17">
        <v>2.36666</v>
      </c>
      <c r="CR10" s="17">
        <v>3.4</v>
      </c>
      <c r="CS10" s="17">
        <v>2.8177599999999998</v>
      </c>
      <c r="CT10" s="17">
        <v>2.8177599999999998</v>
      </c>
      <c r="CU10" s="17">
        <v>0.58223999999999998</v>
      </c>
      <c r="CV10" s="17"/>
      <c r="CW10" s="17"/>
      <c r="CX10" s="17"/>
      <c r="CY10" s="17">
        <v>0</v>
      </c>
      <c r="CZ10" s="17">
        <v>6.9</v>
      </c>
      <c r="DA10" s="17">
        <v>6.8787000000000003</v>
      </c>
      <c r="DB10" s="17">
        <v>6.8787000000000003</v>
      </c>
      <c r="DC10" s="17">
        <v>2.1299999999999999E-2</v>
      </c>
      <c r="DD10" s="17">
        <v>11.7</v>
      </c>
      <c r="DE10" s="17">
        <v>14.919420000000001</v>
      </c>
      <c r="DF10" s="17">
        <v>14.919420000000001</v>
      </c>
      <c r="DG10" s="17">
        <v>-3.2194199999999999</v>
      </c>
      <c r="DH10" s="17">
        <v>59.8</v>
      </c>
      <c r="DI10" s="17">
        <v>74.929659999999998</v>
      </c>
      <c r="DJ10" s="17">
        <v>71.476010000000002</v>
      </c>
      <c r="DK10" s="17">
        <v>-11.67601</v>
      </c>
      <c r="DL10" s="17"/>
      <c r="DM10" s="17"/>
      <c r="DN10" s="17"/>
      <c r="DO10" s="17">
        <v>0</v>
      </c>
      <c r="DP10" s="17"/>
      <c r="DQ10" s="17"/>
      <c r="DR10" s="17"/>
      <c r="DS10" s="17">
        <v>0</v>
      </c>
      <c r="DT10" s="17"/>
      <c r="DU10" s="17"/>
      <c r="DV10" s="17"/>
      <c r="DW10" s="17">
        <v>0</v>
      </c>
      <c r="DX10" s="17"/>
      <c r="DY10" s="17"/>
      <c r="DZ10" s="17"/>
      <c r="EA10" s="17">
        <v>0</v>
      </c>
      <c r="EB10" s="17">
        <v>90.7</v>
      </c>
      <c r="EC10" s="17">
        <v>86.247820000000004</v>
      </c>
      <c r="ED10" s="17">
        <v>78.100840000000005</v>
      </c>
      <c r="EE10" s="17">
        <v>12.599159999999999</v>
      </c>
      <c r="EF10" s="17">
        <v>43.5</v>
      </c>
      <c r="EG10" s="17">
        <v>47.783610000000003</v>
      </c>
      <c r="EH10" s="17">
        <v>109.79477</v>
      </c>
      <c r="EI10" s="17">
        <v>-66.29477</v>
      </c>
      <c r="EJ10" s="17"/>
      <c r="EK10" s="17"/>
      <c r="EL10" s="17"/>
      <c r="EM10" s="17">
        <v>0</v>
      </c>
      <c r="EN10" s="17"/>
      <c r="EO10" s="17"/>
      <c r="EP10" s="17"/>
      <c r="EQ10" s="17">
        <v>0</v>
      </c>
      <c r="ER10" s="17"/>
      <c r="ES10" s="17"/>
      <c r="ET10" s="17"/>
      <c r="EU10" s="17">
        <v>0</v>
      </c>
      <c r="EV10" s="17">
        <v>6.5</v>
      </c>
      <c r="EW10" s="17">
        <v>6.39</v>
      </c>
      <c r="EX10" s="17">
        <v>6.39</v>
      </c>
      <c r="EY10" s="17">
        <v>0.11</v>
      </c>
      <c r="EZ10" s="17">
        <v>0</v>
      </c>
      <c r="FA10" s="17"/>
      <c r="FB10" s="17"/>
      <c r="FC10" s="17">
        <v>0</v>
      </c>
      <c r="FD10" s="17">
        <v>26.9</v>
      </c>
      <c r="FE10" s="17">
        <v>30.751069999999999</v>
      </c>
      <c r="FF10" s="17">
        <v>30.751069999999999</v>
      </c>
      <c r="FG10" s="17">
        <v>-3.85107</v>
      </c>
      <c r="FH10" s="17">
        <v>0</v>
      </c>
      <c r="FI10" s="17">
        <v>67.010310000000004</v>
      </c>
      <c r="FJ10" s="17">
        <v>67.010109999999997</v>
      </c>
      <c r="FK10" s="17">
        <v>-67.010109999999997</v>
      </c>
      <c r="FL10" s="17">
        <v>17.600000000000001</v>
      </c>
      <c r="FM10" s="17">
        <v>18.874919999999999</v>
      </c>
      <c r="FN10" s="17">
        <v>18.874919999999999</v>
      </c>
      <c r="FO10" s="17">
        <v>-1.2749200000000001</v>
      </c>
      <c r="FP10" s="17">
        <v>18.2</v>
      </c>
      <c r="FQ10" s="17">
        <v>17.562139999999999</v>
      </c>
      <c r="FR10" s="17">
        <v>17.562139999999999</v>
      </c>
      <c r="FS10" s="17">
        <v>0.63785999999999998</v>
      </c>
      <c r="FT10" s="17">
        <v>10.6</v>
      </c>
      <c r="FU10" s="17">
        <v>10.19417</v>
      </c>
      <c r="FV10" s="17">
        <v>10.19417</v>
      </c>
      <c r="FW10" s="17">
        <v>0.40583000000000002</v>
      </c>
      <c r="FX10" s="17">
        <v>57.1</v>
      </c>
      <c r="FY10" s="17">
        <v>43.668799999999997</v>
      </c>
      <c r="FZ10" s="17">
        <v>43.668799999999997</v>
      </c>
      <c r="GA10" s="17">
        <v>13.4312</v>
      </c>
      <c r="GB10" s="17">
        <v>183.9</v>
      </c>
      <c r="GC10" s="17">
        <v>184.91498000000001</v>
      </c>
      <c r="GD10" s="17">
        <v>184.91498000000001</v>
      </c>
      <c r="GE10" s="17">
        <v>-1.01498</v>
      </c>
      <c r="GF10" s="17">
        <v>183.7</v>
      </c>
      <c r="GG10" s="17">
        <v>184.91498000000001</v>
      </c>
      <c r="GH10" s="17">
        <v>184.91498000000001</v>
      </c>
      <c r="GI10" s="17">
        <v>-1.2149799999999999</v>
      </c>
      <c r="GJ10" s="17">
        <v>184.3</v>
      </c>
      <c r="GK10" s="17">
        <v>185.47028</v>
      </c>
      <c r="GL10" s="17">
        <v>185.47028</v>
      </c>
      <c r="GM10" s="17">
        <v>-1.17028</v>
      </c>
      <c r="GN10" s="17">
        <v>97.6</v>
      </c>
      <c r="GO10" s="17">
        <v>64.473050000000001</v>
      </c>
      <c r="GP10" s="17">
        <v>75.552099999999996</v>
      </c>
      <c r="GQ10" s="17">
        <v>22.047899999999998</v>
      </c>
      <c r="GR10" s="17">
        <v>8.1999999999999993</v>
      </c>
      <c r="GS10" s="17">
        <v>3.2868400000000002</v>
      </c>
      <c r="GT10" s="17">
        <v>3.2868400000000002</v>
      </c>
      <c r="GU10" s="17">
        <v>4.9131600000000004</v>
      </c>
      <c r="GV10" s="17">
        <v>9.4</v>
      </c>
      <c r="GW10" s="17">
        <v>3.44821</v>
      </c>
      <c r="GX10" s="17"/>
      <c r="GY10" s="17">
        <v>9.4</v>
      </c>
      <c r="GZ10" s="17">
        <v>28.6</v>
      </c>
      <c r="HA10" s="17">
        <v>34.020620000000001</v>
      </c>
      <c r="HB10" s="17">
        <v>4.1252399999999998</v>
      </c>
      <c r="HC10" s="17">
        <v>24.47476</v>
      </c>
      <c r="HD10" s="17"/>
      <c r="HE10" s="17"/>
      <c r="HF10" s="17"/>
      <c r="HG10" s="17">
        <v>0</v>
      </c>
      <c r="HH10" s="17">
        <v>2</v>
      </c>
      <c r="HI10" s="17">
        <v>1.97359</v>
      </c>
      <c r="HJ10" s="17">
        <v>1.97359</v>
      </c>
      <c r="HK10" s="17">
        <v>2.6409999999999999E-2</v>
      </c>
      <c r="HL10" s="17">
        <v>0</v>
      </c>
      <c r="HM10" s="17"/>
      <c r="HN10" s="17"/>
      <c r="HO10" s="17">
        <v>0</v>
      </c>
      <c r="HP10" s="17">
        <v>55.2</v>
      </c>
      <c r="HQ10" s="17">
        <v>66.133920000000003</v>
      </c>
      <c r="HR10" s="17">
        <v>25.000160000000001</v>
      </c>
      <c r="HS10" s="17">
        <v>30.199839999999998</v>
      </c>
      <c r="HT10" s="17"/>
      <c r="HU10" s="17"/>
      <c r="HV10" s="17"/>
      <c r="HW10" s="17">
        <v>0</v>
      </c>
      <c r="HX10" s="17"/>
      <c r="HY10" s="17"/>
      <c r="HZ10" s="17"/>
      <c r="IA10" s="17">
        <v>0</v>
      </c>
      <c r="IB10" s="17">
        <v>86.8</v>
      </c>
      <c r="IC10" s="17">
        <v>75.742859999999993</v>
      </c>
      <c r="ID10" s="17">
        <v>73.015990000000002</v>
      </c>
      <c r="IE10" s="17">
        <v>13.78401</v>
      </c>
      <c r="IF10" s="17"/>
      <c r="IG10" s="17"/>
      <c r="IH10" s="17"/>
      <c r="II10" s="17">
        <v>0</v>
      </c>
      <c r="IJ10" s="17"/>
      <c r="IK10" s="17"/>
      <c r="IL10" s="17"/>
      <c r="IM10" s="17">
        <v>0</v>
      </c>
      <c r="IN10" s="17">
        <v>47.7</v>
      </c>
      <c r="IO10" s="17">
        <v>45.221359999999997</v>
      </c>
      <c r="IP10" s="17">
        <v>45.221359999999997</v>
      </c>
      <c r="IQ10" s="17">
        <v>2.47864</v>
      </c>
      <c r="IR10" s="17"/>
      <c r="IS10" s="17"/>
      <c r="IT10" s="17"/>
      <c r="IU10" s="17">
        <v>0</v>
      </c>
      <c r="IV10" s="17"/>
      <c r="IW10" s="17"/>
      <c r="IX10" s="17"/>
      <c r="IY10" s="17">
        <v>0</v>
      </c>
      <c r="IZ10" s="17"/>
      <c r="JA10" s="17"/>
      <c r="JB10" s="17"/>
      <c r="JC10" s="17">
        <v>0</v>
      </c>
      <c r="JD10" s="17">
        <v>85.7</v>
      </c>
      <c r="JE10" s="17">
        <v>49.78398</v>
      </c>
      <c r="JF10" s="17">
        <v>63.264240000000001</v>
      </c>
      <c r="JG10" s="17">
        <v>22.435759999999998</v>
      </c>
      <c r="JH10" s="17">
        <v>175.7</v>
      </c>
      <c r="JI10" s="17">
        <v>185.31679</v>
      </c>
      <c r="JJ10" s="17">
        <v>185.31679</v>
      </c>
      <c r="JK10" s="17">
        <v>-9.6167899999999999</v>
      </c>
      <c r="JL10" s="17">
        <v>173.2</v>
      </c>
      <c r="JM10" s="17">
        <v>185.31679</v>
      </c>
      <c r="JN10" s="17">
        <v>185.31679</v>
      </c>
      <c r="JO10" s="17">
        <v>-12.11679</v>
      </c>
      <c r="JP10" s="17">
        <v>200</v>
      </c>
      <c r="JQ10" s="17">
        <v>185.31679</v>
      </c>
      <c r="JR10" s="17">
        <v>185.31679</v>
      </c>
      <c r="JS10" s="17">
        <v>14.683210000000001</v>
      </c>
      <c r="JT10" s="17">
        <v>271.2</v>
      </c>
      <c r="JU10" s="17">
        <v>278.80993999999998</v>
      </c>
      <c r="JV10" s="17">
        <v>278.80993999999998</v>
      </c>
      <c r="JW10" s="17">
        <v>-7.6099399999999999</v>
      </c>
      <c r="JX10" s="17">
        <v>75.400000000000006</v>
      </c>
      <c r="JY10" s="17">
        <v>73.590999999999994</v>
      </c>
      <c r="JZ10" s="17">
        <v>73.590999999999994</v>
      </c>
      <c r="KA10" s="17">
        <v>1.8089999999999999</v>
      </c>
      <c r="KB10" s="17">
        <v>36.9</v>
      </c>
      <c r="KC10" s="17">
        <v>36.905999999999999</v>
      </c>
      <c r="KD10" s="17">
        <v>36.905999999999999</v>
      </c>
      <c r="KE10" s="17">
        <v>-6.0000000000000001E-3</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0.5</v>
      </c>
      <c r="LE10" s="17">
        <v>0.44603999999999999</v>
      </c>
      <c r="LF10" s="17">
        <v>0.44603999999999999</v>
      </c>
      <c r="LG10" s="17">
        <v>5.3960000000000001E-2</v>
      </c>
      <c r="LH10" s="17">
        <v>135.30000000000001</v>
      </c>
      <c r="LI10" s="17">
        <v>135.20388</v>
      </c>
      <c r="LJ10" s="17">
        <v>123.33832</v>
      </c>
      <c r="LK10" s="17">
        <v>11.961679999999999</v>
      </c>
      <c r="LL10" s="17">
        <v>74.7</v>
      </c>
      <c r="LM10" s="17">
        <v>69.137699999999995</v>
      </c>
      <c r="LN10" s="17">
        <v>83.764250000000004</v>
      </c>
      <c r="LO10" s="17">
        <v>-9.0642499999999995</v>
      </c>
      <c r="LP10" s="17">
        <v>64.3</v>
      </c>
      <c r="LQ10" s="17">
        <v>67.133979999999994</v>
      </c>
      <c r="LR10" s="17">
        <v>67.133979999999994</v>
      </c>
      <c r="LS10" s="17">
        <v>-2.8339799999999999</v>
      </c>
      <c r="LT10" s="17">
        <v>65.7</v>
      </c>
      <c r="LU10" s="17">
        <v>63.085790000000003</v>
      </c>
      <c r="LV10" s="17">
        <v>67.048760000000001</v>
      </c>
      <c r="LW10" s="17">
        <v>-1.34876</v>
      </c>
      <c r="LX10" s="17">
        <v>29.6</v>
      </c>
      <c r="LY10" s="17">
        <v>29.951460000000001</v>
      </c>
      <c r="LZ10" s="17">
        <v>29.951460000000001</v>
      </c>
      <c r="MA10" s="17">
        <v>-0.35145999999999999</v>
      </c>
      <c r="MB10" s="17">
        <v>0</v>
      </c>
      <c r="MC10" s="17"/>
      <c r="MD10" s="17"/>
      <c r="ME10" s="17">
        <v>0</v>
      </c>
      <c r="MF10" s="17"/>
      <c r="MG10" s="17"/>
      <c r="MH10" s="17"/>
      <c r="MI10" s="17">
        <v>0</v>
      </c>
      <c r="MJ10" s="17"/>
      <c r="MK10" s="17"/>
      <c r="ML10" s="17"/>
      <c r="MM10" s="17">
        <v>0</v>
      </c>
      <c r="MN10" s="17">
        <v>146.69999999999999</v>
      </c>
      <c r="MO10" s="17">
        <v>151.08876000000001</v>
      </c>
      <c r="MP10" s="17">
        <v>151.08876000000001</v>
      </c>
      <c r="MQ10" s="17">
        <v>-4.3887600000000004</v>
      </c>
      <c r="MR10" s="17">
        <v>149.1</v>
      </c>
      <c r="MS10" s="17">
        <v>151.08876000000001</v>
      </c>
      <c r="MT10" s="17">
        <v>151.08876000000001</v>
      </c>
      <c r="MU10" s="17">
        <v>-1.9887600000000001</v>
      </c>
      <c r="MV10" s="17">
        <v>149.30000000000001</v>
      </c>
      <c r="MW10" s="17">
        <v>151.54248000000001</v>
      </c>
      <c r="MX10" s="17">
        <v>151.54248000000001</v>
      </c>
      <c r="MY10" s="17">
        <v>-2.24248</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10.3</v>
      </c>
      <c r="NU10" s="17">
        <v>10</v>
      </c>
      <c r="NV10" s="17">
        <v>10</v>
      </c>
      <c r="NW10" s="17">
        <v>0.3</v>
      </c>
      <c r="NX10" s="17">
        <v>0</v>
      </c>
      <c r="NY10" s="17"/>
      <c r="NZ10" s="17"/>
      <c r="OA10" s="17">
        <v>0</v>
      </c>
      <c r="OB10" s="17">
        <v>0</v>
      </c>
      <c r="OC10" s="17"/>
      <c r="OD10" s="17"/>
      <c r="OE10" s="17">
        <v>0</v>
      </c>
      <c r="OF10" s="17">
        <v>90.3</v>
      </c>
      <c r="OG10" s="17">
        <v>105.14</v>
      </c>
      <c r="OH10" s="17">
        <v>105.14</v>
      </c>
      <c r="OI10" s="17">
        <v>-14.84</v>
      </c>
      <c r="OJ10" s="17">
        <v>0</v>
      </c>
      <c r="OK10" s="17"/>
      <c r="OL10" s="17"/>
      <c r="OM10" s="17">
        <v>0</v>
      </c>
      <c r="ON10" s="17">
        <v>11.6</v>
      </c>
      <c r="OO10" s="17">
        <v>13.029</v>
      </c>
      <c r="OP10" s="17">
        <v>13.029</v>
      </c>
      <c r="OQ10" s="17">
        <v>-1.429</v>
      </c>
      <c r="OR10" s="17">
        <v>0</v>
      </c>
      <c r="OS10" s="17"/>
      <c r="OT10" s="17"/>
      <c r="OU10" s="17">
        <v>0</v>
      </c>
      <c r="OV10" s="17">
        <v>4.5999999999999996</v>
      </c>
      <c r="OW10" s="17">
        <v>4.4000000000000004</v>
      </c>
      <c r="OX10" s="17">
        <v>4.4000000000000004</v>
      </c>
      <c r="OY10" s="17">
        <v>0.2</v>
      </c>
      <c r="OZ10" s="17">
        <v>5.2</v>
      </c>
      <c r="PA10" s="17">
        <v>4.8</v>
      </c>
      <c r="PB10" s="17">
        <v>4.8</v>
      </c>
      <c r="PC10" s="17">
        <v>0.4</v>
      </c>
      <c r="PD10" s="17">
        <v>0</v>
      </c>
      <c r="PE10" s="17"/>
      <c r="PF10" s="17"/>
      <c r="PG10" s="17">
        <v>0</v>
      </c>
      <c r="PH10" s="17">
        <v>0</v>
      </c>
      <c r="PI10" s="17"/>
      <c r="PJ10" s="17"/>
      <c r="PK10" s="17">
        <v>0</v>
      </c>
      <c r="PL10" s="17">
        <v>0.5</v>
      </c>
      <c r="PM10" s="17">
        <v>1</v>
      </c>
      <c r="PN10" s="17">
        <v>1</v>
      </c>
      <c r="PO10" s="17">
        <v>-0.5</v>
      </c>
      <c r="PP10" s="17">
        <v>1.1000000000000001</v>
      </c>
      <c r="PQ10" s="17">
        <v>1.2</v>
      </c>
      <c r="PR10" s="17">
        <v>1.2</v>
      </c>
      <c r="PS10" s="17">
        <v>-0.1</v>
      </c>
      <c r="PT10" s="17">
        <v>4.3</v>
      </c>
      <c r="PU10" s="17">
        <v>4.4000000000000004</v>
      </c>
      <c r="PV10" s="17">
        <v>4.4000000000000004</v>
      </c>
      <c r="PW10" s="17">
        <v>-0.1</v>
      </c>
      <c r="PX10" s="17">
        <v>16.3</v>
      </c>
      <c r="PY10" s="17">
        <v>18.4466</v>
      </c>
      <c r="PZ10" s="17">
        <v>18.4466</v>
      </c>
      <c r="QA10" s="17">
        <v>-2.1465999999999998</v>
      </c>
      <c r="QB10" s="17">
        <v>3.5</v>
      </c>
      <c r="QC10" s="17">
        <v>3.2</v>
      </c>
      <c r="QD10" s="17">
        <v>3.2</v>
      </c>
      <c r="QE10" s="17">
        <v>0.3</v>
      </c>
      <c r="QF10" s="17">
        <v>3.1</v>
      </c>
      <c r="QG10" s="17">
        <v>3.1</v>
      </c>
      <c r="QH10" s="17">
        <v>3.1</v>
      </c>
      <c r="QI10" s="17">
        <v>0</v>
      </c>
      <c r="QJ10" s="17">
        <v>3.5</v>
      </c>
      <c r="QK10" s="17">
        <v>3.5</v>
      </c>
      <c r="QL10" s="17">
        <v>3.5</v>
      </c>
      <c r="QM10" s="17">
        <v>0</v>
      </c>
      <c r="QN10" s="17">
        <v>17.7</v>
      </c>
      <c r="QO10" s="17">
        <v>17.864080000000001</v>
      </c>
      <c r="QP10" s="17">
        <v>17.864080000000001</v>
      </c>
      <c r="QQ10" s="17">
        <v>-0.16408</v>
      </c>
      <c r="QR10" s="17">
        <v>0</v>
      </c>
      <c r="QS10" s="17"/>
      <c r="QT10" s="17"/>
      <c r="QU10" s="17">
        <v>0</v>
      </c>
      <c r="QV10" s="17">
        <v>0</v>
      </c>
      <c r="QW10" s="17"/>
      <c r="QX10" s="17"/>
      <c r="QY10" s="17">
        <v>0</v>
      </c>
      <c r="QZ10" s="17">
        <v>25.4</v>
      </c>
      <c r="RA10" s="17">
        <v>29.045999999999999</v>
      </c>
      <c r="RB10" s="17">
        <v>29.045999999999999</v>
      </c>
      <c r="RC10" s="17">
        <v>-3.6459999999999999</v>
      </c>
      <c r="RD10" s="17">
        <v>82.1</v>
      </c>
      <c r="RE10" s="17">
        <v>84.04</v>
      </c>
      <c r="RF10" s="17">
        <v>84.04</v>
      </c>
      <c r="RG10" s="17">
        <v>-1.94</v>
      </c>
      <c r="RH10" s="17">
        <v>3</v>
      </c>
      <c r="RI10" s="17">
        <v>4.2</v>
      </c>
      <c r="RJ10" s="17">
        <v>4.2</v>
      </c>
      <c r="RK10" s="17">
        <v>-1.2</v>
      </c>
      <c r="RL10" s="17">
        <v>1.2</v>
      </c>
      <c r="RM10" s="17">
        <v>1.2</v>
      </c>
      <c r="RN10" s="17">
        <v>1.2</v>
      </c>
      <c r="RO10" s="17">
        <v>0</v>
      </c>
      <c r="RP10" s="17">
        <v>1.8</v>
      </c>
      <c r="RQ10" s="17">
        <v>2.4</v>
      </c>
      <c r="RR10" s="17">
        <v>2.4</v>
      </c>
      <c r="RS10" s="17">
        <v>-0.6</v>
      </c>
      <c r="RT10" s="17">
        <v>2</v>
      </c>
      <c r="RU10" s="17">
        <v>2.8</v>
      </c>
      <c r="RV10" s="17">
        <v>2.8</v>
      </c>
      <c r="RW10" s="17">
        <v>-0.8</v>
      </c>
      <c r="RX10" s="17">
        <v>0</v>
      </c>
      <c r="RY10" s="17"/>
      <c r="RZ10" s="17"/>
      <c r="SA10" s="17">
        <v>0</v>
      </c>
      <c r="SB10" s="17">
        <v>1.7</v>
      </c>
      <c r="SC10" s="17">
        <v>1.7490000000000001</v>
      </c>
      <c r="SD10" s="17">
        <v>1.7490000000000001</v>
      </c>
      <c r="SE10" s="17">
        <v>-4.9000000000000002E-2</v>
      </c>
      <c r="SF10" s="17">
        <v>20.2</v>
      </c>
      <c r="SG10" s="17">
        <v>17.519909999999999</v>
      </c>
      <c r="SH10" s="17">
        <v>16.88917</v>
      </c>
      <c r="SI10" s="17">
        <v>3.3108300000000002</v>
      </c>
      <c r="SJ10" s="17">
        <v>1</v>
      </c>
      <c r="SK10" s="17">
        <v>0.96</v>
      </c>
      <c r="SL10" s="17">
        <v>0.96</v>
      </c>
      <c r="SM10" s="17">
        <v>0.04</v>
      </c>
      <c r="SN10" s="17"/>
      <c r="SO10" s="17"/>
      <c r="SP10" s="17">
        <v>0.4</v>
      </c>
      <c r="SQ10" s="17">
        <v>-0.4</v>
      </c>
      <c r="SR10" s="17">
        <v>6.3</v>
      </c>
      <c r="SS10" s="17">
        <v>6.7</v>
      </c>
      <c r="ST10" s="17">
        <v>6.7</v>
      </c>
      <c r="SU10" s="17">
        <v>-0.4</v>
      </c>
      <c r="SV10" s="17">
        <v>1.9</v>
      </c>
      <c r="SW10" s="17">
        <v>2.6</v>
      </c>
      <c r="SX10" s="17">
        <v>2.6</v>
      </c>
      <c r="SY10" s="17">
        <v>-0.7</v>
      </c>
      <c r="SZ10" s="17">
        <v>4</v>
      </c>
      <c r="TA10" s="17">
        <v>5</v>
      </c>
      <c r="TB10" s="17">
        <v>5</v>
      </c>
      <c r="TC10" s="17">
        <v>-1</v>
      </c>
      <c r="TD10" s="17">
        <v>5.3</v>
      </c>
      <c r="TE10" s="17">
        <v>6.5</v>
      </c>
      <c r="TF10" s="17">
        <v>6.5</v>
      </c>
      <c r="TG10" s="17">
        <v>-1.2</v>
      </c>
      <c r="TH10" s="17">
        <v>10</v>
      </c>
      <c r="TI10" s="17">
        <v>10</v>
      </c>
      <c r="TJ10" s="17">
        <v>10</v>
      </c>
      <c r="TK10" s="17">
        <v>0</v>
      </c>
      <c r="TL10" s="17">
        <v>11.7</v>
      </c>
      <c r="TM10" s="17">
        <v>19.936</v>
      </c>
      <c r="TN10" s="17">
        <v>19.936</v>
      </c>
      <c r="TO10" s="17">
        <v>-8.2360000000000007</v>
      </c>
      <c r="TP10" s="17">
        <v>25.4</v>
      </c>
      <c r="TQ10" s="17">
        <v>29.571999999999999</v>
      </c>
      <c r="TR10" s="17">
        <v>29.571999999999999</v>
      </c>
      <c r="TS10" s="17">
        <v>-4.1719999999999997</v>
      </c>
      <c r="TT10" s="17">
        <v>0</v>
      </c>
      <c r="TU10" s="17"/>
      <c r="TV10" s="17"/>
      <c r="TW10" s="17">
        <v>0</v>
      </c>
      <c r="TX10" s="17">
        <v>15.7</v>
      </c>
      <c r="TY10" s="17">
        <v>42.426000000000002</v>
      </c>
      <c r="TZ10" s="17">
        <v>42.426000000000002</v>
      </c>
      <c r="UA10" s="17">
        <v>-26.725999999999999</v>
      </c>
      <c r="UB10" s="17">
        <v>24.7</v>
      </c>
      <c r="UC10" s="17">
        <v>70.896000000000001</v>
      </c>
      <c r="UD10" s="17">
        <v>70.896000000000001</v>
      </c>
      <c r="UE10" s="17">
        <v>-46.195999999999998</v>
      </c>
      <c r="UF10" s="17">
        <v>0.8</v>
      </c>
      <c r="UG10" s="17">
        <v>4.8600000000000003</v>
      </c>
      <c r="UH10" s="17">
        <v>4.8600000000000003</v>
      </c>
      <c r="UI10" s="17">
        <v>-4.0599999999999996</v>
      </c>
      <c r="UJ10" s="17">
        <v>0</v>
      </c>
      <c r="UK10" s="17">
        <v>2.8359999999999999</v>
      </c>
      <c r="UL10" s="17">
        <v>2.8359999999999999</v>
      </c>
      <c r="UM10" s="17">
        <v>-2.8359999999999999</v>
      </c>
      <c r="UN10" s="17">
        <v>6.8</v>
      </c>
      <c r="UO10" s="17">
        <v>4</v>
      </c>
      <c r="UP10" s="17">
        <v>4</v>
      </c>
      <c r="UQ10" s="17">
        <v>2.8</v>
      </c>
      <c r="UR10" s="17">
        <v>2.1</v>
      </c>
      <c r="US10" s="17">
        <v>1.8</v>
      </c>
      <c r="UT10" s="17">
        <v>1.8</v>
      </c>
      <c r="UU10" s="17">
        <v>0.3</v>
      </c>
      <c r="UV10" s="17">
        <v>9.3000000000000007</v>
      </c>
      <c r="UW10" s="17">
        <v>8.8000000000000007</v>
      </c>
      <c r="UX10" s="17">
        <v>8.8000000000000007</v>
      </c>
      <c r="UY10" s="17">
        <v>0.5</v>
      </c>
      <c r="UZ10" s="17">
        <v>7</v>
      </c>
      <c r="VA10" s="17">
        <v>6</v>
      </c>
      <c r="VB10" s="17">
        <v>6</v>
      </c>
      <c r="VC10" s="17">
        <v>1</v>
      </c>
      <c r="VD10" s="17">
        <v>7.7</v>
      </c>
      <c r="VE10" s="17">
        <v>7</v>
      </c>
      <c r="VF10" s="17">
        <v>7</v>
      </c>
      <c r="VG10" s="17">
        <v>0.7</v>
      </c>
      <c r="VH10" s="17">
        <v>7.7</v>
      </c>
      <c r="VI10" s="17">
        <v>7.2</v>
      </c>
      <c r="VJ10" s="17">
        <v>7.2</v>
      </c>
      <c r="VK10" s="17">
        <v>0.5</v>
      </c>
      <c r="VL10" s="17">
        <v>8.6</v>
      </c>
      <c r="VM10" s="17">
        <v>9.3870000000000005</v>
      </c>
      <c r="VN10" s="17">
        <v>9.3870000000000005</v>
      </c>
      <c r="VO10" s="17">
        <v>-0.78700000000000003</v>
      </c>
      <c r="VP10" s="17">
        <v>0</v>
      </c>
      <c r="VQ10" s="17"/>
      <c r="VR10" s="17"/>
      <c r="VS10" s="17">
        <v>0</v>
      </c>
      <c r="VT10" s="17">
        <v>0</v>
      </c>
      <c r="VU10" s="17"/>
      <c r="VV10" s="17"/>
      <c r="VW10" s="17">
        <v>0</v>
      </c>
      <c r="VX10" s="17">
        <v>0</v>
      </c>
      <c r="VY10" s="17"/>
      <c r="VZ10" s="17"/>
      <c r="WA10" s="17">
        <v>0</v>
      </c>
      <c r="WB10" s="17">
        <v>0.6</v>
      </c>
      <c r="WC10" s="17">
        <v>0.6</v>
      </c>
      <c r="WD10" s="17">
        <v>0.6</v>
      </c>
      <c r="WE10" s="17">
        <v>0</v>
      </c>
      <c r="WF10" s="17">
        <v>49.2</v>
      </c>
      <c r="WG10" s="17">
        <v>74</v>
      </c>
      <c r="WH10" s="17">
        <v>74</v>
      </c>
      <c r="WI10" s="17">
        <v>-24.8</v>
      </c>
      <c r="WJ10" s="17">
        <v>52.7</v>
      </c>
      <c r="WK10" s="17">
        <v>63</v>
      </c>
      <c r="WL10" s="17">
        <v>63</v>
      </c>
      <c r="WM10" s="17">
        <v>-10.3</v>
      </c>
      <c r="WN10" s="17">
        <v>0</v>
      </c>
      <c r="WO10" s="17"/>
      <c r="WP10" s="17"/>
      <c r="WQ10" s="17">
        <v>0</v>
      </c>
      <c r="WR10" s="17">
        <v>0</v>
      </c>
      <c r="WS10" s="17"/>
      <c r="WT10" s="17"/>
      <c r="WU10" s="17">
        <v>0</v>
      </c>
      <c r="WV10" s="17">
        <v>7.6</v>
      </c>
      <c r="WW10" s="17">
        <v>7.6</v>
      </c>
      <c r="WX10" s="17">
        <v>7.6</v>
      </c>
      <c r="WY10" s="17">
        <v>0</v>
      </c>
      <c r="WZ10" s="17">
        <v>18.8</v>
      </c>
      <c r="XA10" s="17">
        <v>18.4466</v>
      </c>
      <c r="XB10" s="17">
        <v>18.4466</v>
      </c>
      <c r="XC10" s="17">
        <v>0.35339999999999999</v>
      </c>
      <c r="XD10" s="17">
        <v>9.5</v>
      </c>
      <c r="XE10" s="17">
        <v>10.8</v>
      </c>
      <c r="XF10" s="17">
        <v>10.8</v>
      </c>
      <c r="XG10" s="17">
        <v>-1.3</v>
      </c>
      <c r="XH10" s="17">
        <v>26.8</v>
      </c>
      <c r="XI10" s="17">
        <v>25</v>
      </c>
      <c r="XJ10" s="17">
        <v>25</v>
      </c>
      <c r="XK10" s="17">
        <v>1.8</v>
      </c>
      <c r="XL10" s="17">
        <v>30.8</v>
      </c>
      <c r="XM10" s="17">
        <v>25</v>
      </c>
      <c r="XN10" s="17"/>
      <c r="XO10" s="17">
        <v>30.8</v>
      </c>
      <c r="XP10" s="17">
        <v>14.8</v>
      </c>
      <c r="XQ10" s="17">
        <v>14</v>
      </c>
      <c r="XR10" s="17">
        <v>14</v>
      </c>
      <c r="XS10" s="17">
        <v>0.8</v>
      </c>
      <c r="XT10" s="17">
        <v>17.600000000000001</v>
      </c>
      <c r="XU10" s="17">
        <v>18</v>
      </c>
      <c r="XV10" s="17">
        <v>18</v>
      </c>
      <c r="XW10" s="17">
        <v>-0.4</v>
      </c>
      <c r="XX10" s="17">
        <v>8.1</v>
      </c>
      <c r="XY10" s="17">
        <v>7.49</v>
      </c>
      <c r="XZ10" s="17">
        <v>7.49</v>
      </c>
      <c r="YA10" s="17">
        <v>0.61</v>
      </c>
      <c r="YB10" s="17">
        <v>5.9</v>
      </c>
      <c r="YC10" s="17">
        <v>11</v>
      </c>
      <c r="YD10" s="17">
        <v>11</v>
      </c>
      <c r="YE10" s="17">
        <v>-5.0999999999999996</v>
      </c>
    </row>
    <row r="11" spans="1:655" ht="24" customHeight="1" x14ac:dyDescent="0.3">
      <c r="A11" s="1"/>
      <c r="B11" s="16" t="s">
        <v>46</v>
      </c>
      <c r="C11" s="16" t="s">
        <v>778</v>
      </c>
      <c r="D11" s="17"/>
      <c r="E11" s="17"/>
      <c r="F11" s="17"/>
      <c r="G11" s="17">
        <v>0</v>
      </c>
      <c r="H11" s="17">
        <v>621.6</v>
      </c>
      <c r="I11" s="17">
        <v>635.88252999999997</v>
      </c>
      <c r="J11" s="17">
        <v>635.88252999999997</v>
      </c>
      <c r="K11" s="17">
        <v>-14.28253</v>
      </c>
      <c r="L11" s="17">
        <v>214.2</v>
      </c>
      <c r="M11" s="17">
        <v>206.86389</v>
      </c>
      <c r="N11" s="17">
        <v>206.86389</v>
      </c>
      <c r="O11" s="17">
        <v>7.3361099999999997</v>
      </c>
      <c r="P11" s="17"/>
      <c r="Q11" s="17"/>
      <c r="R11" s="17"/>
      <c r="S11" s="17">
        <v>0</v>
      </c>
      <c r="T11" s="17"/>
      <c r="U11" s="17"/>
      <c r="V11" s="17"/>
      <c r="W11" s="17">
        <v>0</v>
      </c>
      <c r="X11" s="17">
        <v>0</v>
      </c>
      <c r="Y11" s="17"/>
      <c r="Z11" s="17"/>
      <c r="AA11" s="17">
        <v>0</v>
      </c>
      <c r="AB11" s="17">
        <v>66.7</v>
      </c>
      <c r="AC11" s="17">
        <v>73.793999999999997</v>
      </c>
      <c r="AD11" s="17">
        <v>73.793999999999997</v>
      </c>
      <c r="AE11" s="17">
        <v>-7.0940000000000003</v>
      </c>
      <c r="AF11" s="17"/>
      <c r="AG11" s="17"/>
      <c r="AH11" s="17"/>
      <c r="AI11" s="17">
        <v>0</v>
      </c>
      <c r="AJ11" s="17">
        <v>0</v>
      </c>
      <c r="AK11" s="17"/>
      <c r="AL11" s="17"/>
      <c r="AM11" s="17">
        <v>0</v>
      </c>
      <c r="AN11" s="17">
        <v>187.1</v>
      </c>
      <c r="AO11" s="17">
        <v>196.22801999999999</v>
      </c>
      <c r="AP11" s="17">
        <v>196.22801999999999</v>
      </c>
      <c r="AQ11" s="17">
        <v>-9.1280199999999994</v>
      </c>
      <c r="AR11" s="17">
        <v>207.5</v>
      </c>
      <c r="AS11" s="17">
        <v>196.22801999999999</v>
      </c>
      <c r="AT11" s="17">
        <v>196.22801999999999</v>
      </c>
      <c r="AU11" s="17">
        <v>11.271979999999999</v>
      </c>
      <c r="AV11" s="17">
        <v>207</v>
      </c>
      <c r="AW11" s="17">
        <v>196.22801999999999</v>
      </c>
      <c r="AX11" s="17">
        <v>196.22801999999999</v>
      </c>
      <c r="AY11" s="17">
        <v>10.771979999999999</v>
      </c>
      <c r="AZ11" s="17">
        <v>287.10000000000002</v>
      </c>
      <c r="BA11" s="17">
        <v>295.22593999999998</v>
      </c>
      <c r="BB11" s="17">
        <v>295.22593999999998</v>
      </c>
      <c r="BC11" s="17">
        <v>-8.1259399999999999</v>
      </c>
      <c r="BD11" s="17">
        <v>216.6</v>
      </c>
      <c r="BE11" s="17">
        <v>208.07390000000001</v>
      </c>
      <c r="BF11" s="17">
        <v>208.07390000000001</v>
      </c>
      <c r="BG11" s="17">
        <v>8.5260999999999996</v>
      </c>
      <c r="BH11" s="17">
        <v>110.4</v>
      </c>
      <c r="BI11" s="17">
        <v>104.34936999999999</v>
      </c>
      <c r="BJ11" s="17">
        <v>104.34936999999999</v>
      </c>
      <c r="BK11" s="17">
        <v>6.05063</v>
      </c>
      <c r="BL11" s="17">
        <v>456.7</v>
      </c>
      <c r="BM11" s="17">
        <v>305.79878000000002</v>
      </c>
      <c r="BN11" s="17">
        <v>236.51723999999999</v>
      </c>
      <c r="BO11" s="17">
        <v>220.18276</v>
      </c>
      <c r="BP11" s="17">
        <v>3</v>
      </c>
      <c r="BQ11" s="17">
        <v>4.4318400000000002</v>
      </c>
      <c r="BR11" s="17">
        <v>4.4318400000000002</v>
      </c>
      <c r="BS11" s="17">
        <v>-1.43184</v>
      </c>
      <c r="BT11" s="17"/>
      <c r="BU11" s="17"/>
      <c r="BV11" s="17"/>
      <c r="BW11" s="17">
        <v>0</v>
      </c>
      <c r="BX11" s="17"/>
      <c r="BY11" s="17"/>
      <c r="BZ11" s="17"/>
      <c r="CA11" s="17">
        <v>0</v>
      </c>
      <c r="CB11" s="17"/>
      <c r="CC11" s="17"/>
      <c r="CD11" s="17"/>
      <c r="CE11" s="17">
        <v>0</v>
      </c>
      <c r="CF11" s="17"/>
      <c r="CG11" s="17"/>
      <c r="CH11" s="17"/>
      <c r="CI11" s="17">
        <v>0</v>
      </c>
      <c r="CJ11" s="17">
        <v>126.1</v>
      </c>
      <c r="CK11" s="17">
        <v>127.9152</v>
      </c>
      <c r="CL11" s="17">
        <v>127.9152</v>
      </c>
      <c r="CM11" s="17">
        <v>-1.8151999999999999</v>
      </c>
      <c r="CN11" s="17">
        <v>7.1</v>
      </c>
      <c r="CO11" s="17">
        <v>5.1333399999999996</v>
      </c>
      <c r="CP11" s="17">
        <v>5.1333399999999996</v>
      </c>
      <c r="CQ11" s="17">
        <v>1.9666600000000001</v>
      </c>
      <c r="CR11" s="17">
        <v>3.2</v>
      </c>
      <c r="CS11" s="17">
        <v>2.8177599999999998</v>
      </c>
      <c r="CT11" s="17">
        <v>2.8177599999999998</v>
      </c>
      <c r="CU11" s="17">
        <v>0.38224000000000002</v>
      </c>
      <c r="CV11" s="17"/>
      <c r="CW11" s="17"/>
      <c r="CX11" s="17"/>
      <c r="CY11" s="17">
        <v>0</v>
      </c>
      <c r="CZ11" s="17">
        <v>6.9</v>
      </c>
      <c r="DA11" s="17">
        <v>6.8787000000000003</v>
      </c>
      <c r="DB11" s="17">
        <v>6.8787000000000003</v>
      </c>
      <c r="DC11" s="17">
        <v>2.1299999999999999E-2</v>
      </c>
      <c r="DD11" s="17">
        <v>10.1</v>
      </c>
      <c r="DE11" s="17">
        <v>14.919420000000001</v>
      </c>
      <c r="DF11" s="17">
        <v>14.919420000000001</v>
      </c>
      <c r="DG11" s="17">
        <v>-4.81942</v>
      </c>
      <c r="DH11" s="17">
        <v>60.3</v>
      </c>
      <c r="DI11" s="17">
        <v>68.756780000000006</v>
      </c>
      <c r="DJ11" s="17">
        <v>66.110569999999996</v>
      </c>
      <c r="DK11" s="17">
        <v>-5.8105700000000002</v>
      </c>
      <c r="DL11" s="17"/>
      <c r="DM11" s="17"/>
      <c r="DN11" s="17"/>
      <c r="DO11" s="17">
        <v>0</v>
      </c>
      <c r="DP11" s="17"/>
      <c r="DQ11" s="17"/>
      <c r="DR11" s="17"/>
      <c r="DS11" s="17">
        <v>0</v>
      </c>
      <c r="DT11" s="17"/>
      <c r="DU11" s="17"/>
      <c r="DV11" s="17"/>
      <c r="DW11" s="17">
        <v>0</v>
      </c>
      <c r="DX11" s="17"/>
      <c r="DY11" s="17"/>
      <c r="DZ11" s="17"/>
      <c r="EA11" s="17">
        <v>0</v>
      </c>
      <c r="EB11" s="17">
        <v>89.4</v>
      </c>
      <c r="EC11" s="17">
        <v>84.080839999999995</v>
      </c>
      <c r="ED11" s="17">
        <v>76.093720000000005</v>
      </c>
      <c r="EE11" s="17">
        <v>13.306279999999999</v>
      </c>
      <c r="EF11" s="17">
        <v>91.2</v>
      </c>
      <c r="EG11" s="17">
        <v>88.144329999999997</v>
      </c>
      <c r="EH11" s="17">
        <v>88.145849999999996</v>
      </c>
      <c r="EI11" s="17">
        <v>3.0541499999999999</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c r="FC11" s="17">
        <v>0</v>
      </c>
      <c r="FD11" s="17">
        <v>26</v>
      </c>
      <c r="FE11" s="17">
        <v>30.751069999999999</v>
      </c>
      <c r="FF11" s="17">
        <v>30.751069999999999</v>
      </c>
      <c r="FG11" s="17">
        <v>-4.7510700000000003</v>
      </c>
      <c r="FH11" s="17">
        <v>0</v>
      </c>
      <c r="FI11" s="17">
        <v>67.010310000000004</v>
      </c>
      <c r="FJ11" s="17">
        <v>67.010069999999999</v>
      </c>
      <c r="FK11" s="17">
        <v>-67.010069999999999</v>
      </c>
      <c r="FL11" s="17">
        <v>17.7</v>
      </c>
      <c r="FM11" s="17">
        <v>18.874919999999999</v>
      </c>
      <c r="FN11" s="17">
        <v>18.874919999999999</v>
      </c>
      <c r="FO11" s="17">
        <v>-1.17492</v>
      </c>
      <c r="FP11" s="17">
        <v>18.2</v>
      </c>
      <c r="FQ11" s="17">
        <v>17.562139999999999</v>
      </c>
      <c r="FR11" s="17">
        <v>17.562139999999999</v>
      </c>
      <c r="FS11" s="17">
        <v>0.63785999999999998</v>
      </c>
      <c r="FT11" s="17">
        <v>10.5</v>
      </c>
      <c r="FU11" s="17">
        <v>10.19417</v>
      </c>
      <c r="FV11" s="17">
        <v>10.19417</v>
      </c>
      <c r="FW11" s="17">
        <v>0.30582999999999999</v>
      </c>
      <c r="FX11" s="17">
        <v>56.8</v>
      </c>
      <c r="FY11" s="17">
        <v>43.668799999999997</v>
      </c>
      <c r="FZ11" s="17">
        <v>43.668799999999997</v>
      </c>
      <c r="GA11" s="17">
        <v>13.1312</v>
      </c>
      <c r="GB11" s="17">
        <v>179.8</v>
      </c>
      <c r="GC11" s="17">
        <v>184.91498000000001</v>
      </c>
      <c r="GD11" s="17">
        <v>184.91498000000001</v>
      </c>
      <c r="GE11" s="17">
        <v>-5.1149800000000001</v>
      </c>
      <c r="GF11" s="17">
        <v>180.2</v>
      </c>
      <c r="GG11" s="17">
        <v>184.91498000000001</v>
      </c>
      <c r="GH11" s="17">
        <v>184.91498000000001</v>
      </c>
      <c r="GI11" s="17">
        <v>-4.7149799999999997</v>
      </c>
      <c r="GJ11" s="17">
        <v>184.4</v>
      </c>
      <c r="GK11" s="17">
        <v>185.47028</v>
      </c>
      <c r="GL11" s="17">
        <v>185.47028</v>
      </c>
      <c r="GM11" s="17">
        <v>-1.0702799999999999</v>
      </c>
      <c r="GN11" s="17">
        <v>97</v>
      </c>
      <c r="GO11" s="17">
        <v>58.566690000000001</v>
      </c>
      <c r="GP11" s="17">
        <v>65.322879999999998</v>
      </c>
      <c r="GQ11" s="17">
        <v>31.677119999999999</v>
      </c>
      <c r="GR11" s="17">
        <v>8.1999999999999993</v>
      </c>
      <c r="GS11" s="17">
        <v>3.2868400000000002</v>
      </c>
      <c r="GT11" s="17">
        <v>3.2868400000000002</v>
      </c>
      <c r="GU11" s="17">
        <v>4.9131600000000004</v>
      </c>
      <c r="GV11" s="17">
        <v>9.3000000000000007</v>
      </c>
      <c r="GW11" s="17">
        <v>3.44821</v>
      </c>
      <c r="GX11" s="17"/>
      <c r="GY11" s="17">
        <v>9.3000000000000007</v>
      </c>
      <c r="GZ11" s="17">
        <v>33.1</v>
      </c>
      <c r="HA11" s="17">
        <v>34.020620000000001</v>
      </c>
      <c r="HB11" s="17">
        <v>34.020069999999997</v>
      </c>
      <c r="HC11" s="17">
        <v>-0.92007000000000005</v>
      </c>
      <c r="HD11" s="17"/>
      <c r="HE11" s="17"/>
      <c r="HF11" s="17"/>
      <c r="HG11" s="17">
        <v>0</v>
      </c>
      <c r="HH11" s="17">
        <v>2</v>
      </c>
      <c r="HI11" s="17">
        <v>1.97359</v>
      </c>
      <c r="HJ11" s="17">
        <v>1.97359</v>
      </c>
      <c r="HK11" s="17">
        <v>2.6409999999999999E-2</v>
      </c>
      <c r="HL11" s="17">
        <v>0</v>
      </c>
      <c r="HM11" s="17"/>
      <c r="HN11" s="17"/>
      <c r="HO11" s="17">
        <v>0</v>
      </c>
      <c r="HP11" s="17">
        <v>28.6</v>
      </c>
      <c r="HQ11" s="17">
        <v>25</v>
      </c>
      <c r="HR11" s="17">
        <v>25.000119999999999</v>
      </c>
      <c r="HS11" s="17">
        <v>3.5998800000000002</v>
      </c>
      <c r="HT11" s="17"/>
      <c r="HU11" s="17"/>
      <c r="HV11" s="17"/>
      <c r="HW11" s="17">
        <v>0</v>
      </c>
      <c r="HX11" s="17"/>
      <c r="HY11" s="17"/>
      <c r="HZ11" s="17"/>
      <c r="IA11" s="17">
        <v>0</v>
      </c>
      <c r="IB11" s="17">
        <v>61.1</v>
      </c>
      <c r="IC11" s="17">
        <v>57.579839999999997</v>
      </c>
      <c r="ID11" s="17">
        <v>53.94914</v>
      </c>
      <c r="IE11" s="17">
        <v>7.1508599999999998</v>
      </c>
      <c r="IF11" s="17"/>
      <c r="IG11" s="17"/>
      <c r="IH11" s="17"/>
      <c r="II11" s="17">
        <v>0</v>
      </c>
      <c r="IJ11" s="17"/>
      <c r="IK11" s="17"/>
      <c r="IL11" s="17"/>
      <c r="IM11" s="17">
        <v>0</v>
      </c>
      <c r="IN11" s="17">
        <v>47.5</v>
      </c>
      <c r="IO11" s="17">
        <v>45.221359999999997</v>
      </c>
      <c r="IP11" s="17">
        <v>45.221359999999997</v>
      </c>
      <c r="IQ11" s="17">
        <v>2.2786400000000002</v>
      </c>
      <c r="IR11" s="17"/>
      <c r="IS11" s="17"/>
      <c r="IT11" s="17"/>
      <c r="IU11" s="17">
        <v>0</v>
      </c>
      <c r="IV11" s="17"/>
      <c r="IW11" s="17"/>
      <c r="IX11" s="17"/>
      <c r="IY11" s="17">
        <v>0</v>
      </c>
      <c r="IZ11" s="17"/>
      <c r="JA11" s="17"/>
      <c r="JB11" s="17"/>
      <c r="JC11" s="17">
        <v>0</v>
      </c>
      <c r="JD11" s="17">
        <v>85.2</v>
      </c>
      <c r="JE11" s="17">
        <v>42.597499999999997</v>
      </c>
      <c r="JF11" s="17">
        <v>50.817990000000002</v>
      </c>
      <c r="JG11" s="17">
        <v>34.382010000000001</v>
      </c>
      <c r="JH11" s="17">
        <v>176.3</v>
      </c>
      <c r="JI11" s="17">
        <v>185.35008999999999</v>
      </c>
      <c r="JJ11" s="17">
        <v>185.35008999999999</v>
      </c>
      <c r="JK11" s="17">
        <v>-9.0500900000000009</v>
      </c>
      <c r="JL11" s="17">
        <v>174</v>
      </c>
      <c r="JM11" s="17">
        <v>185.35008999999999</v>
      </c>
      <c r="JN11" s="17">
        <v>185.35008999999999</v>
      </c>
      <c r="JO11" s="17">
        <v>-11.35009</v>
      </c>
      <c r="JP11" s="17">
        <v>200</v>
      </c>
      <c r="JQ11" s="17">
        <v>185.35008999999999</v>
      </c>
      <c r="JR11" s="17">
        <v>185.35008999999999</v>
      </c>
      <c r="JS11" s="17">
        <v>14.64991</v>
      </c>
      <c r="JT11" s="17">
        <v>272.10000000000002</v>
      </c>
      <c r="JU11" s="17">
        <v>278.86005</v>
      </c>
      <c r="JV11" s="17">
        <v>278.86005</v>
      </c>
      <c r="JW11" s="17">
        <v>-6.7600499999999997</v>
      </c>
      <c r="JX11" s="17">
        <v>75.400000000000006</v>
      </c>
      <c r="JY11" s="17">
        <v>73.590999999999994</v>
      </c>
      <c r="JZ11" s="17">
        <v>73.590999999999994</v>
      </c>
      <c r="KA11" s="17">
        <v>1.8089999999999999</v>
      </c>
      <c r="KB11" s="17">
        <v>36.9</v>
      </c>
      <c r="KC11" s="17">
        <v>36.905999999999999</v>
      </c>
      <c r="KD11" s="17">
        <v>36.905999999999999</v>
      </c>
      <c r="KE11" s="17">
        <v>-6.0000000000000001E-3</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0.5</v>
      </c>
      <c r="LE11" s="17">
        <v>0.44603999999999999</v>
      </c>
      <c r="LF11" s="17">
        <v>0.44603999999999999</v>
      </c>
      <c r="LG11" s="17">
        <v>5.3960000000000001E-2</v>
      </c>
      <c r="LH11" s="17">
        <v>139.6</v>
      </c>
      <c r="LI11" s="17">
        <v>149.42608000000001</v>
      </c>
      <c r="LJ11" s="17">
        <v>134.02132</v>
      </c>
      <c r="LK11" s="17">
        <v>5.5786800000000003</v>
      </c>
      <c r="LL11" s="17">
        <v>73.900000000000006</v>
      </c>
      <c r="LM11" s="17">
        <v>59.793810000000001</v>
      </c>
      <c r="LN11" s="17">
        <v>69.924779999999998</v>
      </c>
      <c r="LO11" s="17">
        <v>3.9752200000000002</v>
      </c>
      <c r="LP11" s="17">
        <v>63.4</v>
      </c>
      <c r="LQ11" s="17">
        <v>67.133979999999994</v>
      </c>
      <c r="LR11" s="17">
        <v>67.133979999999994</v>
      </c>
      <c r="LS11" s="17">
        <v>-3.7339799999999999</v>
      </c>
      <c r="LT11" s="17">
        <v>65.599999999999994</v>
      </c>
      <c r="LU11" s="17">
        <v>58.335790000000003</v>
      </c>
      <c r="LV11" s="17">
        <v>63.480789999999999</v>
      </c>
      <c r="LW11" s="17">
        <v>2.1192099999999998</v>
      </c>
      <c r="LX11" s="17">
        <v>29.1</v>
      </c>
      <c r="LY11" s="17">
        <v>29.951460000000001</v>
      </c>
      <c r="LZ11" s="17">
        <v>29.951460000000001</v>
      </c>
      <c r="MA11" s="17">
        <v>-0.85145999999999999</v>
      </c>
      <c r="MB11" s="17">
        <v>0</v>
      </c>
      <c r="MC11" s="17"/>
      <c r="MD11" s="17"/>
      <c r="ME11" s="17">
        <v>0</v>
      </c>
      <c r="MF11" s="17"/>
      <c r="MG11" s="17"/>
      <c r="MH11" s="17"/>
      <c r="MI11" s="17">
        <v>0</v>
      </c>
      <c r="MJ11" s="17"/>
      <c r="MK11" s="17"/>
      <c r="ML11" s="17"/>
      <c r="MM11" s="17">
        <v>0</v>
      </c>
      <c r="MN11" s="17">
        <v>146.30000000000001</v>
      </c>
      <c r="MO11" s="17">
        <v>151.08876000000001</v>
      </c>
      <c r="MP11" s="17">
        <v>151.08876000000001</v>
      </c>
      <c r="MQ11" s="17">
        <v>-4.7887599999999999</v>
      </c>
      <c r="MR11" s="17">
        <v>148.9</v>
      </c>
      <c r="MS11" s="17">
        <v>151.08876000000001</v>
      </c>
      <c r="MT11" s="17">
        <v>151.08876000000001</v>
      </c>
      <c r="MU11" s="17">
        <v>-2.1887599999999998</v>
      </c>
      <c r="MV11" s="17">
        <v>149.30000000000001</v>
      </c>
      <c r="MW11" s="17">
        <v>151.54248000000001</v>
      </c>
      <c r="MX11" s="17">
        <v>151.54248000000001</v>
      </c>
      <c r="MY11" s="17">
        <v>-2.24248</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10.8</v>
      </c>
      <c r="NU11" s="17">
        <v>50</v>
      </c>
      <c r="NV11" s="17">
        <v>50</v>
      </c>
      <c r="NW11" s="17">
        <v>-39.200000000000003</v>
      </c>
      <c r="NX11" s="17">
        <v>0</v>
      </c>
      <c r="NY11" s="17"/>
      <c r="NZ11" s="17"/>
      <c r="OA11" s="17">
        <v>0</v>
      </c>
      <c r="OB11" s="17">
        <v>0</v>
      </c>
      <c r="OC11" s="17"/>
      <c r="OD11" s="17"/>
      <c r="OE11" s="17">
        <v>0</v>
      </c>
      <c r="OF11" s="17">
        <v>77.7</v>
      </c>
      <c r="OG11" s="17">
        <v>99.58</v>
      </c>
      <c r="OH11" s="17">
        <v>99.58</v>
      </c>
      <c r="OI11" s="17">
        <v>-21.88</v>
      </c>
      <c r="OJ11" s="17">
        <v>0</v>
      </c>
      <c r="OK11" s="17"/>
      <c r="OL11" s="17"/>
      <c r="OM11" s="17">
        <v>0</v>
      </c>
      <c r="ON11" s="17">
        <v>8.4</v>
      </c>
      <c r="OO11" s="17">
        <v>12.951000000000001</v>
      </c>
      <c r="OP11" s="17">
        <v>12.951000000000001</v>
      </c>
      <c r="OQ11" s="17">
        <v>-4.5510000000000002</v>
      </c>
      <c r="OR11" s="17">
        <v>0</v>
      </c>
      <c r="OS11" s="17"/>
      <c r="OT11" s="17"/>
      <c r="OU11" s="17">
        <v>0</v>
      </c>
      <c r="OV11" s="17">
        <v>4.5999999999999996</v>
      </c>
      <c r="OW11" s="17">
        <v>4.4000000000000004</v>
      </c>
      <c r="OX11" s="17">
        <v>4.4000000000000004</v>
      </c>
      <c r="OY11" s="17">
        <v>0.2</v>
      </c>
      <c r="OZ11" s="17">
        <v>5</v>
      </c>
      <c r="PA11" s="17">
        <v>4.8</v>
      </c>
      <c r="PB11" s="17">
        <v>4.8</v>
      </c>
      <c r="PC11" s="17">
        <v>0.2</v>
      </c>
      <c r="PD11" s="17">
        <v>0</v>
      </c>
      <c r="PE11" s="17"/>
      <c r="PF11" s="17"/>
      <c r="PG11" s="17">
        <v>0</v>
      </c>
      <c r="PH11" s="17">
        <v>0</v>
      </c>
      <c r="PI11" s="17"/>
      <c r="PJ11" s="17"/>
      <c r="PK11" s="17">
        <v>0</v>
      </c>
      <c r="PL11" s="17">
        <v>0.5</v>
      </c>
      <c r="PM11" s="17">
        <v>1</v>
      </c>
      <c r="PN11" s="17">
        <v>1</v>
      </c>
      <c r="PO11" s="17">
        <v>-0.5</v>
      </c>
      <c r="PP11" s="17">
        <v>1.1000000000000001</v>
      </c>
      <c r="PQ11" s="17">
        <v>1.2</v>
      </c>
      <c r="PR11" s="17">
        <v>1.2</v>
      </c>
      <c r="PS11" s="17">
        <v>-0.1</v>
      </c>
      <c r="PT11" s="17">
        <v>4.2</v>
      </c>
      <c r="PU11" s="17">
        <v>4.4000000000000004</v>
      </c>
      <c r="PV11" s="17">
        <v>4.4000000000000004</v>
      </c>
      <c r="PW11" s="17">
        <v>-0.2</v>
      </c>
      <c r="PX11" s="17">
        <v>15.8</v>
      </c>
      <c r="PY11" s="17">
        <v>18.4466</v>
      </c>
      <c r="PZ11" s="17">
        <v>18.4466</v>
      </c>
      <c r="QA11" s="17">
        <v>-2.6465999999999998</v>
      </c>
      <c r="QB11" s="17">
        <v>3.7</v>
      </c>
      <c r="QC11" s="17">
        <v>3.2</v>
      </c>
      <c r="QD11" s="17">
        <v>3.2</v>
      </c>
      <c r="QE11" s="17">
        <v>0.5</v>
      </c>
      <c r="QF11" s="17">
        <v>3.1</v>
      </c>
      <c r="QG11" s="17">
        <v>3.1</v>
      </c>
      <c r="QH11" s="17">
        <v>3.1</v>
      </c>
      <c r="QI11" s="17">
        <v>0</v>
      </c>
      <c r="QJ11" s="17">
        <v>3.5</v>
      </c>
      <c r="QK11" s="17">
        <v>3.5</v>
      </c>
      <c r="QL11" s="17">
        <v>3.5</v>
      </c>
      <c r="QM11" s="17">
        <v>0</v>
      </c>
      <c r="QN11" s="17">
        <v>17.7</v>
      </c>
      <c r="QO11" s="17">
        <v>17.864080000000001</v>
      </c>
      <c r="QP11" s="17">
        <v>17.864080000000001</v>
      </c>
      <c r="QQ11" s="17">
        <v>-0.16408</v>
      </c>
      <c r="QR11" s="17">
        <v>0</v>
      </c>
      <c r="QS11" s="17"/>
      <c r="QT11" s="17"/>
      <c r="QU11" s="17">
        <v>0</v>
      </c>
      <c r="QV11" s="17">
        <v>0</v>
      </c>
      <c r="QW11" s="17"/>
      <c r="QX11" s="17"/>
      <c r="QY11" s="17">
        <v>0</v>
      </c>
      <c r="QZ11" s="17">
        <v>22.1</v>
      </c>
      <c r="RA11" s="17">
        <v>28.416</v>
      </c>
      <c r="RB11" s="17">
        <v>28.416</v>
      </c>
      <c r="RC11" s="17">
        <v>-6.3159999999999998</v>
      </c>
      <c r="RD11" s="17">
        <v>76.900000000000006</v>
      </c>
      <c r="RE11" s="17">
        <v>81.819000000000003</v>
      </c>
      <c r="RF11" s="17">
        <v>81.819000000000003</v>
      </c>
      <c r="RG11" s="17">
        <v>-4.9189999999999996</v>
      </c>
      <c r="RH11" s="17">
        <v>3</v>
      </c>
      <c r="RI11" s="17">
        <v>4.2</v>
      </c>
      <c r="RJ11" s="17">
        <v>4.2</v>
      </c>
      <c r="RK11" s="17">
        <v>-1.2</v>
      </c>
      <c r="RL11" s="17">
        <v>1.2</v>
      </c>
      <c r="RM11" s="17">
        <v>1.2</v>
      </c>
      <c r="RN11" s="17">
        <v>1.2</v>
      </c>
      <c r="RO11" s="17">
        <v>0</v>
      </c>
      <c r="RP11" s="17">
        <v>1.8</v>
      </c>
      <c r="RQ11" s="17">
        <v>2.4</v>
      </c>
      <c r="RR11" s="17">
        <v>2.4</v>
      </c>
      <c r="RS11" s="17">
        <v>-0.6</v>
      </c>
      <c r="RT11" s="17">
        <v>2</v>
      </c>
      <c r="RU11" s="17">
        <v>2.8</v>
      </c>
      <c r="RV11" s="17">
        <v>2.8</v>
      </c>
      <c r="RW11" s="17">
        <v>-0.8</v>
      </c>
      <c r="RX11" s="17">
        <v>0</v>
      </c>
      <c r="RY11" s="17"/>
      <c r="RZ11" s="17"/>
      <c r="SA11" s="17">
        <v>0</v>
      </c>
      <c r="SB11" s="17">
        <v>1.7</v>
      </c>
      <c r="SC11" s="17">
        <v>1.7490000000000001</v>
      </c>
      <c r="SD11" s="17">
        <v>1.7490000000000001</v>
      </c>
      <c r="SE11" s="17">
        <v>-4.9000000000000002E-2</v>
      </c>
      <c r="SF11" s="17">
        <v>17.2</v>
      </c>
      <c r="SG11" s="17">
        <v>13.318659999999999</v>
      </c>
      <c r="SH11" s="17">
        <v>12.478859999999999</v>
      </c>
      <c r="SI11" s="17">
        <v>4.7211400000000001</v>
      </c>
      <c r="SJ11" s="17">
        <v>1</v>
      </c>
      <c r="SK11" s="17">
        <v>0.96</v>
      </c>
      <c r="SL11" s="17">
        <v>0.96</v>
      </c>
      <c r="SM11" s="17">
        <v>0.04</v>
      </c>
      <c r="SN11" s="17"/>
      <c r="SO11" s="17"/>
      <c r="SP11" s="17">
        <v>0.4</v>
      </c>
      <c r="SQ11" s="17">
        <v>-0.4</v>
      </c>
      <c r="SR11" s="17">
        <v>6.3</v>
      </c>
      <c r="SS11" s="17">
        <v>6.7</v>
      </c>
      <c r="ST11" s="17">
        <v>6.7</v>
      </c>
      <c r="SU11" s="17">
        <v>-0.4</v>
      </c>
      <c r="SV11" s="17">
        <v>1.9</v>
      </c>
      <c r="SW11" s="17">
        <v>2.6</v>
      </c>
      <c r="SX11" s="17">
        <v>2.6</v>
      </c>
      <c r="SY11" s="17">
        <v>-0.7</v>
      </c>
      <c r="SZ11" s="17">
        <v>4</v>
      </c>
      <c r="TA11" s="17">
        <v>5</v>
      </c>
      <c r="TB11" s="17">
        <v>5</v>
      </c>
      <c r="TC11" s="17">
        <v>-1</v>
      </c>
      <c r="TD11" s="17">
        <v>5.2</v>
      </c>
      <c r="TE11" s="17">
        <v>6.5</v>
      </c>
      <c r="TF11" s="17">
        <v>6.5</v>
      </c>
      <c r="TG11" s="17">
        <v>-1.3</v>
      </c>
      <c r="TH11" s="17">
        <v>10</v>
      </c>
      <c r="TI11" s="17">
        <v>10</v>
      </c>
      <c r="TJ11" s="17">
        <v>10</v>
      </c>
      <c r="TK11" s="17">
        <v>0</v>
      </c>
      <c r="TL11" s="17">
        <v>10</v>
      </c>
      <c r="TM11" s="17">
        <v>19.699000000000002</v>
      </c>
      <c r="TN11" s="17">
        <v>19.699000000000002</v>
      </c>
      <c r="TO11" s="17">
        <v>-9.6989999999999998</v>
      </c>
      <c r="TP11" s="17">
        <v>24.2</v>
      </c>
      <c r="TQ11" s="17">
        <v>26.463999999999999</v>
      </c>
      <c r="TR11" s="17">
        <v>26.463999999999999</v>
      </c>
      <c r="TS11" s="17">
        <v>-2.2639999999999998</v>
      </c>
      <c r="TT11" s="17">
        <v>0</v>
      </c>
      <c r="TU11" s="17"/>
      <c r="TV11" s="17"/>
      <c r="TW11" s="17">
        <v>0</v>
      </c>
      <c r="TX11" s="17">
        <v>5.8</v>
      </c>
      <c r="TY11" s="17">
        <v>35.387999999999998</v>
      </c>
      <c r="TZ11" s="17">
        <v>35.387999999999998</v>
      </c>
      <c r="UA11" s="17">
        <v>-29.588000000000001</v>
      </c>
      <c r="UB11" s="17">
        <v>11.7</v>
      </c>
      <c r="UC11" s="17">
        <v>64.897999999999996</v>
      </c>
      <c r="UD11" s="17">
        <v>64.897999999999996</v>
      </c>
      <c r="UE11" s="17">
        <v>-53.198</v>
      </c>
      <c r="UF11" s="17">
        <v>0</v>
      </c>
      <c r="UG11" s="17">
        <v>3.9049999999999998</v>
      </c>
      <c r="UH11" s="17">
        <v>3.9049999999999998</v>
      </c>
      <c r="UI11" s="17">
        <v>-3.9049999999999998</v>
      </c>
      <c r="UJ11" s="17">
        <v>0</v>
      </c>
      <c r="UK11" s="17">
        <v>2.2469999999999999</v>
      </c>
      <c r="UL11" s="17">
        <v>2.2469999999999999</v>
      </c>
      <c r="UM11" s="17">
        <v>-2.2469999999999999</v>
      </c>
      <c r="UN11" s="17">
        <v>6.8</v>
      </c>
      <c r="UO11" s="17">
        <v>4</v>
      </c>
      <c r="UP11" s="17">
        <v>4</v>
      </c>
      <c r="UQ11" s="17">
        <v>2.8</v>
      </c>
      <c r="UR11" s="17">
        <v>2.1</v>
      </c>
      <c r="US11" s="17">
        <v>1.8</v>
      </c>
      <c r="UT11" s="17">
        <v>1.8</v>
      </c>
      <c r="UU11" s="17">
        <v>0.3</v>
      </c>
      <c r="UV11" s="17">
        <v>9.1999999999999993</v>
      </c>
      <c r="UW11" s="17">
        <v>8.8000000000000007</v>
      </c>
      <c r="UX11" s="17">
        <v>8.8000000000000007</v>
      </c>
      <c r="UY11" s="17">
        <v>0.4</v>
      </c>
      <c r="UZ11" s="17">
        <v>7</v>
      </c>
      <c r="VA11" s="17">
        <v>6</v>
      </c>
      <c r="VB11" s="17">
        <v>6</v>
      </c>
      <c r="VC11" s="17">
        <v>1</v>
      </c>
      <c r="VD11" s="17">
        <v>7.7</v>
      </c>
      <c r="VE11" s="17">
        <v>7</v>
      </c>
      <c r="VF11" s="17">
        <v>7</v>
      </c>
      <c r="VG11" s="17">
        <v>0.7</v>
      </c>
      <c r="VH11" s="17">
        <v>7.7</v>
      </c>
      <c r="VI11" s="17">
        <v>7.2</v>
      </c>
      <c r="VJ11" s="17">
        <v>7.2</v>
      </c>
      <c r="VK11" s="17">
        <v>0.5</v>
      </c>
      <c r="VL11" s="17">
        <v>5.9</v>
      </c>
      <c r="VM11" s="17">
        <v>9.3620000000000001</v>
      </c>
      <c r="VN11" s="17">
        <v>9.3620000000000001</v>
      </c>
      <c r="VO11" s="17">
        <v>-3.4620000000000002</v>
      </c>
      <c r="VP11" s="17">
        <v>0</v>
      </c>
      <c r="VQ11" s="17"/>
      <c r="VR11" s="17"/>
      <c r="VS11" s="17">
        <v>0</v>
      </c>
      <c r="VT11" s="17">
        <v>0</v>
      </c>
      <c r="VU11" s="17"/>
      <c r="VV11" s="17"/>
      <c r="VW11" s="17">
        <v>0</v>
      </c>
      <c r="VX11" s="17">
        <v>0</v>
      </c>
      <c r="VY11" s="17"/>
      <c r="VZ11" s="17"/>
      <c r="WA11" s="17">
        <v>0</v>
      </c>
      <c r="WB11" s="17">
        <v>0.6</v>
      </c>
      <c r="WC11" s="17">
        <v>0.6</v>
      </c>
      <c r="WD11" s="17">
        <v>0.6</v>
      </c>
      <c r="WE11" s="17">
        <v>0</v>
      </c>
      <c r="WF11" s="17">
        <v>32.700000000000003</v>
      </c>
      <c r="WG11" s="17">
        <v>65</v>
      </c>
      <c r="WH11" s="17">
        <v>65</v>
      </c>
      <c r="WI11" s="17">
        <v>-32.299999999999997</v>
      </c>
      <c r="WJ11" s="17">
        <v>24.4</v>
      </c>
      <c r="WK11" s="17">
        <v>54</v>
      </c>
      <c r="WL11" s="17">
        <v>54</v>
      </c>
      <c r="WM11" s="17">
        <v>-29.6</v>
      </c>
      <c r="WN11" s="17">
        <v>0</v>
      </c>
      <c r="WO11" s="17"/>
      <c r="WP11" s="17"/>
      <c r="WQ11" s="17">
        <v>0</v>
      </c>
      <c r="WR11" s="17">
        <v>0</v>
      </c>
      <c r="WS11" s="17"/>
      <c r="WT11" s="17"/>
      <c r="WU11" s="17">
        <v>0</v>
      </c>
      <c r="WV11" s="17">
        <v>7.6</v>
      </c>
      <c r="WW11" s="17">
        <v>7.6</v>
      </c>
      <c r="WX11" s="17">
        <v>7.6</v>
      </c>
      <c r="WY11" s="17">
        <v>0</v>
      </c>
      <c r="WZ11" s="17">
        <v>19</v>
      </c>
      <c r="XA11" s="17">
        <v>18.4466</v>
      </c>
      <c r="XB11" s="17">
        <v>18.4466</v>
      </c>
      <c r="XC11" s="17">
        <v>0.5534</v>
      </c>
      <c r="XD11" s="17">
        <v>8.9</v>
      </c>
      <c r="XE11" s="17">
        <v>10.8</v>
      </c>
      <c r="XF11" s="17">
        <v>10.8</v>
      </c>
      <c r="XG11" s="17">
        <v>-1.9</v>
      </c>
      <c r="XH11" s="17">
        <v>27</v>
      </c>
      <c r="XI11" s="17">
        <v>25</v>
      </c>
      <c r="XJ11" s="17">
        <v>25</v>
      </c>
      <c r="XK11" s="17">
        <v>2</v>
      </c>
      <c r="XL11" s="17">
        <v>31</v>
      </c>
      <c r="XM11" s="17">
        <v>25</v>
      </c>
      <c r="XN11" s="17"/>
      <c r="XO11" s="17">
        <v>31</v>
      </c>
      <c r="XP11" s="17">
        <v>15</v>
      </c>
      <c r="XQ11" s="17">
        <v>14</v>
      </c>
      <c r="XR11" s="17">
        <v>14</v>
      </c>
      <c r="XS11" s="17">
        <v>1</v>
      </c>
      <c r="XT11" s="17">
        <v>17.600000000000001</v>
      </c>
      <c r="XU11" s="17">
        <v>18</v>
      </c>
      <c r="XV11" s="17">
        <v>18</v>
      </c>
      <c r="XW11" s="17">
        <v>-0.4</v>
      </c>
      <c r="XX11" s="17">
        <v>6.9</v>
      </c>
      <c r="XY11" s="17">
        <v>7.49</v>
      </c>
      <c r="XZ11" s="17">
        <v>7.49</v>
      </c>
      <c r="YA11" s="17">
        <v>-0.59</v>
      </c>
      <c r="YB11" s="17">
        <v>6</v>
      </c>
      <c r="YC11" s="17">
        <v>11</v>
      </c>
      <c r="YD11" s="17">
        <v>11</v>
      </c>
      <c r="YE11" s="17">
        <v>-5</v>
      </c>
    </row>
    <row r="12" spans="1:655" ht="24" customHeight="1" x14ac:dyDescent="0.3">
      <c r="A12" s="1"/>
      <c r="B12" s="16" t="s">
        <v>46</v>
      </c>
      <c r="C12" s="16" t="s">
        <v>779</v>
      </c>
      <c r="D12" s="17"/>
      <c r="E12" s="17"/>
      <c r="F12" s="17"/>
      <c r="G12" s="17">
        <v>0</v>
      </c>
      <c r="H12" s="17">
        <v>620.9</v>
      </c>
      <c r="I12" s="17">
        <v>635.88252999999997</v>
      </c>
      <c r="J12" s="17">
        <v>635.88252999999997</v>
      </c>
      <c r="K12" s="17">
        <v>-14.982530000000001</v>
      </c>
      <c r="L12" s="17">
        <v>213.7</v>
      </c>
      <c r="M12" s="17">
        <v>206.86389</v>
      </c>
      <c r="N12" s="17">
        <v>206.86389</v>
      </c>
      <c r="O12" s="17">
        <v>6.8361099999999997</v>
      </c>
      <c r="P12" s="17"/>
      <c r="Q12" s="17"/>
      <c r="R12" s="17"/>
      <c r="S12" s="17">
        <v>0</v>
      </c>
      <c r="T12" s="17"/>
      <c r="U12" s="17"/>
      <c r="V12" s="17"/>
      <c r="W12" s="17">
        <v>0</v>
      </c>
      <c r="X12" s="17">
        <v>0</v>
      </c>
      <c r="Y12" s="17"/>
      <c r="Z12" s="17"/>
      <c r="AA12" s="17">
        <v>0</v>
      </c>
      <c r="AB12" s="17">
        <v>66</v>
      </c>
      <c r="AC12" s="17">
        <v>73.793999999999997</v>
      </c>
      <c r="AD12" s="17">
        <v>73.793999999999997</v>
      </c>
      <c r="AE12" s="17">
        <v>-7.7939999999999996</v>
      </c>
      <c r="AF12" s="17"/>
      <c r="AG12" s="17"/>
      <c r="AH12" s="17"/>
      <c r="AI12" s="17">
        <v>0</v>
      </c>
      <c r="AJ12" s="17">
        <v>0</v>
      </c>
      <c r="AK12" s="17"/>
      <c r="AL12" s="17"/>
      <c r="AM12" s="17">
        <v>0</v>
      </c>
      <c r="AN12" s="17">
        <v>187.2</v>
      </c>
      <c r="AO12" s="17">
        <v>196.22801999999999</v>
      </c>
      <c r="AP12" s="17">
        <v>196.22801999999999</v>
      </c>
      <c r="AQ12" s="17">
        <v>-9.0280199999999997</v>
      </c>
      <c r="AR12" s="17">
        <v>208.8</v>
      </c>
      <c r="AS12" s="17">
        <v>196.22801999999999</v>
      </c>
      <c r="AT12" s="17">
        <v>196.22801999999999</v>
      </c>
      <c r="AU12" s="17">
        <v>12.57198</v>
      </c>
      <c r="AV12" s="17">
        <v>208.1</v>
      </c>
      <c r="AW12" s="17">
        <v>196.22801999999999</v>
      </c>
      <c r="AX12" s="17">
        <v>196.22801999999999</v>
      </c>
      <c r="AY12" s="17">
        <v>11.871980000000001</v>
      </c>
      <c r="AZ12" s="17">
        <v>286.39999999999998</v>
      </c>
      <c r="BA12" s="17">
        <v>295.22593999999998</v>
      </c>
      <c r="BB12" s="17">
        <v>295.22593999999998</v>
      </c>
      <c r="BC12" s="17">
        <v>-8.8259399999999992</v>
      </c>
      <c r="BD12" s="17">
        <v>217.1</v>
      </c>
      <c r="BE12" s="17">
        <v>208.07390000000001</v>
      </c>
      <c r="BF12" s="17">
        <v>208.07390000000001</v>
      </c>
      <c r="BG12" s="17">
        <v>9.0260999999999996</v>
      </c>
      <c r="BH12" s="17">
        <v>110.3</v>
      </c>
      <c r="BI12" s="17">
        <v>104.34936999999999</v>
      </c>
      <c r="BJ12" s="17">
        <v>104.34936999999999</v>
      </c>
      <c r="BK12" s="17">
        <v>5.9506300000000003</v>
      </c>
      <c r="BL12" s="17">
        <v>438.3</v>
      </c>
      <c r="BM12" s="17">
        <v>296.08562999999998</v>
      </c>
      <c r="BN12" s="17">
        <v>224.90100000000001</v>
      </c>
      <c r="BO12" s="17">
        <v>213.399</v>
      </c>
      <c r="BP12" s="17">
        <v>3.1</v>
      </c>
      <c r="BQ12" s="17">
        <v>4.4318400000000002</v>
      </c>
      <c r="BR12" s="17">
        <v>4.4318400000000002</v>
      </c>
      <c r="BS12" s="17">
        <v>-1.3318399999999999</v>
      </c>
      <c r="BT12" s="17"/>
      <c r="BU12" s="17"/>
      <c r="BV12" s="17"/>
      <c r="BW12" s="17">
        <v>0</v>
      </c>
      <c r="BX12" s="17"/>
      <c r="BY12" s="17"/>
      <c r="BZ12" s="17"/>
      <c r="CA12" s="17">
        <v>0</v>
      </c>
      <c r="CB12" s="17"/>
      <c r="CC12" s="17"/>
      <c r="CD12" s="17"/>
      <c r="CE12" s="17">
        <v>0</v>
      </c>
      <c r="CF12" s="17"/>
      <c r="CG12" s="17"/>
      <c r="CH12" s="17"/>
      <c r="CI12" s="17">
        <v>0</v>
      </c>
      <c r="CJ12" s="17">
        <v>125.9</v>
      </c>
      <c r="CK12" s="17">
        <v>127.9152</v>
      </c>
      <c r="CL12" s="17">
        <v>127.9152</v>
      </c>
      <c r="CM12" s="17">
        <v>-2.0152000000000001</v>
      </c>
      <c r="CN12" s="17">
        <v>7.3</v>
      </c>
      <c r="CO12" s="17">
        <v>5.1333399999999996</v>
      </c>
      <c r="CP12" s="17">
        <v>5.1333399999999996</v>
      </c>
      <c r="CQ12" s="17">
        <v>2.1666599999999998</v>
      </c>
      <c r="CR12" s="17">
        <v>3.3</v>
      </c>
      <c r="CS12" s="17">
        <v>2.8177599999999998</v>
      </c>
      <c r="CT12" s="17">
        <v>2.8177599999999998</v>
      </c>
      <c r="CU12" s="17">
        <v>0.48224</v>
      </c>
      <c r="CV12" s="17"/>
      <c r="CW12" s="17"/>
      <c r="CX12" s="17"/>
      <c r="CY12" s="17">
        <v>0</v>
      </c>
      <c r="CZ12" s="17">
        <v>6.9</v>
      </c>
      <c r="DA12" s="17">
        <v>6.8787000000000003</v>
      </c>
      <c r="DB12" s="17">
        <v>6.8787000000000003</v>
      </c>
      <c r="DC12" s="17">
        <v>2.1299999999999999E-2</v>
      </c>
      <c r="DD12" s="17">
        <v>10.1</v>
      </c>
      <c r="DE12" s="17">
        <v>14.919420000000001</v>
      </c>
      <c r="DF12" s="17">
        <v>14.919420000000001</v>
      </c>
      <c r="DG12" s="17">
        <v>-4.81942</v>
      </c>
      <c r="DH12" s="17">
        <v>60.3</v>
      </c>
      <c r="DI12" s="17">
        <v>64.177930000000003</v>
      </c>
      <c r="DJ12" s="17">
        <v>61.517629999999997</v>
      </c>
      <c r="DK12" s="17">
        <v>-1.21763</v>
      </c>
      <c r="DL12" s="17"/>
      <c r="DM12" s="17"/>
      <c r="DN12" s="17"/>
      <c r="DO12" s="17">
        <v>0</v>
      </c>
      <c r="DP12" s="17"/>
      <c r="DQ12" s="17"/>
      <c r="DR12" s="17"/>
      <c r="DS12" s="17">
        <v>0</v>
      </c>
      <c r="DT12" s="17"/>
      <c r="DU12" s="17"/>
      <c r="DV12" s="17"/>
      <c r="DW12" s="17">
        <v>0</v>
      </c>
      <c r="DX12" s="17"/>
      <c r="DY12" s="17"/>
      <c r="DZ12" s="17"/>
      <c r="EA12" s="17">
        <v>0</v>
      </c>
      <c r="EB12" s="17">
        <v>90.2</v>
      </c>
      <c r="EC12" s="17">
        <v>82.314430000000002</v>
      </c>
      <c r="ED12" s="17">
        <v>74.32629</v>
      </c>
      <c r="EE12" s="17">
        <v>15.873710000000001</v>
      </c>
      <c r="EF12" s="17">
        <v>60.8</v>
      </c>
      <c r="EG12" s="17">
        <v>56.796120000000002</v>
      </c>
      <c r="EH12" s="17">
        <v>109.79447999999999</v>
      </c>
      <c r="EI12" s="17">
        <v>-48.994480000000003</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27.9</v>
      </c>
      <c r="FE12" s="17">
        <v>30.751069999999999</v>
      </c>
      <c r="FF12" s="17">
        <v>30.751069999999999</v>
      </c>
      <c r="FG12" s="17">
        <v>-2.85107</v>
      </c>
      <c r="FH12" s="17">
        <v>0</v>
      </c>
      <c r="FI12" s="17">
        <v>66.990290000000002</v>
      </c>
      <c r="FJ12" s="17">
        <v>67.010130000000004</v>
      </c>
      <c r="FK12" s="17">
        <v>-67.010130000000004</v>
      </c>
      <c r="FL12" s="17">
        <v>18.3</v>
      </c>
      <c r="FM12" s="17">
        <v>18.874919999999999</v>
      </c>
      <c r="FN12" s="17">
        <v>18.874919999999999</v>
      </c>
      <c r="FO12" s="17">
        <v>-0.57491999999999999</v>
      </c>
      <c r="FP12" s="17">
        <v>18.2</v>
      </c>
      <c r="FQ12" s="17">
        <v>17.562139999999999</v>
      </c>
      <c r="FR12" s="17">
        <v>17.562139999999999</v>
      </c>
      <c r="FS12" s="17">
        <v>0.63785999999999998</v>
      </c>
      <c r="FT12" s="17">
        <v>10.5</v>
      </c>
      <c r="FU12" s="17">
        <v>10.19417</v>
      </c>
      <c r="FV12" s="17">
        <v>10.19417</v>
      </c>
      <c r="FW12" s="17">
        <v>0.30582999999999999</v>
      </c>
      <c r="FX12" s="17">
        <v>56.9</v>
      </c>
      <c r="FY12" s="17">
        <v>43.668799999999997</v>
      </c>
      <c r="FZ12" s="17">
        <v>43.668799999999997</v>
      </c>
      <c r="GA12" s="17">
        <v>13.231199999999999</v>
      </c>
      <c r="GB12" s="17">
        <v>182.8</v>
      </c>
      <c r="GC12" s="17">
        <v>184.91498000000001</v>
      </c>
      <c r="GD12" s="17">
        <v>184.91498000000001</v>
      </c>
      <c r="GE12" s="17">
        <v>-2.1149800000000001</v>
      </c>
      <c r="GF12" s="17">
        <v>183.8</v>
      </c>
      <c r="GG12" s="17">
        <v>184.91498000000001</v>
      </c>
      <c r="GH12" s="17">
        <v>184.91498000000001</v>
      </c>
      <c r="GI12" s="17">
        <v>-1.1149800000000001</v>
      </c>
      <c r="GJ12" s="17">
        <v>184.3</v>
      </c>
      <c r="GK12" s="17">
        <v>185.47028</v>
      </c>
      <c r="GL12" s="17">
        <v>185.47028</v>
      </c>
      <c r="GM12" s="17">
        <v>-1.17028</v>
      </c>
      <c r="GN12" s="17">
        <v>91.8</v>
      </c>
      <c r="GO12" s="17">
        <v>57.248620000000003</v>
      </c>
      <c r="GP12" s="17">
        <v>65.944760000000002</v>
      </c>
      <c r="GQ12" s="17">
        <v>25.855239999999998</v>
      </c>
      <c r="GR12" s="17">
        <v>8.1999999999999993</v>
      </c>
      <c r="GS12" s="17">
        <v>3.2868400000000002</v>
      </c>
      <c r="GT12" s="17">
        <v>3.2868400000000002</v>
      </c>
      <c r="GU12" s="17">
        <v>4.9131600000000004</v>
      </c>
      <c r="GV12" s="17">
        <v>9.3000000000000007</v>
      </c>
      <c r="GW12" s="17">
        <v>3.44821</v>
      </c>
      <c r="GX12" s="17"/>
      <c r="GY12" s="17">
        <v>9.3000000000000007</v>
      </c>
      <c r="GZ12" s="17">
        <v>4.4000000000000004</v>
      </c>
      <c r="HA12" s="17">
        <v>4.12371</v>
      </c>
      <c r="HB12" s="17">
        <v>4.12399</v>
      </c>
      <c r="HC12" s="17">
        <v>0.27600999999999998</v>
      </c>
      <c r="HD12" s="17"/>
      <c r="HE12" s="17"/>
      <c r="HF12" s="17"/>
      <c r="HG12" s="17">
        <v>0</v>
      </c>
      <c r="HH12" s="17">
        <v>2</v>
      </c>
      <c r="HI12" s="17">
        <v>1.97359</v>
      </c>
      <c r="HJ12" s="17">
        <v>1.97359</v>
      </c>
      <c r="HK12" s="17">
        <v>2.6409999999999999E-2</v>
      </c>
      <c r="HL12" s="17">
        <v>0</v>
      </c>
      <c r="HM12" s="17"/>
      <c r="HN12" s="17"/>
      <c r="HO12" s="17">
        <v>0</v>
      </c>
      <c r="HP12" s="17">
        <v>74.2</v>
      </c>
      <c r="HQ12" s="17">
        <v>78.790909999999997</v>
      </c>
      <c r="HR12" s="17">
        <v>25.000109999999999</v>
      </c>
      <c r="HS12" s="17">
        <v>49.199890000000003</v>
      </c>
      <c r="HT12" s="17"/>
      <c r="HU12" s="17"/>
      <c r="HV12" s="17"/>
      <c r="HW12" s="17">
        <v>0</v>
      </c>
      <c r="HX12" s="17"/>
      <c r="HY12" s="17"/>
      <c r="HZ12" s="17"/>
      <c r="IA12" s="17">
        <v>0</v>
      </c>
      <c r="IB12" s="17">
        <v>61.7</v>
      </c>
      <c r="IC12" s="17">
        <v>47.84395</v>
      </c>
      <c r="ID12" s="17">
        <v>43.73545</v>
      </c>
      <c r="IE12" s="17">
        <v>17.964549999999999</v>
      </c>
      <c r="IF12" s="17"/>
      <c r="IG12" s="17"/>
      <c r="IH12" s="17"/>
      <c r="II12" s="17">
        <v>0</v>
      </c>
      <c r="IJ12" s="17"/>
      <c r="IK12" s="17"/>
      <c r="IL12" s="17"/>
      <c r="IM12" s="17">
        <v>0</v>
      </c>
      <c r="IN12" s="17">
        <v>47.5</v>
      </c>
      <c r="IO12" s="17">
        <v>45.221359999999997</v>
      </c>
      <c r="IP12" s="17">
        <v>45.221359999999997</v>
      </c>
      <c r="IQ12" s="17">
        <v>2.2786400000000002</v>
      </c>
      <c r="IR12" s="17"/>
      <c r="IS12" s="17"/>
      <c r="IT12" s="17"/>
      <c r="IU12" s="17">
        <v>0</v>
      </c>
      <c r="IV12" s="17"/>
      <c r="IW12" s="17"/>
      <c r="IX12" s="17"/>
      <c r="IY12" s="17">
        <v>0</v>
      </c>
      <c r="IZ12" s="17"/>
      <c r="JA12" s="17"/>
      <c r="JB12" s="17"/>
      <c r="JC12" s="17">
        <v>0</v>
      </c>
      <c r="JD12" s="17">
        <v>79.400000000000006</v>
      </c>
      <c r="JE12" s="17">
        <v>40.993760000000002</v>
      </c>
      <c r="JF12" s="17">
        <v>51.574660000000002</v>
      </c>
      <c r="JG12" s="17">
        <v>27.825340000000001</v>
      </c>
      <c r="JH12" s="17">
        <v>176.8</v>
      </c>
      <c r="JI12" s="17">
        <v>185.29459</v>
      </c>
      <c r="JJ12" s="17">
        <v>185.29459</v>
      </c>
      <c r="JK12" s="17">
        <v>-8.4945900000000005</v>
      </c>
      <c r="JL12" s="17">
        <v>174.2</v>
      </c>
      <c r="JM12" s="17">
        <v>185.29459</v>
      </c>
      <c r="JN12" s="17">
        <v>185.29459</v>
      </c>
      <c r="JO12" s="17">
        <v>-11.09459</v>
      </c>
      <c r="JP12" s="17">
        <v>200</v>
      </c>
      <c r="JQ12" s="17">
        <v>185.29459</v>
      </c>
      <c r="JR12" s="17">
        <v>185.29459</v>
      </c>
      <c r="JS12" s="17">
        <v>14.705410000000001</v>
      </c>
      <c r="JT12" s="17">
        <v>272.2</v>
      </c>
      <c r="JU12" s="17">
        <v>278.77654000000001</v>
      </c>
      <c r="JV12" s="17">
        <v>278.77654000000001</v>
      </c>
      <c r="JW12" s="17">
        <v>-6.5765399999999996</v>
      </c>
      <c r="JX12" s="17">
        <v>75.3</v>
      </c>
      <c r="JY12" s="17">
        <v>73.590999999999994</v>
      </c>
      <c r="JZ12" s="17">
        <v>73.590999999999994</v>
      </c>
      <c r="KA12" s="17">
        <v>1.7090000000000001</v>
      </c>
      <c r="KB12" s="17">
        <v>36.9</v>
      </c>
      <c r="KC12" s="17">
        <v>36.905999999999999</v>
      </c>
      <c r="KD12" s="17">
        <v>36.905999999999999</v>
      </c>
      <c r="KE12" s="17">
        <v>-6.0000000000000001E-3</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0.5</v>
      </c>
      <c r="LE12" s="17">
        <v>0.44603999999999999</v>
      </c>
      <c r="LF12" s="17">
        <v>0.44603999999999999</v>
      </c>
      <c r="LG12" s="17">
        <v>5.3960000000000001E-2</v>
      </c>
      <c r="LH12" s="17">
        <v>133.69999999999999</v>
      </c>
      <c r="LI12" s="17">
        <v>150.85145</v>
      </c>
      <c r="LJ12" s="17">
        <v>113.96648</v>
      </c>
      <c r="LK12" s="17">
        <v>19.733519999999999</v>
      </c>
      <c r="LL12" s="17">
        <v>89.3</v>
      </c>
      <c r="LM12" s="17">
        <v>55.690069999999999</v>
      </c>
      <c r="LN12" s="17">
        <v>82.254580000000004</v>
      </c>
      <c r="LO12" s="17">
        <v>7.04542</v>
      </c>
      <c r="LP12" s="17">
        <v>63.7</v>
      </c>
      <c r="LQ12" s="17">
        <v>67.133979999999994</v>
      </c>
      <c r="LR12" s="17">
        <v>67.133979999999994</v>
      </c>
      <c r="LS12" s="17">
        <v>-3.43398</v>
      </c>
      <c r="LT12" s="17">
        <v>65.900000000000006</v>
      </c>
      <c r="LU12" s="17">
        <v>57.859729999999999</v>
      </c>
      <c r="LV12" s="17">
        <v>70.178799999999995</v>
      </c>
      <c r="LW12" s="17">
        <v>-4.2788000000000004</v>
      </c>
      <c r="LX12" s="17">
        <v>29.7</v>
      </c>
      <c r="LY12" s="17">
        <v>29.951460000000001</v>
      </c>
      <c r="LZ12" s="17">
        <v>29.951460000000001</v>
      </c>
      <c r="MA12" s="17">
        <v>-0.25146000000000002</v>
      </c>
      <c r="MB12" s="17">
        <v>0</v>
      </c>
      <c r="MC12" s="17"/>
      <c r="MD12" s="17"/>
      <c r="ME12" s="17">
        <v>0</v>
      </c>
      <c r="MF12" s="17"/>
      <c r="MG12" s="17"/>
      <c r="MH12" s="17"/>
      <c r="MI12" s="17">
        <v>0</v>
      </c>
      <c r="MJ12" s="17"/>
      <c r="MK12" s="17"/>
      <c r="ML12" s="17"/>
      <c r="MM12" s="17">
        <v>0</v>
      </c>
      <c r="MN12" s="17">
        <v>146.9</v>
      </c>
      <c r="MO12" s="17">
        <v>151.08876000000001</v>
      </c>
      <c r="MP12" s="17">
        <v>151.08876000000001</v>
      </c>
      <c r="MQ12" s="17">
        <v>-4.1887600000000003</v>
      </c>
      <c r="MR12" s="17">
        <v>149.4</v>
      </c>
      <c r="MS12" s="17">
        <v>151.08876000000001</v>
      </c>
      <c r="MT12" s="17">
        <v>151.08876000000001</v>
      </c>
      <c r="MU12" s="17">
        <v>-1.68876</v>
      </c>
      <c r="MV12" s="17">
        <v>149.4</v>
      </c>
      <c r="MW12" s="17">
        <v>151.54248000000001</v>
      </c>
      <c r="MX12" s="17">
        <v>151.54248000000001</v>
      </c>
      <c r="MY12" s="17">
        <v>-2.1424799999999999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50.4</v>
      </c>
      <c r="NU12" s="17">
        <v>50</v>
      </c>
      <c r="NV12" s="17">
        <v>50</v>
      </c>
      <c r="NW12" s="17">
        <v>0.4</v>
      </c>
      <c r="NX12" s="17">
        <v>0</v>
      </c>
      <c r="NY12" s="17"/>
      <c r="NZ12" s="17"/>
      <c r="OA12" s="17">
        <v>0</v>
      </c>
      <c r="OB12" s="17">
        <v>0</v>
      </c>
      <c r="OC12" s="17"/>
      <c r="OD12" s="17"/>
      <c r="OE12" s="17">
        <v>0</v>
      </c>
      <c r="OF12" s="17">
        <v>62.7</v>
      </c>
      <c r="OG12" s="17">
        <v>94.02</v>
      </c>
      <c r="OH12" s="17">
        <v>94.02</v>
      </c>
      <c r="OI12" s="17">
        <v>-31.32</v>
      </c>
      <c r="OJ12" s="17">
        <v>0</v>
      </c>
      <c r="OK12" s="17"/>
      <c r="OL12" s="17"/>
      <c r="OM12" s="17">
        <v>0</v>
      </c>
      <c r="ON12" s="17">
        <v>7.8</v>
      </c>
      <c r="OO12" s="17">
        <v>12.923</v>
      </c>
      <c r="OP12" s="17">
        <v>12.923</v>
      </c>
      <c r="OQ12" s="17">
        <v>-5.1230000000000002</v>
      </c>
      <c r="OR12" s="17">
        <v>0</v>
      </c>
      <c r="OS12" s="17"/>
      <c r="OT12" s="17"/>
      <c r="OU12" s="17">
        <v>0</v>
      </c>
      <c r="OV12" s="17">
        <v>4.5</v>
      </c>
      <c r="OW12" s="17">
        <v>4.4000000000000004</v>
      </c>
      <c r="OX12" s="17">
        <v>4.4000000000000004</v>
      </c>
      <c r="OY12" s="17">
        <v>0.1</v>
      </c>
      <c r="OZ12" s="17">
        <v>5.0999999999999996</v>
      </c>
      <c r="PA12" s="17">
        <v>4.8</v>
      </c>
      <c r="PB12" s="17">
        <v>4.8</v>
      </c>
      <c r="PC12" s="17">
        <v>0.3</v>
      </c>
      <c r="PD12" s="17">
        <v>0</v>
      </c>
      <c r="PE12" s="17"/>
      <c r="PF12" s="17"/>
      <c r="PG12" s="17">
        <v>0</v>
      </c>
      <c r="PH12" s="17">
        <v>0</v>
      </c>
      <c r="PI12" s="17"/>
      <c r="PJ12" s="17"/>
      <c r="PK12" s="17">
        <v>0</v>
      </c>
      <c r="PL12" s="17">
        <v>0.5</v>
      </c>
      <c r="PM12" s="17">
        <v>1</v>
      </c>
      <c r="PN12" s="17">
        <v>1</v>
      </c>
      <c r="PO12" s="17">
        <v>-0.5</v>
      </c>
      <c r="PP12" s="17">
        <v>1</v>
      </c>
      <c r="PQ12" s="17">
        <v>1.2</v>
      </c>
      <c r="PR12" s="17">
        <v>1.2</v>
      </c>
      <c r="PS12" s="17">
        <v>-0.2</v>
      </c>
      <c r="PT12" s="17">
        <v>4.3</v>
      </c>
      <c r="PU12" s="17">
        <v>4.4000000000000004</v>
      </c>
      <c r="PV12" s="17">
        <v>4.4000000000000004</v>
      </c>
      <c r="PW12" s="17">
        <v>-0.1</v>
      </c>
      <c r="PX12" s="17">
        <v>16.100000000000001</v>
      </c>
      <c r="PY12" s="17">
        <v>18.4466</v>
      </c>
      <c r="PZ12" s="17">
        <v>18.4466</v>
      </c>
      <c r="QA12" s="17">
        <v>-2.3466</v>
      </c>
      <c r="QB12" s="17">
        <v>3.7</v>
      </c>
      <c r="QC12" s="17">
        <v>3.2</v>
      </c>
      <c r="QD12" s="17">
        <v>3.2</v>
      </c>
      <c r="QE12" s="17">
        <v>0.5</v>
      </c>
      <c r="QF12" s="17">
        <v>0</v>
      </c>
      <c r="QG12" s="17">
        <v>3.1</v>
      </c>
      <c r="QH12" s="17">
        <v>3.1</v>
      </c>
      <c r="QI12" s="17">
        <v>-3.1</v>
      </c>
      <c r="QJ12" s="17">
        <v>3.5</v>
      </c>
      <c r="QK12" s="17">
        <v>3.5</v>
      </c>
      <c r="QL12" s="17">
        <v>3.5</v>
      </c>
      <c r="QM12" s="17">
        <v>0</v>
      </c>
      <c r="QN12" s="17">
        <v>17.7</v>
      </c>
      <c r="QO12" s="17">
        <v>17.864080000000001</v>
      </c>
      <c r="QP12" s="17">
        <v>17.864080000000001</v>
      </c>
      <c r="QQ12" s="17">
        <v>-0.16408</v>
      </c>
      <c r="QR12" s="17">
        <v>0</v>
      </c>
      <c r="QS12" s="17"/>
      <c r="QT12" s="17"/>
      <c r="QU12" s="17">
        <v>0</v>
      </c>
      <c r="QV12" s="17">
        <v>0</v>
      </c>
      <c r="QW12" s="17"/>
      <c r="QX12" s="17"/>
      <c r="QY12" s="17">
        <v>0</v>
      </c>
      <c r="QZ12" s="17">
        <v>21.6</v>
      </c>
      <c r="RA12" s="17">
        <v>27.626999999999999</v>
      </c>
      <c r="RB12" s="17">
        <v>27.626999999999999</v>
      </c>
      <c r="RC12" s="17">
        <v>-6.0270000000000001</v>
      </c>
      <c r="RD12" s="17">
        <v>62.6</v>
      </c>
      <c r="RE12" s="17">
        <v>79.27</v>
      </c>
      <c r="RF12" s="17">
        <v>79.27</v>
      </c>
      <c r="RG12" s="17">
        <v>-16.670000000000002</v>
      </c>
      <c r="RH12" s="17">
        <v>3</v>
      </c>
      <c r="RI12" s="17">
        <v>4.2</v>
      </c>
      <c r="RJ12" s="17">
        <v>4.2</v>
      </c>
      <c r="RK12" s="17">
        <v>-1.2</v>
      </c>
      <c r="RL12" s="17">
        <v>1.2</v>
      </c>
      <c r="RM12" s="17">
        <v>1.2</v>
      </c>
      <c r="RN12" s="17">
        <v>1.2</v>
      </c>
      <c r="RO12" s="17">
        <v>0</v>
      </c>
      <c r="RP12" s="17">
        <v>1.8</v>
      </c>
      <c r="RQ12" s="17">
        <v>2.4</v>
      </c>
      <c r="RR12" s="17">
        <v>2.4</v>
      </c>
      <c r="RS12" s="17">
        <v>-0.6</v>
      </c>
      <c r="RT12" s="17">
        <v>2</v>
      </c>
      <c r="RU12" s="17">
        <v>2.8</v>
      </c>
      <c r="RV12" s="17">
        <v>2.8</v>
      </c>
      <c r="RW12" s="17">
        <v>-0.8</v>
      </c>
      <c r="RX12" s="17">
        <v>0</v>
      </c>
      <c r="RY12" s="17"/>
      <c r="RZ12" s="17"/>
      <c r="SA12" s="17">
        <v>0</v>
      </c>
      <c r="SB12" s="17">
        <v>1.7</v>
      </c>
      <c r="SC12" s="17">
        <v>1.7490000000000001</v>
      </c>
      <c r="SD12" s="17">
        <v>1.7490000000000001</v>
      </c>
      <c r="SE12" s="17">
        <v>-4.9000000000000002E-2</v>
      </c>
      <c r="SF12" s="17">
        <v>14.4</v>
      </c>
      <c r="SG12" s="17">
        <v>11.06668</v>
      </c>
      <c r="SH12" s="17">
        <v>10.116350000000001</v>
      </c>
      <c r="SI12" s="17">
        <v>4.2836499999999997</v>
      </c>
      <c r="SJ12" s="17">
        <v>1</v>
      </c>
      <c r="SK12" s="17">
        <v>0.96</v>
      </c>
      <c r="SL12" s="17">
        <v>0.96</v>
      </c>
      <c r="SM12" s="17">
        <v>0.04</v>
      </c>
      <c r="SN12" s="17"/>
      <c r="SO12" s="17"/>
      <c r="SP12" s="17">
        <v>0.4</v>
      </c>
      <c r="SQ12" s="17">
        <v>-0.4</v>
      </c>
      <c r="SR12" s="17">
        <v>6.4</v>
      </c>
      <c r="SS12" s="17">
        <v>6.7</v>
      </c>
      <c r="ST12" s="17">
        <v>6.7</v>
      </c>
      <c r="SU12" s="17">
        <v>-0.3</v>
      </c>
      <c r="SV12" s="17">
        <v>1.9</v>
      </c>
      <c r="SW12" s="17">
        <v>2.6</v>
      </c>
      <c r="SX12" s="17">
        <v>2.6</v>
      </c>
      <c r="SY12" s="17">
        <v>-0.7</v>
      </c>
      <c r="SZ12" s="17">
        <v>3.9</v>
      </c>
      <c r="TA12" s="17">
        <v>5</v>
      </c>
      <c r="TB12" s="17">
        <v>5</v>
      </c>
      <c r="TC12" s="17">
        <v>-1.1000000000000001</v>
      </c>
      <c r="TD12" s="17">
        <v>5.2</v>
      </c>
      <c r="TE12" s="17">
        <v>6.5</v>
      </c>
      <c r="TF12" s="17">
        <v>6.5</v>
      </c>
      <c r="TG12" s="17">
        <v>-1.3</v>
      </c>
      <c r="TH12" s="17">
        <v>10</v>
      </c>
      <c r="TI12" s="17">
        <v>10</v>
      </c>
      <c r="TJ12" s="17">
        <v>10</v>
      </c>
      <c r="TK12" s="17">
        <v>0</v>
      </c>
      <c r="TL12" s="17">
        <v>12.6</v>
      </c>
      <c r="TM12" s="17">
        <v>19.218</v>
      </c>
      <c r="TN12" s="17">
        <v>19.218</v>
      </c>
      <c r="TO12" s="17">
        <v>-6.6180000000000003</v>
      </c>
      <c r="TP12" s="17">
        <v>16.399999999999999</v>
      </c>
      <c r="TQ12" s="17">
        <v>23.829000000000001</v>
      </c>
      <c r="TR12" s="17">
        <v>23.829000000000001</v>
      </c>
      <c r="TS12" s="17">
        <v>-7.4290000000000003</v>
      </c>
      <c r="TT12" s="17">
        <v>0</v>
      </c>
      <c r="TU12" s="17"/>
      <c r="TV12" s="17"/>
      <c r="TW12" s="17">
        <v>0</v>
      </c>
      <c r="TX12" s="17">
        <v>2.4</v>
      </c>
      <c r="TY12" s="17">
        <v>28.587</v>
      </c>
      <c r="TZ12" s="17">
        <v>28.587</v>
      </c>
      <c r="UA12" s="17">
        <v>-26.187000000000001</v>
      </c>
      <c r="UB12" s="17">
        <v>6.2</v>
      </c>
      <c r="UC12" s="17">
        <v>58.43</v>
      </c>
      <c r="UD12" s="17">
        <v>58.43</v>
      </c>
      <c r="UE12" s="17">
        <v>-52.23</v>
      </c>
      <c r="UF12" s="17">
        <v>0</v>
      </c>
      <c r="UG12" s="17">
        <v>2.9340000000000002</v>
      </c>
      <c r="UH12" s="17">
        <v>2.9340000000000002</v>
      </c>
      <c r="UI12" s="17">
        <v>-2.9340000000000002</v>
      </c>
      <c r="UJ12" s="17">
        <v>0</v>
      </c>
      <c r="UK12" s="17">
        <v>1.6830000000000001</v>
      </c>
      <c r="UL12" s="17">
        <v>1.6830000000000001</v>
      </c>
      <c r="UM12" s="17">
        <v>-1.6830000000000001</v>
      </c>
      <c r="UN12" s="17">
        <v>6.8</v>
      </c>
      <c r="UO12" s="17">
        <v>4</v>
      </c>
      <c r="UP12" s="17">
        <v>4</v>
      </c>
      <c r="UQ12" s="17">
        <v>2.8</v>
      </c>
      <c r="UR12" s="17">
        <v>2.1</v>
      </c>
      <c r="US12" s="17">
        <v>1.8</v>
      </c>
      <c r="UT12" s="17">
        <v>1.8</v>
      </c>
      <c r="UU12" s="17">
        <v>0.3</v>
      </c>
      <c r="UV12" s="17">
        <v>9.1999999999999993</v>
      </c>
      <c r="UW12" s="17">
        <v>8.8000000000000007</v>
      </c>
      <c r="UX12" s="17">
        <v>8.8000000000000007</v>
      </c>
      <c r="UY12" s="17">
        <v>0.4</v>
      </c>
      <c r="UZ12" s="17">
        <v>6.5</v>
      </c>
      <c r="VA12" s="17">
        <v>6</v>
      </c>
      <c r="VB12" s="17">
        <v>6</v>
      </c>
      <c r="VC12" s="17">
        <v>0.5</v>
      </c>
      <c r="VD12" s="17">
        <v>7</v>
      </c>
      <c r="VE12" s="17">
        <v>7</v>
      </c>
      <c r="VF12" s="17">
        <v>7</v>
      </c>
      <c r="VG12" s="17">
        <v>0</v>
      </c>
      <c r="VH12" s="17">
        <v>7.5</v>
      </c>
      <c r="VI12" s="17">
        <v>7.2</v>
      </c>
      <c r="VJ12" s="17">
        <v>7.2</v>
      </c>
      <c r="VK12" s="17">
        <v>0.3</v>
      </c>
      <c r="VL12" s="17">
        <v>6.5</v>
      </c>
      <c r="VM12" s="17">
        <v>9.4749999999999996</v>
      </c>
      <c r="VN12" s="17">
        <v>9.4749999999999996</v>
      </c>
      <c r="VO12" s="17">
        <v>-2.9750000000000001</v>
      </c>
      <c r="VP12" s="17">
        <v>0</v>
      </c>
      <c r="VQ12" s="17"/>
      <c r="VR12" s="17"/>
      <c r="VS12" s="17">
        <v>0</v>
      </c>
      <c r="VT12" s="17">
        <v>0</v>
      </c>
      <c r="VU12" s="17"/>
      <c r="VV12" s="17"/>
      <c r="VW12" s="17">
        <v>0</v>
      </c>
      <c r="VX12" s="17">
        <v>0</v>
      </c>
      <c r="VY12" s="17"/>
      <c r="VZ12" s="17"/>
      <c r="WA12" s="17">
        <v>0</v>
      </c>
      <c r="WB12" s="17">
        <v>0.6</v>
      </c>
      <c r="WC12" s="17">
        <v>0.6</v>
      </c>
      <c r="WD12" s="17">
        <v>0.6</v>
      </c>
      <c r="WE12" s="17">
        <v>0</v>
      </c>
      <c r="WF12" s="17">
        <v>17.7</v>
      </c>
      <c r="WG12" s="17">
        <v>58</v>
      </c>
      <c r="WH12" s="17">
        <v>58</v>
      </c>
      <c r="WI12" s="17">
        <v>-40.299999999999997</v>
      </c>
      <c r="WJ12" s="17">
        <v>11.4</v>
      </c>
      <c r="WK12" s="17">
        <v>47</v>
      </c>
      <c r="WL12" s="17">
        <v>47</v>
      </c>
      <c r="WM12" s="17">
        <v>-35.6</v>
      </c>
      <c r="WN12" s="17">
        <v>0</v>
      </c>
      <c r="WO12" s="17"/>
      <c r="WP12" s="17"/>
      <c r="WQ12" s="17">
        <v>0</v>
      </c>
      <c r="WR12" s="17">
        <v>0</v>
      </c>
      <c r="WS12" s="17"/>
      <c r="WT12" s="17"/>
      <c r="WU12" s="17">
        <v>0</v>
      </c>
      <c r="WV12" s="17">
        <v>7.6</v>
      </c>
      <c r="WW12" s="17">
        <v>7.6</v>
      </c>
      <c r="WX12" s="17">
        <v>7.6</v>
      </c>
      <c r="WY12" s="17">
        <v>0</v>
      </c>
      <c r="WZ12" s="17">
        <v>19</v>
      </c>
      <c r="XA12" s="17">
        <v>18.4466</v>
      </c>
      <c r="XB12" s="17">
        <v>18.4466</v>
      </c>
      <c r="XC12" s="17">
        <v>0.5534</v>
      </c>
      <c r="XD12" s="17">
        <v>9.4</v>
      </c>
      <c r="XE12" s="17">
        <v>10.8</v>
      </c>
      <c r="XF12" s="17">
        <v>10.8</v>
      </c>
      <c r="XG12" s="17">
        <v>-1.4</v>
      </c>
      <c r="XH12" s="17">
        <v>27.1</v>
      </c>
      <c r="XI12" s="17">
        <v>25</v>
      </c>
      <c r="XJ12" s="17">
        <v>25</v>
      </c>
      <c r="XK12" s="17">
        <v>2.1</v>
      </c>
      <c r="XL12" s="17">
        <v>30.8</v>
      </c>
      <c r="XM12" s="17">
        <v>25</v>
      </c>
      <c r="XN12" s="17"/>
      <c r="XO12" s="17">
        <v>30.8</v>
      </c>
      <c r="XP12" s="17">
        <v>14.8</v>
      </c>
      <c r="XQ12" s="17">
        <v>14</v>
      </c>
      <c r="XR12" s="17">
        <v>14</v>
      </c>
      <c r="XS12" s="17">
        <v>0.8</v>
      </c>
      <c r="XT12" s="17">
        <v>17.600000000000001</v>
      </c>
      <c r="XU12" s="17">
        <v>18</v>
      </c>
      <c r="XV12" s="17">
        <v>18</v>
      </c>
      <c r="XW12" s="17">
        <v>-0.4</v>
      </c>
      <c r="XX12" s="17">
        <v>9</v>
      </c>
      <c r="XY12" s="17">
        <v>7.49</v>
      </c>
      <c r="XZ12" s="17">
        <v>7.49</v>
      </c>
      <c r="YA12" s="17">
        <v>1.51</v>
      </c>
      <c r="YB12" s="17">
        <v>6</v>
      </c>
      <c r="YC12" s="17">
        <v>11</v>
      </c>
      <c r="YD12" s="17">
        <v>11</v>
      </c>
      <c r="YE12" s="17">
        <v>-5</v>
      </c>
    </row>
    <row r="13" spans="1:655" ht="24" customHeight="1" x14ac:dyDescent="0.3">
      <c r="A13" s="1"/>
      <c r="B13" s="16" t="s">
        <v>46</v>
      </c>
      <c r="C13" s="16" t="s">
        <v>780</v>
      </c>
      <c r="D13" s="17"/>
      <c r="E13" s="17"/>
      <c r="F13" s="17"/>
      <c r="G13" s="17">
        <v>0</v>
      </c>
      <c r="H13" s="17">
        <v>623.1</v>
      </c>
      <c r="I13" s="17">
        <v>635.88252999999997</v>
      </c>
      <c r="J13" s="17">
        <v>635.88252999999997</v>
      </c>
      <c r="K13" s="17">
        <v>-12.78253</v>
      </c>
      <c r="L13" s="17">
        <v>214.9</v>
      </c>
      <c r="M13" s="17">
        <v>206.86389</v>
      </c>
      <c r="N13" s="17">
        <v>206.86389</v>
      </c>
      <c r="O13" s="17">
        <v>8.0361100000000008</v>
      </c>
      <c r="P13" s="17"/>
      <c r="Q13" s="17"/>
      <c r="R13" s="17"/>
      <c r="S13" s="17">
        <v>0</v>
      </c>
      <c r="T13" s="17"/>
      <c r="U13" s="17"/>
      <c r="V13" s="17"/>
      <c r="W13" s="17">
        <v>0</v>
      </c>
      <c r="X13" s="17">
        <v>0</v>
      </c>
      <c r="Y13" s="17"/>
      <c r="Z13" s="17"/>
      <c r="AA13" s="17">
        <v>0</v>
      </c>
      <c r="AB13" s="17">
        <v>65.8</v>
      </c>
      <c r="AC13" s="17">
        <v>73.793999999999997</v>
      </c>
      <c r="AD13" s="17">
        <v>73.793999999999997</v>
      </c>
      <c r="AE13" s="17">
        <v>-7.9939999999999998</v>
      </c>
      <c r="AF13" s="17"/>
      <c r="AG13" s="17"/>
      <c r="AH13" s="17"/>
      <c r="AI13" s="17">
        <v>0</v>
      </c>
      <c r="AJ13" s="17">
        <v>0</v>
      </c>
      <c r="AK13" s="17"/>
      <c r="AL13" s="17"/>
      <c r="AM13" s="17">
        <v>0</v>
      </c>
      <c r="AN13" s="17">
        <v>187.6</v>
      </c>
      <c r="AO13" s="17">
        <v>196.22801999999999</v>
      </c>
      <c r="AP13" s="17">
        <v>196.22801999999999</v>
      </c>
      <c r="AQ13" s="17">
        <v>-8.6280199999999994</v>
      </c>
      <c r="AR13" s="17">
        <v>208.2</v>
      </c>
      <c r="AS13" s="17">
        <v>196.22801999999999</v>
      </c>
      <c r="AT13" s="17">
        <v>196.22801999999999</v>
      </c>
      <c r="AU13" s="17">
        <v>11.97198</v>
      </c>
      <c r="AV13" s="17">
        <v>208.4</v>
      </c>
      <c r="AW13" s="17">
        <v>196.22801999999999</v>
      </c>
      <c r="AX13" s="17">
        <v>196.22801999999999</v>
      </c>
      <c r="AY13" s="17">
        <v>12.17198</v>
      </c>
      <c r="AZ13" s="17">
        <v>287.8</v>
      </c>
      <c r="BA13" s="17">
        <v>295.22593999999998</v>
      </c>
      <c r="BB13" s="17">
        <v>295.22593999999998</v>
      </c>
      <c r="BC13" s="17">
        <v>-7.4259399999999998</v>
      </c>
      <c r="BD13" s="17">
        <v>215.6</v>
      </c>
      <c r="BE13" s="17">
        <v>208.07390000000001</v>
      </c>
      <c r="BF13" s="17">
        <v>208.07390000000001</v>
      </c>
      <c r="BG13" s="17">
        <v>7.5260999999999996</v>
      </c>
      <c r="BH13" s="17">
        <v>110.4</v>
      </c>
      <c r="BI13" s="17">
        <v>104.34936999999999</v>
      </c>
      <c r="BJ13" s="17">
        <v>104.34936999999999</v>
      </c>
      <c r="BK13" s="17">
        <v>6.05063</v>
      </c>
      <c r="BL13" s="17">
        <v>434.8</v>
      </c>
      <c r="BM13" s="17">
        <v>298.94450000000001</v>
      </c>
      <c r="BN13" s="17">
        <v>260.59982000000002</v>
      </c>
      <c r="BO13" s="17">
        <v>174.20017999999999</v>
      </c>
      <c r="BP13" s="17">
        <v>3.1</v>
      </c>
      <c r="BQ13" s="17">
        <v>4.4318400000000002</v>
      </c>
      <c r="BR13" s="17">
        <v>4.4318400000000002</v>
      </c>
      <c r="BS13" s="17">
        <v>-1.3318399999999999</v>
      </c>
      <c r="BT13" s="17"/>
      <c r="BU13" s="17"/>
      <c r="BV13" s="17"/>
      <c r="BW13" s="17">
        <v>0</v>
      </c>
      <c r="BX13" s="17"/>
      <c r="BY13" s="17"/>
      <c r="BZ13" s="17"/>
      <c r="CA13" s="17">
        <v>0</v>
      </c>
      <c r="CB13" s="17"/>
      <c r="CC13" s="17"/>
      <c r="CD13" s="17"/>
      <c r="CE13" s="17">
        <v>0</v>
      </c>
      <c r="CF13" s="17"/>
      <c r="CG13" s="17"/>
      <c r="CH13" s="17"/>
      <c r="CI13" s="17">
        <v>0</v>
      </c>
      <c r="CJ13" s="17">
        <v>120.6</v>
      </c>
      <c r="CK13" s="17">
        <v>127.9152</v>
      </c>
      <c r="CL13" s="17">
        <v>127.9152</v>
      </c>
      <c r="CM13" s="17">
        <v>-7.3151999999999999</v>
      </c>
      <c r="CN13" s="17">
        <v>7.2</v>
      </c>
      <c r="CO13" s="17">
        <v>5.1333399999999996</v>
      </c>
      <c r="CP13" s="17">
        <v>5.1333399999999996</v>
      </c>
      <c r="CQ13" s="17">
        <v>2.0666600000000002</v>
      </c>
      <c r="CR13" s="17">
        <v>3.2</v>
      </c>
      <c r="CS13" s="17">
        <v>2.8177599999999998</v>
      </c>
      <c r="CT13" s="17">
        <v>2.8177599999999998</v>
      </c>
      <c r="CU13" s="17">
        <v>0.38224000000000002</v>
      </c>
      <c r="CV13" s="17"/>
      <c r="CW13" s="17"/>
      <c r="CX13" s="17"/>
      <c r="CY13" s="17">
        <v>0</v>
      </c>
      <c r="CZ13" s="17">
        <v>6.9</v>
      </c>
      <c r="DA13" s="17">
        <v>6.8787000000000003</v>
      </c>
      <c r="DB13" s="17">
        <v>6.8787000000000003</v>
      </c>
      <c r="DC13" s="17">
        <v>2.1299999999999999E-2</v>
      </c>
      <c r="DD13" s="17">
        <v>10.1</v>
      </c>
      <c r="DE13" s="17">
        <v>14.919420000000001</v>
      </c>
      <c r="DF13" s="17">
        <v>14.919420000000001</v>
      </c>
      <c r="DG13" s="17">
        <v>-4.81942</v>
      </c>
      <c r="DH13" s="17">
        <v>60.1</v>
      </c>
      <c r="DI13" s="17">
        <v>66.490790000000004</v>
      </c>
      <c r="DJ13" s="17">
        <v>66.060130000000001</v>
      </c>
      <c r="DK13" s="17">
        <v>-5.9601300000000004</v>
      </c>
      <c r="DL13" s="17"/>
      <c r="DM13" s="17"/>
      <c r="DN13" s="17"/>
      <c r="DO13" s="17">
        <v>0</v>
      </c>
      <c r="DP13" s="17"/>
      <c r="DQ13" s="17"/>
      <c r="DR13" s="17"/>
      <c r="DS13" s="17">
        <v>0</v>
      </c>
      <c r="DT13" s="17"/>
      <c r="DU13" s="17"/>
      <c r="DV13" s="17"/>
      <c r="DW13" s="17">
        <v>0</v>
      </c>
      <c r="DX13" s="17"/>
      <c r="DY13" s="17"/>
      <c r="DZ13" s="17"/>
      <c r="EA13" s="17">
        <v>0</v>
      </c>
      <c r="EB13" s="17">
        <v>89.8</v>
      </c>
      <c r="EC13" s="17">
        <v>83.21414</v>
      </c>
      <c r="ED13" s="17">
        <v>75.664280000000005</v>
      </c>
      <c r="EE13" s="17">
        <v>14.135719999999999</v>
      </c>
      <c r="EF13" s="17">
        <v>85.8</v>
      </c>
      <c r="EG13" s="17">
        <v>86.352810000000005</v>
      </c>
      <c r="EH13" s="17">
        <v>86.353039999999993</v>
      </c>
      <c r="EI13" s="17">
        <v>-0.55303999999999998</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28</v>
      </c>
      <c r="FE13" s="17">
        <v>30.751069999999999</v>
      </c>
      <c r="FF13" s="17">
        <v>30.751069999999999</v>
      </c>
      <c r="FG13" s="17">
        <v>-2.7510699999999999</v>
      </c>
      <c r="FH13" s="17">
        <v>0</v>
      </c>
      <c r="FI13" s="17">
        <v>67.010310000000004</v>
      </c>
      <c r="FJ13" s="17">
        <v>67.010429999999999</v>
      </c>
      <c r="FK13" s="17">
        <v>-67.010429999999999</v>
      </c>
      <c r="FL13" s="17">
        <v>18.600000000000001</v>
      </c>
      <c r="FM13" s="17">
        <v>18.874919999999999</v>
      </c>
      <c r="FN13" s="17">
        <v>18.874919999999999</v>
      </c>
      <c r="FO13" s="17">
        <v>-0.27492</v>
      </c>
      <c r="FP13" s="17">
        <v>18.2</v>
      </c>
      <c r="FQ13" s="17">
        <v>17.562139999999999</v>
      </c>
      <c r="FR13" s="17">
        <v>17.562139999999999</v>
      </c>
      <c r="FS13" s="17">
        <v>0.63785999999999998</v>
      </c>
      <c r="FT13" s="17">
        <v>10.5</v>
      </c>
      <c r="FU13" s="17">
        <v>10.19417</v>
      </c>
      <c r="FV13" s="17">
        <v>10.19417</v>
      </c>
      <c r="FW13" s="17">
        <v>0.30582999999999999</v>
      </c>
      <c r="FX13" s="17">
        <v>55.7</v>
      </c>
      <c r="FY13" s="17">
        <v>43.668799999999997</v>
      </c>
      <c r="FZ13" s="17">
        <v>43.668799999999997</v>
      </c>
      <c r="GA13" s="17">
        <v>12.0312</v>
      </c>
      <c r="GB13" s="17">
        <v>181.1</v>
      </c>
      <c r="GC13" s="17">
        <v>184.91498000000001</v>
      </c>
      <c r="GD13" s="17">
        <v>184.91498000000001</v>
      </c>
      <c r="GE13" s="17">
        <v>-3.8149799999999998</v>
      </c>
      <c r="GF13" s="17">
        <v>181.4</v>
      </c>
      <c r="GG13" s="17">
        <v>184.91498000000001</v>
      </c>
      <c r="GH13" s="17">
        <v>184.91498000000001</v>
      </c>
      <c r="GI13" s="17">
        <v>-3.51498</v>
      </c>
      <c r="GJ13" s="17">
        <v>184.4</v>
      </c>
      <c r="GK13" s="17">
        <v>185.47028</v>
      </c>
      <c r="GL13" s="17">
        <v>185.47028</v>
      </c>
      <c r="GM13" s="17">
        <v>-1.0702799999999999</v>
      </c>
      <c r="GN13" s="17">
        <v>90.8</v>
      </c>
      <c r="GO13" s="17">
        <v>55.722749999999998</v>
      </c>
      <c r="GP13" s="17">
        <v>64.580650000000006</v>
      </c>
      <c r="GQ13" s="17">
        <v>26.219349999999999</v>
      </c>
      <c r="GR13" s="17">
        <v>8.1999999999999993</v>
      </c>
      <c r="GS13" s="17">
        <v>3.2868400000000002</v>
      </c>
      <c r="GT13" s="17">
        <v>3.2868400000000002</v>
      </c>
      <c r="GU13" s="17">
        <v>4.9131600000000004</v>
      </c>
      <c r="GV13" s="17">
        <v>9.3000000000000007</v>
      </c>
      <c r="GW13" s="17">
        <v>3.44821</v>
      </c>
      <c r="GX13" s="17"/>
      <c r="GY13" s="17">
        <v>9.3000000000000007</v>
      </c>
      <c r="GZ13" s="17">
        <v>27.5</v>
      </c>
      <c r="HA13" s="17">
        <v>29.546500000000002</v>
      </c>
      <c r="HB13" s="17">
        <v>29.546299999999999</v>
      </c>
      <c r="HC13" s="17">
        <v>-2.0463</v>
      </c>
      <c r="HD13" s="17"/>
      <c r="HE13" s="17"/>
      <c r="HF13" s="17"/>
      <c r="HG13" s="17">
        <v>0</v>
      </c>
      <c r="HH13" s="17">
        <v>2</v>
      </c>
      <c r="HI13" s="17">
        <v>1.97359</v>
      </c>
      <c r="HJ13" s="17">
        <v>1.97359</v>
      </c>
      <c r="HK13" s="17">
        <v>2.6409999999999999E-2</v>
      </c>
      <c r="HL13" s="17">
        <v>0</v>
      </c>
      <c r="HM13" s="17"/>
      <c r="HN13" s="17"/>
      <c r="HO13" s="17">
        <v>0</v>
      </c>
      <c r="HP13" s="17">
        <v>30.7</v>
      </c>
      <c r="HQ13" s="17">
        <v>32.038829999999997</v>
      </c>
      <c r="HR13" s="17">
        <v>32.038980000000002</v>
      </c>
      <c r="HS13" s="17">
        <v>-1.3389800000000001</v>
      </c>
      <c r="HT13" s="17"/>
      <c r="HU13" s="17"/>
      <c r="HV13" s="17"/>
      <c r="HW13" s="17">
        <v>0</v>
      </c>
      <c r="HX13" s="17"/>
      <c r="HY13" s="17"/>
      <c r="HZ13" s="17"/>
      <c r="IA13" s="17">
        <v>0</v>
      </c>
      <c r="IB13" s="17">
        <v>61.3</v>
      </c>
      <c r="IC13" s="17">
        <v>48.03781</v>
      </c>
      <c r="ID13" s="17">
        <v>4.6391799999999996</v>
      </c>
      <c r="IE13" s="17">
        <v>56.660820000000001</v>
      </c>
      <c r="IF13" s="17"/>
      <c r="IG13" s="17"/>
      <c r="IH13" s="17"/>
      <c r="II13" s="17">
        <v>0</v>
      </c>
      <c r="IJ13" s="17"/>
      <c r="IK13" s="17"/>
      <c r="IL13" s="17"/>
      <c r="IM13" s="17">
        <v>0</v>
      </c>
      <c r="IN13" s="17">
        <v>47.3</v>
      </c>
      <c r="IO13" s="17">
        <v>45.221359999999997</v>
      </c>
      <c r="IP13" s="17">
        <v>45.221359999999997</v>
      </c>
      <c r="IQ13" s="17">
        <v>2.07864</v>
      </c>
      <c r="IR13" s="17"/>
      <c r="IS13" s="17"/>
      <c r="IT13" s="17"/>
      <c r="IU13" s="17">
        <v>0</v>
      </c>
      <c r="IV13" s="17"/>
      <c r="IW13" s="17"/>
      <c r="IX13" s="17"/>
      <c r="IY13" s="17">
        <v>0</v>
      </c>
      <c r="IZ13" s="17"/>
      <c r="JA13" s="17"/>
      <c r="JB13" s="17"/>
      <c r="JC13" s="17">
        <v>0</v>
      </c>
      <c r="JD13" s="17">
        <v>78.8</v>
      </c>
      <c r="JE13" s="17">
        <v>39.137180000000001</v>
      </c>
      <c r="JF13" s="17">
        <v>49.914900000000003</v>
      </c>
      <c r="JG13" s="17">
        <v>28.885100000000001</v>
      </c>
      <c r="JH13" s="17">
        <v>176.7</v>
      </c>
      <c r="JI13" s="17">
        <v>185.26783</v>
      </c>
      <c r="JJ13" s="17">
        <v>185.26783</v>
      </c>
      <c r="JK13" s="17">
        <v>-8.5678300000000007</v>
      </c>
      <c r="JL13" s="17">
        <v>174.4</v>
      </c>
      <c r="JM13" s="17">
        <v>185.26783</v>
      </c>
      <c r="JN13" s="17">
        <v>185.26783</v>
      </c>
      <c r="JO13" s="17">
        <v>-10.86783</v>
      </c>
      <c r="JP13" s="17">
        <v>200</v>
      </c>
      <c r="JQ13" s="17">
        <v>185.26783</v>
      </c>
      <c r="JR13" s="17">
        <v>185.26783</v>
      </c>
      <c r="JS13" s="17">
        <v>14.73217</v>
      </c>
      <c r="JT13" s="17">
        <v>271.8</v>
      </c>
      <c r="JU13" s="17">
        <v>278.73629</v>
      </c>
      <c r="JV13" s="17">
        <v>278.73629</v>
      </c>
      <c r="JW13" s="17">
        <v>-6.9362899999999996</v>
      </c>
      <c r="JX13" s="17">
        <v>75.7</v>
      </c>
      <c r="JY13" s="17">
        <v>73.590999999999994</v>
      </c>
      <c r="JZ13" s="17">
        <v>73.590999999999994</v>
      </c>
      <c r="KA13" s="17">
        <v>2.109</v>
      </c>
      <c r="KB13" s="17">
        <v>37</v>
      </c>
      <c r="KC13" s="17">
        <v>36.905999999999999</v>
      </c>
      <c r="KD13" s="17">
        <v>36.905999999999999</v>
      </c>
      <c r="KE13" s="17">
        <v>9.4E-2</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0.4</v>
      </c>
      <c r="LE13" s="17">
        <v>0.44603999999999999</v>
      </c>
      <c r="LF13" s="17">
        <v>0.44603999999999999</v>
      </c>
      <c r="LG13" s="17">
        <v>-4.6039999999999998E-2</v>
      </c>
      <c r="LH13" s="17">
        <v>134.4</v>
      </c>
      <c r="LI13" s="17">
        <v>152.20410999999999</v>
      </c>
      <c r="LJ13" s="17">
        <v>113.60816</v>
      </c>
      <c r="LK13" s="17">
        <v>20.791840000000001</v>
      </c>
      <c r="LL13" s="17">
        <v>87.2</v>
      </c>
      <c r="LM13" s="17">
        <v>54.546050000000001</v>
      </c>
      <c r="LN13" s="17">
        <v>91.819829999999996</v>
      </c>
      <c r="LO13" s="17">
        <v>-4.6198300000000003</v>
      </c>
      <c r="LP13" s="17">
        <v>63.7</v>
      </c>
      <c r="LQ13" s="17">
        <v>67.133979999999994</v>
      </c>
      <c r="LR13" s="17">
        <v>67.133979999999994</v>
      </c>
      <c r="LS13" s="17">
        <v>-3.43398</v>
      </c>
      <c r="LT13" s="17">
        <v>65.599999999999994</v>
      </c>
      <c r="LU13" s="17">
        <v>57.407969999999999</v>
      </c>
      <c r="LV13" s="17">
        <v>70.298479999999998</v>
      </c>
      <c r="LW13" s="17">
        <v>-4.69848</v>
      </c>
      <c r="LX13" s="17">
        <v>29.6</v>
      </c>
      <c r="LY13" s="17">
        <v>29.951460000000001</v>
      </c>
      <c r="LZ13" s="17">
        <v>29.951460000000001</v>
      </c>
      <c r="MA13" s="17">
        <v>-0.35145999999999999</v>
      </c>
      <c r="MB13" s="17">
        <v>0</v>
      </c>
      <c r="MC13" s="17"/>
      <c r="MD13" s="17"/>
      <c r="ME13" s="17">
        <v>0</v>
      </c>
      <c r="MF13" s="17"/>
      <c r="MG13" s="17"/>
      <c r="MH13" s="17"/>
      <c r="MI13" s="17">
        <v>0</v>
      </c>
      <c r="MJ13" s="17"/>
      <c r="MK13" s="17"/>
      <c r="ML13" s="17"/>
      <c r="MM13" s="17">
        <v>0</v>
      </c>
      <c r="MN13" s="17">
        <v>147.1</v>
      </c>
      <c r="MO13" s="17">
        <v>151.08876000000001</v>
      </c>
      <c r="MP13" s="17">
        <v>151.08876000000001</v>
      </c>
      <c r="MQ13" s="17">
        <v>-3.9887600000000001</v>
      </c>
      <c r="MR13" s="17">
        <v>149.19999999999999</v>
      </c>
      <c r="MS13" s="17">
        <v>151.08876000000001</v>
      </c>
      <c r="MT13" s="17">
        <v>151.08876000000001</v>
      </c>
      <c r="MU13" s="17">
        <v>-1.88876</v>
      </c>
      <c r="MV13" s="17">
        <v>149.6</v>
      </c>
      <c r="MW13" s="17">
        <v>151.54248000000001</v>
      </c>
      <c r="MX13" s="17">
        <v>151.54248000000001</v>
      </c>
      <c r="MY13" s="17">
        <v>-1.94248</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50.4</v>
      </c>
      <c r="NU13" s="17">
        <v>50</v>
      </c>
      <c r="NV13" s="17">
        <v>50</v>
      </c>
      <c r="NW13" s="17">
        <v>0.4</v>
      </c>
      <c r="NX13" s="17">
        <v>0</v>
      </c>
      <c r="NY13" s="17"/>
      <c r="NZ13" s="17"/>
      <c r="OA13" s="17">
        <v>0</v>
      </c>
      <c r="OB13" s="17">
        <v>0</v>
      </c>
      <c r="OC13" s="17"/>
      <c r="OD13" s="17"/>
      <c r="OE13" s="17">
        <v>0</v>
      </c>
      <c r="OF13" s="17">
        <v>58</v>
      </c>
      <c r="OG13" s="17">
        <v>86.35</v>
      </c>
      <c r="OH13" s="17">
        <v>86.35</v>
      </c>
      <c r="OI13" s="17">
        <v>-28.35</v>
      </c>
      <c r="OJ13" s="17">
        <v>0</v>
      </c>
      <c r="OK13" s="17"/>
      <c r="OL13" s="17"/>
      <c r="OM13" s="17">
        <v>0</v>
      </c>
      <c r="ON13" s="17">
        <v>9.4</v>
      </c>
      <c r="OO13" s="17">
        <v>13.055999999999999</v>
      </c>
      <c r="OP13" s="17">
        <v>13.055999999999999</v>
      </c>
      <c r="OQ13" s="17">
        <v>-3.6560000000000001</v>
      </c>
      <c r="OR13" s="17">
        <v>0</v>
      </c>
      <c r="OS13" s="17"/>
      <c r="OT13" s="17"/>
      <c r="OU13" s="17">
        <v>0</v>
      </c>
      <c r="OV13" s="17">
        <v>4.5</v>
      </c>
      <c r="OW13" s="17">
        <v>4.4000000000000004</v>
      </c>
      <c r="OX13" s="17">
        <v>4.4000000000000004</v>
      </c>
      <c r="OY13" s="17">
        <v>0.1</v>
      </c>
      <c r="OZ13" s="17">
        <v>5.0999999999999996</v>
      </c>
      <c r="PA13" s="17">
        <v>4.8</v>
      </c>
      <c r="PB13" s="17">
        <v>4.8</v>
      </c>
      <c r="PC13" s="17">
        <v>0.3</v>
      </c>
      <c r="PD13" s="17">
        <v>0</v>
      </c>
      <c r="PE13" s="17"/>
      <c r="PF13" s="17"/>
      <c r="PG13" s="17">
        <v>0</v>
      </c>
      <c r="PH13" s="17">
        <v>0</v>
      </c>
      <c r="PI13" s="17"/>
      <c r="PJ13" s="17"/>
      <c r="PK13" s="17">
        <v>0</v>
      </c>
      <c r="PL13" s="17">
        <v>0.5</v>
      </c>
      <c r="PM13" s="17">
        <v>1</v>
      </c>
      <c r="PN13" s="17">
        <v>1</v>
      </c>
      <c r="PO13" s="17">
        <v>-0.5</v>
      </c>
      <c r="PP13" s="17">
        <v>1</v>
      </c>
      <c r="PQ13" s="17">
        <v>1.2</v>
      </c>
      <c r="PR13" s="17">
        <v>1.2</v>
      </c>
      <c r="PS13" s="17">
        <v>-0.2</v>
      </c>
      <c r="PT13" s="17">
        <v>4.7</v>
      </c>
      <c r="PU13" s="17">
        <v>4.4000000000000004</v>
      </c>
      <c r="PV13" s="17">
        <v>4.4000000000000004</v>
      </c>
      <c r="PW13" s="17">
        <v>0.3</v>
      </c>
      <c r="PX13" s="17">
        <v>16</v>
      </c>
      <c r="PY13" s="17">
        <v>18.4466</v>
      </c>
      <c r="PZ13" s="17">
        <v>18.4466</v>
      </c>
      <c r="QA13" s="17">
        <v>-2.4466000000000001</v>
      </c>
      <c r="QB13" s="17">
        <v>3.7</v>
      </c>
      <c r="QC13" s="17">
        <v>3.2</v>
      </c>
      <c r="QD13" s="17">
        <v>3.2</v>
      </c>
      <c r="QE13" s="17">
        <v>0.5</v>
      </c>
      <c r="QF13" s="17">
        <v>0</v>
      </c>
      <c r="QG13" s="17">
        <v>3.1</v>
      </c>
      <c r="QH13" s="17">
        <v>3.1</v>
      </c>
      <c r="QI13" s="17">
        <v>-3.1</v>
      </c>
      <c r="QJ13" s="17">
        <v>3.5</v>
      </c>
      <c r="QK13" s="17">
        <v>3.5</v>
      </c>
      <c r="QL13" s="17">
        <v>3.5</v>
      </c>
      <c r="QM13" s="17">
        <v>0</v>
      </c>
      <c r="QN13" s="17">
        <v>17.7</v>
      </c>
      <c r="QO13" s="17">
        <v>17.864080000000001</v>
      </c>
      <c r="QP13" s="17">
        <v>17.864080000000001</v>
      </c>
      <c r="QQ13" s="17">
        <v>-0.16408</v>
      </c>
      <c r="QR13" s="17">
        <v>0</v>
      </c>
      <c r="QS13" s="17"/>
      <c r="QT13" s="17"/>
      <c r="QU13" s="17">
        <v>0</v>
      </c>
      <c r="QV13" s="17">
        <v>0</v>
      </c>
      <c r="QW13" s="17"/>
      <c r="QX13" s="17"/>
      <c r="QY13" s="17">
        <v>0</v>
      </c>
      <c r="QZ13" s="17">
        <v>18.5</v>
      </c>
      <c r="RA13" s="17">
        <v>26.681000000000001</v>
      </c>
      <c r="RB13" s="17">
        <v>26.681000000000001</v>
      </c>
      <c r="RC13" s="17">
        <v>-8.1809999999999992</v>
      </c>
      <c r="RD13" s="17">
        <v>56.6</v>
      </c>
      <c r="RE13" s="17">
        <v>76.147999999999996</v>
      </c>
      <c r="RF13" s="17">
        <v>76.147999999999996</v>
      </c>
      <c r="RG13" s="17">
        <v>-19.547999999999998</v>
      </c>
      <c r="RH13" s="17">
        <v>3</v>
      </c>
      <c r="RI13" s="17">
        <v>4.2</v>
      </c>
      <c r="RJ13" s="17">
        <v>4.2</v>
      </c>
      <c r="RK13" s="17">
        <v>-1.2</v>
      </c>
      <c r="RL13" s="17">
        <v>1.2</v>
      </c>
      <c r="RM13" s="17">
        <v>1.2</v>
      </c>
      <c r="RN13" s="17">
        <v>1.2</v>
      </c>
      <c r="RO13" s="17">
        <v>0</v>
      </c>
      <c r="RP13" s="17">
        <v>1.8</v>
      </c>
      <c r="RQ13" s="17">
        <v>2.4</v>
      </c>
      <c r="RR13" s="17">
        <v>2.4</v>
      </c>
      <c r="RS13" s="17">
        <v>-0.6</v>
      </c>
      <c r="RT13" s="17">
        <v>2</v>
      </c>
      <c r="RU13" s="17">
        <v>2.8</v>
      </c>
      <c r="RV13" s="17">
        <v>2.8</v>
      </c>
      <c r="RW13" s="17">
        <v>-0.8</v>
      </c>
      <c r="RX13" s="17">
        <v>0</v>
      </c>
      <c r="RY13" s="17"/>
      <c r="RZ13" s="17"/>
      <c r="SA13" s="17">
        <v>0</v>
      </c>
      <c r="SB13" s="17">
        <v>1.7</v>
      </c>
      <c r="SC13" s="17">
        <v>1.7490000000000001</v>
      </c>
      <c r="SD13" s="17">
        <v>1.7490000000000001</v>
      </c>
      <c r="SE13" s="17">
        <v>-4.9000000000000002E-2</v>
      </c>
      <c r="SF13" s="17">
        <v>14.5</v>
      </c>
      <c r="SG13" s="17">
        <v>11.111520000000001</v>
      </c>
      <c r="SH13" s="17"/>
      <c r="SI13" s="17">
        <v>14.5</v>
      </c>
      <c r="SJ13" s="17">
        <v>1</v>
      </c>
      <c r="SK13" s="17">
        <v>0.92</v>
      </c>
      <c r="SL13" s="17">
        <v>0.92</v>
      </c>
      <c r="SM13" s="17">
        <v>0.08</v>
      </c>
      <c r="SN13" s="17"/>
      <c r="SO13" s="17"/>
      <c r="SP13" s="17">
        <v>0.4</v>
      </c>
      <c r="SQ13" s="17">
        <v>-0.4</v>
      </c>
      <c r="SR13" s="17">
        <v>6.4</v>
      </c>
      <c r="SS13" s="17">
        <v>6.7</v>
      </c>
      <c r="ST13" s="17">
        <v>6.7</v>
      </c>
      <c r="SU13" s="17">
        <v>-0.3</v>
      </c>
      <c r="SV13" s="17">
        <v>1.9</v>
      </c>
      <c r="SW13" s="17">
        <v>2.6</v>
      </c>
      <c r="SX13" s="17">
        <v>2.6</v>
      </c>
      <c r="SY13" s="17">
        <v>-0.7</v>
      </c>
      <c r="SZ13" s="17">
        <v>4</v>
      </c>
      <c r="TA13" s="17">
        <v>5</v>
      </c>
      <c r="TB13" s="17">
        <v>5</v>
      </c>
      <c r="TC13" s="17">
        <v>-1</v>
      </c>
      <c r="TD13" s="17">
        <v>5.3</v>
      </c>
      <c r="TE13" s="17">
        <v>6.5</v>
      </c>
      <c r="TF13" s="17">
        <v>6.5</v>
      </c>
      <c r="TG13" s="17">
        <v>-1.2</v>
      </c>
      <c r="TH13" s="17">
        <v>10</v>
      </c>
      <c r="TI13" s="17">
        <v>10</v>
      </c>
      <c r="TJ13" s="17">
        <v>10</v>
      </c>
      <c r="TK13" s="17">
        <v>0</v>
      </c>
      <c r="TL13" s="17">
        <v>12</v>
      </c>
      <c r="TM13" s="17">
        <v>18.727</v>
      </c>
      <c r="TN13" s="17">
        <v>18.727</v>
      </c>
      <c r="TO13" s="17">
        <v>-6.7270000000000003</v>
      </c>
      <c r="TP13" s="17">
        <v>14.4</v>
      </c>
      <c r="TQ13" s="17">
        <v>21.565999999999999</v>
      </c>
      <c r="TR13" s="17">
        <v>21.565999999999999</v>
      </c>
      <c r="TS13" s="17">
        <v>-7.1660000000000004</v>
      </c>
      <c r="TT13" s="17">
        <v>0</v>
      </c>
      <c r="TU13" s="17"/>
      <c r="TV13" s="17"/>
      <c r="TW13" s="17">
        <v>0</v>
      </c>
      <c r="TX13" s="17">
        <v>1.9</v>
      </c>
      <c r="TY13" s="17">
        <v>23.640999999999998</v>
      </c>
      <c r="TZ13" s="17">
        <v>23.640999999999998</v>
      </c>
      <c r="UA13" s="17">
        <v>-21.741</v>
      </c>
      <c r="UB13" s="17">
        <v>8.1999999999999993</v>
      </c>
      <c r="UC13" s="17">
        <v>51.813000000000002</v>
      </c>
      <c r="UD13" s="17">
        <v>51.813000000000002</v>
      </c>
      <c r="UE13" s="17">
        <v>-43.613</v>
      </c>
      <c r="UF13" s="17">
        <v>0</v>
      </c>
      <c r="UG13" s="17">
        <v>2.3279999999999998</v>
      </c>
      <c r="UH13" s="17">
        <v>2.3279999999999998</v>
      </c>
      <c r="UI13" s="17">
        <v>-2.3279999999999998</v>
      </c>
      <c r="UJ13" s="17">
        <v>0</v>
      </c>
      <c r="UK13" s="17">
        <v>1.353</v>
      </c>
      <c r="UL13" s="17">
        <v>1.353</v>
      </c>
      <c r="UM13" s="17">
        <v>-1.353</v>
      </c>
      <c r="UN13" s="17">
        <v>6.8</v>
      </c>
      <c r="UO13" s="17">
        <v>4</v>
      </c>
      <c r="UP13" s="17">
        <v>4</v>
      </c>
      <c r="UQ13" s="17">
        <v>2.8</v>
      </c>
      <c r="UR13" s="17">
        <v>2.1</v>
      </c>
      <c r="US13" s="17">
        <v>1.8</v>
      </c>
      <c r="UT13" s="17">
        <v>1.8</v>
      </c>
      <c r="UU13" s="17">
        <v>0.3</v>
      </c>
      <c r="UV13" s="17">
        <v>9.1</v>
      </c>
      <c r="UW13" s="17">
        <v>8.8000000000000007</v>
      </c>
      <c r="UX13" s="17">
        <v>8.8000000000000007</v>
      </c>
      <c r="UY13" s="17">
        <v>0.3</v>
      </c>
      <c r="UZ13" s="17">
        <v>6.5</v>
      </c>
      <c r="VA13" s="17">
        <v>6</v>
      </c>
      <c r="VB13" s="17">
        <v>6</v>
      </c>
      <c r="VC13" s="17">
        <v>0.5</v>
      </c>
      <c r="VD13" s="17">
        <v>7</v>
      </c>
      <c r="VE13" s="17">
        <v>7</v>
      </c>
      <c r="VF13" s="17">
        <v>7</v>
      </c>
      <c r="VG13" s="17">
        <v>0</v>
      </c>
      <c r="VH13" s="17">
        <v>7.5</v>
      </c>
      <c r="VI13" s="17">
        <v>7.2</v>
      </c>
      <c r="VJ13" s="17">
        <v>7.2</v>
      </c>
      <c r="VK13" s="17">
        <v>0.3</v>
      </c>
      <c r="VL13" s="17">
        <v>7.6</v>
      </c>
      <c r="VM13" s="17">
        <v>9.7669999999999995</v>
      </c>
      <c r="VN13" s="17">
        <v>9.7669999999999995</v>
      </c>
      <c r="VO13" s="17">
        <v>-2.1669999999999998</v>
      </c>
      <c r="VP13" s="17">
        <v>0</v>
      </c>
      <c r="VQ13" s="17"/>
      <c r="VR13" s="17"/>
      <c r="VS13" s="17">
        <v>0</v>
      </c>
      <c r="VT13" s="17">
        <v>0</v>
      </c>
      <c r="VU13" s="17"/>
      <c r="VV13" s="17"/>
      <c r="VW13" s="17">
        <v>0</v>
      </c>
      <c r="VX13" s="17">
        <v>0</v>
      </c>
      <c r="VY13" s="17"/>
      <c r="VZ13" s="17"/>
      <c r="WA13" s="17">
        <v>0</v>
      </c>
      <c r="WB13" s="17">
        <v>0.6</v>
      </c>
      <c r="WC13" s="17">
        <v>0.6</v>
      </c>
      <c r="WD13" s="17">
        <v>0.6</v>
      </c>
      <c r="WE13" s="17">
        <v>0</v>
      </c>
      <c r="WF13" s="17">
        <v>11.9</v>
      </c>
      <c r="WG13" s="17">
        <v>52</v>
      </c>
      <c r="WH13" s="17">
        <v>52</v>
      </c>
      <c r="WI13" s="17">
        <v>-40.1</v>
      </c>
      <c r="WJ13" s="17">
        <v>7.4</v>
      </c>
      <c r="WK13" s="17">
        <v>41</v>
      </c>
      <c r="WL13" s="17">
        <v>41</v>
      </c>
      <c r="WM13" s="17">
        <v>-33.6</v>
      </c>
      <c r="WN13" s="17">
        <v>0</v>
      </c>
      <c r="WO13" s="17"/>
      <c r="WP13" s="17"/>
      <c r="WQ13" s="17">
        <v>0</v>
      </c>
      <c r="WR13" s="17">
        <v>0</v>
      </c>
      <c r="WS13" s="17"/>
      <c r="WT13" s="17"/>
      <c r="WU13" s="17">
        <v>0</v>
      </c>
      <c r="WV13" s="17">
        <v>7.6</v>
      </c>
      <c r="WW13" s="17">
        <v>7.6</v>
      </c>
      <c r="WX13" s="17">
        <v>7.6</v>
      </c>
      <c r="WY13" s="17">
        <v>0</v>
      </c>
      <c r="WZ13" s="17">
        <v>19</v>
      </c>
      <c r="XA13" s="17">
        <v>18.4466</v>
      </c>
      <c r="XB13" s="17">
        <v>18.4466</v>
      </c>
      <c r="XC13" s="17">
        <v>0.5534</v>
      </c>
      <c r="XD13" s="17">
        <v>9.6</v>
      </c>
      <c r="XE13" s="17">
        <v>10.8</v>
      </c>
      <c r="XF13" s="17">
        <v>10.8</v>
      </c>
      <c r="XG13" s="17">
        <v>-1.2</v>
      </c>
      <c r="XH13" s="17">
        <v>27.1</v>
      </c>
      <c r="XI13" s="17">
        <v>25</v>
      </c>
      <c r="XJ13" s="17">
        <v>25</v>
      </c>
      <c r="XK13" s="17">
        <v>2.1</v>
      </c>
      <c r="XL13" s="17">
        <v>30.8</v>
      </c>
      <c r="XM13" s="17">
        <v>25</v>
      </c>
      <c r="XN13" s="17"/>
      <c r="XO13" s="17">
        <v>30.8</v>
      </c>
      <c r="XP13" s="17">
        <v>15</v>
      </c>
      <c r="XQ13" s="17">
        <v>14</v>
      </c>
      <c r="XR13" s="17">
        <v>14</v>
      </c>
      <c r="XS13" s="17">
        <v>1</v>
      </c>
      <c r="XT13" s="17">
        <v>17.600000000000001</v>
      </c>
      <c r="XU13" s="17">
        <v>18</v>
      </c>
      <c r="XV13" s="17">
        <v>18</v>
      </c>
      <c r="XW13" s="17">
        <v>-0.4</v>
      </c>
      <c r="XX13" s="17">
        <v>7.9</v>
      </c>
      <c r="XY13" s="17">
        <v>7.49</v>
      </c>
      <c r="XZ13" s="17">
        <v>7.49</v>
      </c>
      <c r="YA13" s="17">
        <v>0.41</v>
      </c>
      <c r="YB13" s="17">
        <v>6</v>
      </c>
      <c r="YC13" s="17">
        <v>11</v>
      </c>
      <c r="YD13" s="17">
        <v>11</v>
      </c>
      <c r="YE13" s="17">
        <v>-5</v>
      </c>
    </row>
    <row r="14" spans="1:655" ht="24" customHeight="1" x14ac:dyDescent="0.3">
      <c r="A14" s="1"/>
      <c r="B14" s="16" t="s">
        <v>46</v>
      </c>
      <c r="C14" s="16" t="s">
        <v>781</v>
      </c>
      <c r="D14" s="17"/>
      <c r="E14" s="17"/>
      <c r="F14" s="17"/>
      <c r="G14" s="17">
        <v>0</v>
      </c>
      <c r="H14" s="17">
        <v>623.70000000000005</v>
      </c>
      <c r="I14" s="17">
        <v>635.88252999999997</v>
      </c>
      <c r="J14" s="17">
        <v>635.88252999999997</v>
      </c>
      <c r="K14" s="17">
        <v>-12.18253</v>
      </c>
      <c r="L14" s="17">
        <v>215</v>
      </c>
      <c r="M14" s="17">
        <v>206.86389</v>
      </c>
      <c r="N14" s="17">
        <v>206.86389</v>
      </c>
      <c r="O14" s="17">
        <v>8.1361100000000004</v>
      </c>
      <c r="P14" s="17"/>
      <c r="Q14" s="17"/>
      <c r="R14" s="17"/>
      <c r="S14" s="17">
        <v>0</v>
      </c>
      <c r="T14" s="17"/>
      <c r="U14" s="17"/>
      <c r="V14" s="17"/>
      <c r="W14" s="17">
        <v>0</v>
      </c>
      <c r="X14" s="17">
        <v>0</v>
      </c>
      <c r="Y14" s="17"/>
      <c r="Z14" s="17"/>
      <c r="AA14" s="17">
        <v>0</v>
      </c>
      <c r="AB14" s="17">
        <v>65.900000000000006</v>
      </c>
      <c r="AC14" s="17">
        <v>73.793999999999997</v>
      </c>
      <c r="AD14" s="17">
        <v>73.793999999999997</v>
      </c>
      <c r="AE14" s="17">
        <v>-7.8940000000000001</v>
      </c>
      <c r="AF14" s="17"/>
      <c r="AG14" s="17"/>
      <c r="AH14" s="17"/>
      <c r="AI14" s="17">
        <v>0</v>
      </c>
      <c r="AJ14" s="17">
        <v>0</v>
      </c>
      <c r="AK14" s="17"/>
      <c r="AL14" s="17"/>
      <c r="AM14" s="17">
        <v>0</v>
      </c>
      <c r="AN14" s="17">
        <v>188.1</v>
      </c>
      <c r="AO14" s="17">
        <v>196.22801999999999</v>
      </c>
      <c r="AP14" s="17">
        <v>196.22801999999999</v>
      </c>
      <c r="AQ14" s="17">
        <v>-8.1280199999999994</v>
      </c>
      <c r="AR14" s="17">
        <v>207.5</v>
      </c>
      <c r="AS14" s="17">
        <v>196.22801999999999</v>
      </c>
      <c r="AT14" s="17">
        <v>196.22801999999999</v>
      </c>
      <c r="AU14" s="17">
        <v>11.271979999999999</v>
      </c>
      <c r="AV14" s="17">
        <v>206.2</v>
      </c>
      <c r="AW14" s="17">
        <v>196.22801999999999</v>
      </c>
      <c r="AX14" s="17">
        <v>196.22801999999999</v>
      </c>
      <c r="AY14" s="17">
        <v>9.9719800000000003</v>
      </c>
      <c r="AZ14" s="17">
        <v>286.60000000000002</v>
      </c>
      <c r="BA14" s="17">
        <v>295.22593999999998</v>
      </c>
      <c r="BB14" s="17">
        <v>295.22593999999998</v>
      </c>
      <c r="BC14" s="17">
        <v>-8.6259399999999999</v>
      </c>
      <c r="BD14" s="17">
        <v>216.2</v>
      </c>
      <c r="BE14" s="17">
        <v>208.07390000000001</v>
      </c>
      <c r="BF14" s="17">
        <v>208.07390000000001</v>
      </c>
      <c r="BG14" s="17">
        <v>8.1260999999999992</v>
      </c>
      <c r="BH14" s="17">
        <v>110.2</v>
      </c>
      <c r="BI14" s="17">
        <v>104.34936999999999</v>
      </c>
      <c r="BJ14" s="17">
        <v>104.34936999999999</v>
      </c>
      <c r="BK14" s="17">
        <v>5.8506299999999998</v>
      </c>
      <c r="BL14" s="17">
        <v>436.2</v>
      </c>
      <c r="BM14" s="17">
        <v>310.58179999999999</v>
      </c>
      <c r="BN14" s="17">
        <v>248.65897000000001</v>
      </c>
      <c r="BO14" s="17">
        <v>187.54103000000001</v>
      </c>
      <c r="BP14" s="17">
        <v>3.2</v>
      </c>
      <c r="BQ14" s="17">
        <v>4.4318400000000002</v>
      </c>
      <c r="BR14" s="17">
        <v>4.4318400000000002</v>
      </c>
      <c r="BS14" s="17">
        <v>-1.23184</v>
      </c>
      <c r="BT14" s="17"/>
      <c r="BU14" s="17"/>
      <c r="BV14" s="17"/>
      <c r="BW14" s="17">
        <v>0</v>
      </c>
      <c r="BX14" s="17"/>
      <c r="BY14" s="17"/>
      <c r="BZ14" s="17"/>
      <c r="CA14" s="17">
        <v>0</v>
      </c>
      <c r="CB14" s="17"/>
      <c r="CC14" s="17"/>
      <c r="CD14" s="17"/>
      <c r="CE14" s="17">
        <v>0</v>
      </c>
      <c r="CF14" s="17"/>
      <c r="CG14" s="17"/>
      <c r="CH14" s="17"/>
      <c r="CI14" s="17">
        <v>0</v>
      </c>
      <c r="CJ14" s="17">
        <v>127.4</v>
      </c>
      <c r="CK14" s="17">
        <v>127.9152</v>
      </c>
      <c r="CL14" s="17">
        <v>127.9152</v>
      </c>
      <c r="CM14" s="17">
        <v>-0.51519999999999999</v>
      </c>
      <c r="CN14" s="17">
        <v>7.5</v>
      </c>
      <c r="CO14" s="17">
        <v>5.1333399999999996</v>
      </c>
      <c r="CP14" s="17">
        <v>5.1333399999999996</v>
      </c>
      <c r="CQ14" s="17">
        <v>2.36666</v>
      </c>
      <c r="CR14" s="17">
        <v>3.3</v>
      </c>
      <c r="CS14" s="17">
        <v>2.8177599999999998</v>
      </c>
      <c r="CT14" s="17">
        <v>2.8177599999999998</v>
      </c>
      <c r="CU14" s="17">
        <v>0.48224</v>
      </c>
      <c r="CV14" s="17"/>
      <c r="CW14" s="17"/>
      <c r="CX14" s="17"/>
      <c r="CY14" s="17">
        <v>0</v>
      </c>
      <c r="CZ14" s="17">
        <v>6.9</v>
      </c>
      <c r="DA14" s="17">
        <v>6.8787000000000003</v>
      </c>
      <c r="DB14" s="17">
        <v>6.8787000000000003</v>
      </c>
      <c r="DC14" s="17">
        <v>2.1299999999999999E-2</v>
      </c>
      <c r="DD14" s="17">
        <v>10.1</v>
      </c>
      <c r="DE14" s="17">
        <v>14.919420000000001</v>
      </c>
      <c r="DF14" s="17">
        <v>14.919420000000001</v>
      </c>
      <c r="DG14" s="17">
        <v>-4.81942</v>
      </c>
      <c r="DH14" s="17">
        <v>60.6</v>
      </c>
      <c r="DI14" s="17">
        <v>70.858530000000002</v>
      </c>
      <c r="DJ14" s="17">
        <v>68.942549999999997</v>
      </c>
      <c r="DK14" s="17">
        <v>-8.3425499999999992</v>
      </c>
      <c r="DL14" s="17"/>
      <c r="DM14" s="17"/>
      <c r="DN14" s="17"/>
      <c r="DO14" s="17">
        <v>0</v>
      </c>
      <c r="DP14" s="17"/>
      <c r="DQ14" s="17"/>
      <c r="DR14" s="17"/>
      <c r="DS14" s="17">
        <v>0</v>
      </c>
      <c r="DT14" s="17"/>
      <c r="DU14" s="17"/>
      <c r="DV14" s="17"/>
      <c r="DW14" s="17">
        <v>0</v>
      </c>
      <c r="DX14" s="17"/>
      <c r="DY14" s="17"/>
      <c r="DZ14" s="17"/>
      <c r="EA14" s="17">
        <v>0</v>
      </c>
      <c r="EB14" s="17">
        <v>90.4</v>
      </c>
      <c r="EC14" s="17">
        <v>84.199610000000007</v>
      </c>
      <c r="ED14" s="17">
        <v>76.355159999999998</v>
      </c>
      <c r="EE14" s="17">
        <v>14.044840000000001</v>
      </c>
      <c r="EF14" s="17">
        <v>103</v>
      </c>
      <c r="EG14" s="17">
        <v>101.45631</v>
      </c>
      <c r="EH14" s="17">
        <v>106.86497</v>
      </c>
      <c r="EI14" s="17">
        <v>-3.86497</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28.2</v>
      </c>
      <c r="FE14" s="17">
        <v>30.751069999999999</v>
      </c>
      <c r="FF14" s="17">
        <v>30.751069999999999</v>
      </c>
      <c r="FG14" s="17">
        <v>-2.5510700000000002</v>
      </c>
      <c r="FH14" s="17">
        <v>0</v>
      </c>
      <c r="FI14" s="17">
        <v>67.010310000000004</v>
      </c>
      <c r="FJ14" s="17">
        <v>67.010130000000004</v>
      </c>
      <c r="FK14" s="17">
        <v>-67.010130000000004</v>
      </c>
      <c r="FL14" s="17">
        <v>18.399999999999999</v>
      </c>
      <c r="FM14" s="17">
        <v>18.874919999999999</v>
      </c>
      <c r="FN14" s="17">
        <v>18.874919999999999</v>
      </c>
      <c r="FO14" s="17">
        <v>-0.47492000000000001</v>
      </c>
      <c r="FP14" s="17">
        <v>18.2</v>
      </c>
      <c r="FQ14" s="17">
        <v>17.562139999999999</v>
      </c>
      <c r="FR14" s="17">
        <v>17.562139999999999</v>
      </c>
      <c r="FS14" s="17">
        <v>0.63785999999999998</v>
      </c>
      <c r="FT14" s="17">
        <v>10.5</v>
      </c>
      <c r="FU14" s="17">
        <v>10.19417</v>
      </c>
      <c r="FV14" s="17">
        <v>10.19417</v>
      </c>
      <c r="FW14" s="17">
        <v>0.30582999999999999</v>
      </c>
      <c r="FX14" s="17">
        <v>56.9</v>
      </c>
      <c r="FY14" s="17">
        <v>43.668799999999997</v>
      </c>
      <c r="FZ14" s="17">
        <v>43.668799999999997</v>
      </c>
      <c r="GA14" s="17">
        <v>13.231199999999999</v>
      </c>
      <c r="GB14" s="17">
        <v>184.4</v>
      </c>
      <c r="GC14" s="17">
        <v>184.91498000000001</v>
      </c>
      <c r="GD14" s="17">
        <v>184.91498000000001</v>
      </c>
      <c r="GE14" s="17">
        <v>-0.51497999999999999</v>
      </c>
      <c r="GF14" s="17">
        <v>185.2</v>
      </c>
      <c r="GG14" s="17">
        <v>184.91498000000001</v>
      </c>
      <c r="GH14" s="17">
        <v>184.91498000000001</v>
      </c>
      <c r="GI14" s="17">
        <v>0.28502</v>
      </c>
      <c r="GJ14" s="17">
        <v>184</v>
      </c>
      <c r="GK14" s="17">
        <v>185.47028</v>
      </c>
      <c r="GL14" s="17">
        <v>185.47028</v>
      </c>
      <c r="GM14" s="17">
        <v>-1.47028</v>
      </c>
      <c r="GN14" s="17">
        <v>94</v>
      </c>
      <c r="GO14" s="17">
        <v>55.815849999999998</v>
      </c>
      <c r="GP14" s="17">
        <v>62.578919999999997</v>
      </c>
      <c r="GQ14" s="17">
        <v>31.42108</v>
      </c>
      <c r="GR14" s="17">
        <v>8.1999999999999993</v>
      </c>
      <c r="GS14" s="17">
        <v>3.2868400000000002</v>
      </c>
      <c r="GT14" s="17">
        <v>3.2868400000000002</v>
      </c>
      <c r="GU14" s="17">
        <v>4.9131600000000004</v>
      </c>
      <c r="GV14" s="17">
        <v>9.3000000000000007</v>
      </c>
      <c r="GW14" s="17">
        <v>3.44821</v>
      </c>
      <c r="GX14" s="17"/>
      <c r="GY14" s="17">
        <v>9.3000000000000007</v>
      </c>
      <c r="GZ14" s="17">
        <v>25.9</v>
      </c>
      <c r="HA14" s="17">
        <v>26.716699999999999</v>
      </c>
      <c r="HB14" s="17">
        <v>34.020690000000002</v>
      </c>
      <c r="HC14" s="17">
        <v>-8.1206899999999997</v>
      </c>
      <c r="HD14" s="17"/>
      <c r="HE14" s="17"/>
      <c r="HF14" s="17"/>
      <c r="HG14" s="17">
        <v>0</v>
      </c>
      <c r="HH14" s="17">
        <v>2</v>
      </c>
      <c r="HI14" s="17">
        <v>1.97359</v>
      </c>
      <c r="HJ14" s="17">
        <v>1.97359</v>
      </c>
      <c r="HK14" s="17">
        <v>2.6409999999999999E-2</v>
      </c>
      <c r="HL14" s="17">
        <v>0</v>
      </c>
      <c r="HM14" s="17"/>
      <c r="HN14" s="17"/>
      <c r="HO14" s="17">
        <v>0</v>
      </c>
      <c r="HP14" s="17">
        <v>25.5</v>
      </c>
      <c r="HQ14" s="17">
        <v>25</v>
      </c>
      <c r="HR14" s="17">
        <v>31.959140000000001</v>
      </c>
      <c r="HS14" s="17">
        <v>-6.4591399999999997</v>
      </c>
      <c r="HT14" s="17"/>
      <c r="HU14" s="17"/>
      <c r="HV14" s="17"/>
      <c r="HW14" s="17">
        <v>0</v>
      </c>
      <c r="HX14" s="17"/>
      <c r="HY14" s="17"/>
      <c r="HZ14" s="17"/>
      <c r="IA14" s="17">
        <v>0</v>
      </c>
      <c r="IB14" s="17">
        <v>62.1</v>
      </c>
      <c r="IC14" s="17">
        <v>41.757449999999999</v>
      </c>
      <c r="ID14" s="17">
        <v>43.473419999999997</v>
      </c>
      <c r="IE14" s="17">
        <v>18.626580000000001</v>
      </c>
      <c r="IF14" s="17"/>
      <c r="IG14" s="17"/>
      <c r="IH14" s="17"/>
      <c r="II14" s="17">
        <v>0</v>
      </c>
      <c r="IJ14" s="17"/>
      <c r="IK14" s="17"/>
      <c r="IL14" s="17"/>
      <c r="IM14" s="17">
        <v>0</v>
      </c>
      <c r="IN14" s="17">
        <v>47.4</v>
      </c>
      <c r="IO14" s="17">
        <v>45.221359999999997</v>
      </c>
      <c r="IP14" s="17">
        <v>45.221359999999997</v>
      </c>
      <c r="IQ14" s="17">
        <v>2.1786400000000001</v>
      </c>
      <c r="IR14" s="17"/>
      <c r="IS14" s="17"/>
      <c r="IT14" s="17"/>
      <c r="IU14" s="17">
        <v>0</v>
      </c>
      <c r="IV14" s="17"/>
      <c r="IW14" s="17"/>
      <c r="IX14" s="17"/>
      <c r="IY14" s="17">
        <v>0</v>
      </c>
      <c r="IZ14" s="17"/>
      <c r="JA14" s="17"/>
      <c r="JB14" s="17"/>
      <c r="JC14" s="17">
        <v>0</v>
      </c>
      <c r="JD14" s="17">
        <v>80.400000000000006</v>
      </c>
      <c r="JE14" s="17">
        <v>39.250459999999997</v>
      </c>
      <c r="JF14" s="17">
        <v>47.479329999999997</v>
      </c>
      <c r="JG14" s="17">
        <v>32.920670000000001</v>
      </c>
      <c r="JH14" s="17">
        <v>175.9</v>
      </c>
      <c r="JI14" s="17">
        <v>185.29459</v>
      </c>
      <c r="JJ14" s="17">
        <v>185.29459</v>
      </c>
      <c r="JK14" s="17">
        <v>-9.3945900000000009</v>
      </c>
      <c r="JL14" s="17">
        <v>173.8</v>
      </c>
      <c r="JM14" s="17">
        <v>185.29459</v>
      </c>
      <c r="JN14" s="17">
        <v>185.29459</v>
      </c>
      <c r="JO14" s="17">
        <v>-11.494590000000001</v>
      </c>
      <c r="JP14" s="17">
        <v>200</v>
      </c>
      <c r="JQ14" s="17">
        <v>185.29459</v>
      </c>
      <c r="JR14" s="17">
        <v>185.29459</v>
      </c>
      <c r="JS14" s="17">
        <v>14.705410000000001</v>
      </c>
      <c r="JT14" s="17">
        <v>272.2</v>
      </c>
      <c r="JU14" s="17">
        <v>278.77654000000001</v>
      </c>
      <c r="JV14" s="17">
        <v>278.77654000000001</v>
      </c>
      <c r="JW14" s="17">
        <v>-6.5765399999999996</v>
      </c>
      <c r="JX14" s="17">
        <v>75.3</v>
      </c>
      <c r="JY14" s="17">
        <v>73.590999999999994</v>
      </c>
      <c r="JZ14" s="17">
        <v>73.590999999999994</v>
      </c>
      <c r="KA14" s="17">
        <v>1.7090000000000001</v>
      </c>
      <c r="KB14" s="17">
        <v>37</v>
      </c>
      <c r="KC14" s="17">
        <v>36.905999999999999</v>
      </c>
      <c r="KD14" s="17">
        <v>36.905999999999999</v>
      </c>
      <c r="KE14" s="17">
        <v>9.4E-2</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0.4</v>
      </c>
      <c r="LE14" s="17">
        <v>0.44603999999999999</v>
      </c>
      <c r="LF14" s="17">
        <v>0.44603999999999999</v>
      </c>
      <c r="LG14" s="17">
        <v>-4.6039999999999998E-2</v>
      </c>
      <c r="LH14" s="17">
        <v>124.2</v>
      </c>
      <c r="LI14" s="17">
        <v>107.39400000000001</v>
      </c>
      <c r="LJ14" s="17">
        <v>67.877619999999993</v>
      </c>
      <c r="LK14" s="17">
        <v>56.322380000000003</v>
      </c>
      <c r="LL14" s="17">
        <v>82.2</v>
      </c>
      <c r="LM14" s="17">
        <v>87.638729999999995</v>
      </c>
      <c r="LN14" s="17">
        <v>92.438519999999997</v>
      </c>
      <c r="LO14" s="17">
        <v>-10.238519999999999</v>
      </c>
      <c r="LP14" s="17">
        <v>64.099999999999994</v>
      </c>
      <c r="LQ14" s="17">
        <v>67.133979999999994</v>
      </c>
      <c r="LR14" s="17">
        <v>67.133979999999994</v>
      </c>
      <c r="LS14" s="17">
        <v>-3.0339800000000001</v>
      </c>
      <c r="LT14" s="17">
        <v>65.900000000000006</v>
      </c>
      <c r="LU14" s="17">
        <v>72.37388</v>
      </c>
      <c r="LV14" s="17">
        <v>72.373909999999995</v>
      </c>
      <c r="LW14" s="17">
        <v>-6.4739100000000001</v>
      </c>
      <c r="LX14" s="17">
        <v>29.8</v>
      </c>
      <c r="LY14" s="17">
        <v>29.951460000000001</v>
      </c>
      <c r="LZ14" s="17">
        <v>29.951460000000001</v>
      </c>
      <c r="MA14" s="17">
        <v>-0.15146000000000001</v>
      </c>
      <c r="MB14" s="17">
        <v>0</v>
      </c>
      <c r="MC14" s="17"/>
      <c r="MD14" s="17"/>
      <c r="ME14" s="17">
        <v>0</v>
      </c>
      <c r="MF14" s="17"/>
      <c r="MG14" s="17"/>
      <c r="MH14" s="17"/>
      <c r="MI14" s="17">
        <v>0</v>
      </c>
      <c r="MJ14" s="17"/>
      <c r="MK14" s="17"/>
      <c r="ML14" s="17"/>
      <c r="MM14" s="17">
        <v>0</v>
      </c>
      <c r="MN14" s="17">
        <v>146.19999999999999</v>
      </c>
      <c r="MO14" s="17">
        <v>151.08876000000001</v>
      </c>
      <c r="MP14" s="17">
        <v>151.08876000000001</v>
      </c>
      <c r="MQ14" s="17">
        <v>-4.8887600000000004</v>
      </c>
      <c r="MR14" s="17">
        <v>148.5</v>
      </c>
      <c r="MS14" s="17">
        <v>151.08876000000001</v>
      </c>
      <c r="MT14" s="17">
        <v>151.08876000000001</v>
      </c>
      <c r="MU14" s="17">
        <v>-2.5887600000000002</v>
      </c>
      <c r="MV14" s="17">
        <v>150</v>
      </c>
      <c r="MW14" s="17">
        <v>151.54248000000001</v>
      </c>
      <c r="MX14" s="17">
        <v>151.54248000000001</v>
      </c>
      <c r="MY14" s="17">
        <v>-1.5424800000000001</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50.4</v>
      </c>
      <c r="NU14" s="17">
        <v>50</v>
      </c>
      <c r="NV14" s="17">
        <v>50</v>
      </c>
      <c r="NW14" s="17">
        <v>0.4</v>
      </c>
      <c r="NX14" s="17">
        <v>0</v>
      </c>
      <c r="NY14" s="17"/>
      <c r="NZ14" s="17"/>
      <c r="OA14" s="17">
        <v>0</v>
      </c>
      <c r="OB14" s="17">
        <v>0</v>
      </c>
      <c r="OC14" s="17"/>
      <c r="OD14" s="17"/>
      <c r="OE14" s="17">
        <v>0</v>
      </c>
      <c r="OF14" s="17">
        <v>58.3</v>
      </c>
      <c r="OG14" s="17">
        <v>78.67</v>
      </c>
      <c r="OH14" s="17">
        <v>78.67</v>
      </c>
      <c r="OI14" s="17">
        <v>-20.37</v>
      </c>
      <c r="OJ14" s="17">
        <v>0</v>
      </c>
      <c r="OK14" s="17"/>
      <c r="OL14" s="17"/>
      <c r="OM14" s="17">
        <v>0</v>
      </c>
      <c r="ON14" s="17">
        <v>10.6</v>
      </c>
      <c r="OO14" s="17">
        <v>13.243</v>
      </c>
      <c r="OP14" s="17">
        <v>13.243</v>
      </c>
      <c r="OQ14" s="17">
        <v>-2.6429999999999998</v>
      </c>
      <c r="OR14" s="17">
        <v>0</v>
      </c>
      <c r="OS14" s="17"/>
      <c r="OT14" s="17"/>
      <c r="OU14" s="17">
        <v>0</v>
      </c>
      <c r="OV14" s="17">
        <v>4.5999999999999996</v>
      </c>
      <c r="OW14" s="17">
        <v>4.4000000000000004</v>
      </c>
      <c r="OX14" s="17">
        <v>4.4000000000000004</v>
      </c>
      <c r="OY14" s="17">
        <v>0.2</v>
      </c>
      <c r="OZ14" s="17">
        <v>5.2</v>
      </c>
      <c r="PA14" s="17">
        <v>4.8</v>
      </c>
      <c r="PB14" s="17">
        <v>4.8</v>
      </c>
      <c r="PC14" s="17">
        <v>0.4</v>
      </c>
      <c r="PD14" s="17">
        <v>0</v>
      </c>
      <c r="PE14" s="17"/>
      <c r="PF14" s="17"/>
      <c r="PG14" s="17">
        <v>0</v>
      </c>
      <c r="PH14" s="17">
        <v>0</v>
      </c>
      <c r="PI14" s="17"/>
      <c r="PJ14" s="17"/>
      <c r="PK14" s="17">
        <v>0</v>
      </c>
      <c r="PL14" s="17">
        <v>0.5</v>
      </c>
      <c r="PM14" s="17">
        <v>1</v>
      </c>
      <c r="PN14" s="17">
        <v>1</v>
      </c>
      <c r="PO14" s="17">
        <v>-0.5</v>
      </c>
      <c r="PP14" s="17">
        <v>1</v>
      </c>
      <c r="PQ14" s="17">
        <v>1.2</v>
      </c>
      <c r="PR14" s="17">
        <v>1.2</v>
      </c>
      <c r="PS14" s="17">
        <v>-0.2</v>
      </c>
      <c r="PT14" s="17">
        <v>4.5999999999999996</v>
      </c>
      <c r="PU14" s="17">
        <v>4.4000000000000004</v>
      </c>
      <c r="PV14" s="17">
        <v>4.4000000000000004</v>
      </c>
      <c r="PW14" s="17">
        <v>0.2</v>
      </c>
      <c r="PX14" s="17">
        <v>16.100000000000001</v>
      </c>
      <c r="PY14" s="17">
        <v>18.4466</v>
      </c>
      <c r="PZ14" s="17">
        <v>18.4466</v>
      </c>
      <c r="QA14" s="17">
        <v>-2.3466</v>
      </c>
      <c r="QB14" s="17">
        <v>3.7</v>
      </c>
      <c r="QC14" s="17">
        <v>3.2</v>
      </c>
      <c r="QD14" s="17">
        <v>3.2</v>
      </c>
      <c r="QE14" s="17">
        <v>0.5</v>
      </c>
      <c r="QF14" s="17">
        <v>0</v>
      </c>
      <c r="QG14" s="17">
        <v>3.1</v>
      </c>
      <c r="QH14" s="17">
        <v>3.1</v>
      </c>
      <c r="QI14" s="17">
        <v>-3.1</v>
      </c>
      <c r="QJ14" s="17">
        <v>3.5</v>
      </c>
      <c r="QK14" s="17">
        <v>3.5</v>
      </c>
      <c r="QL14" s="17">
        <v>3.5</v>
      </c>
      <c r="QM14" s="17">
        <v>0</v>
      </c>
      <c r="QN14" s="17">
        <v>17.7</v>
      </c>
      <c r="QO14" s="17">
        <v>17.864080000000001</v>
      </c>
      <c r="QP14" s="17">
        <v>17.864080000000001</v>
      </c>
      <c r="QQ14" s="17">
        <v>-0.16408</v>
      </c>
      <c r="QR14" s="17">
        <v>0</v>
      </c>
      <c r="QS14" s="17"/>
      <c r="QT14" s="17"/>
      <c r="QU14" s="17">
        <v>0</v>
      </c>
      <c r="QV14" s="17">
        <v>0</v>
      </c>
      <c r="QW14" s="17"/>
      <c r="QX14" s="17"/>
      <c r="QY14" s="17">
        <v>0</v>
      </c>
      <c r="QZ14" s="17">
        <v>17</v>
      </c>
      <c r="RA14" s="17">
        <v>25.576000000000001</v>
      </c>
      <c r="RB14" s="17">
        <v>25.576000000000001</v>
      </c>
      <c r="RC14" s="17">
        <v>-8.5760000000000005</v>
      </c>
      <c r="RD14" s="17">
        <v>49.7</v>
      </c>
      <c r="RE14" s="17">
        <v>72.453999999999994</v>
      </c>
      <c r="RF14" s="17">
        <v>72.453999999999994</v>
      </c>
      <c r="RG14" s="17">
        <v>-22.754000000000001</v>
      </c>
      <c r="RH14" s="17">
        <v>3</v>
      </c>
      <c r="RI14" s="17">
        <v>4.2</v>
      </c>
      <c r="RJ14" s="17">
        <v>4.2</v>
      </c>
      <c r="RK14" s="17">
        <v>-1.2</v>
      </c>
      <c r="RL14" s="17">
        <v>1.2</v>
      </c>
      <c r="RM14" s="17">
        <v>1.2</v>
      </c>
      <c r="RN14" s="17">
        <v>1.2</v>
      </c>
      <c r="RO14" s="17">
        <v>0</v>
      </c>
      <c r="RP14" s="17">
        <v>1.8</v>
      </c>
      <c r="RQ14" s="17">
        <v>2.4</v>
      </c>
      <c r="RR14" s="17">
        <v>2.4</v>
      </c>
      <c r="RS14" s="17">
        <v>-0.6</v>
      </c>
      <c r="RT14" s="17">
        <v>2</v>
      </c>
      <c r="RU14" s="17">
        <v>2.8</v>
      </c>
      <c r="RV14" s="17">
        <v>2.8</v>
      </c>
      <c r="RW14" s="17">
        <v>-0.8</v>
      </c>
      <c r="RX14" s="17">
        <v>0</v>
      </c>
      <c r="RY14" s="17"/>
      <c r="RZ14" s="17"/>
      <c r="SA14" s="17">
        <v>0</v>
      </c>
      <c r="SB14" s="17">
        <v>1.7</v>
      </c>
      <c r="SC14" s="17">
        <v>1.7490000000000001</v>
      </c>
      <c r="SD14" s="17">
        <v>1.7490000000000001</v>
      </c>
      <c r="SE14" s="17">
        <v>-4.9000000000000002E-2</v>
      </c>
      <c r="SF14" s="17">
        <v>14.3</v>
      </c>
      <c r="SG14" s="17">
        <v>9.6588200000000004</v>
      </c>
      <c r="SH14" s="17">
        <v>10.05574</v>
      </c>
      <c r="SI14" s="17">
        <v>4.2442599999999997</v>
      </c>
      <c r="SJ14" s="17">
        <v>1</v>
      </c>
      <c r="SK14" s="17">
        <v>0.96</v>
      </c>
      <c r="SL14" s="17">
        <v>0.96</v>
      </c>
      <c r="SM14" s="17">
        <v>0.04</v>
      </c>
      <c r="SN14" s="17"/>
      <c r="SO14" s="17"/>
      <c r="SP14" s="17">
        <v>0.4</v>
      </c>
      <c r="SQ14" s="17">
        <v>-0.4</v>
      </c>
      <c r="SR14" s="17">
        <v>6.3</v>
      </c>
      <c r="SS14" s="17">
        <v>6.7</v>
      </c>
      <c r="ST14" s="17">
        <v>6.7</v>
      </c>
      <c r="SU14" s="17">
        <v>-0.4</v>
      </c>
      <c r="SV14" s="17">
        <v>1.9</v>
      </c>
      <c r="SW14" s="17">
        <v>2.6</v>
      </c>
      <c r="SX14" s="17">
        <v>2.6</v>
      </c>
      <c r="SY14" s="17">
        <v>-0.7</v>
      </c>
      <c r="SZ14" s="17">
        <v>4</v>
      </c>
      <c r="TA14" s="17">
        <v>5</v>
      </c>
      <c r="TB14" s="17">
        <v>5</v>
      </c>
      <c r="TC14" s="17">
        <v>-1</v>
      </c>
      <c r="TD14" s="17">
        <v>5.3</v>
      </c>
      <c r="TE14" s="17">
        <v>6.5</v>
      </c>
      <c r="TF14" s="17">
        <v>6.5</v>
      </c>
      <c r="TG14" s="17">
        <v>-1.2</v>
      </c>
      <c r="TH14" s="17">
        <v>10</v>
      </c>
      <c r="TI14" s="17">
        <v>10</v>
      </c>
      <c r="TJ14" s="17">
        <v>10</v>
      </c>
      <c r="TK14" s="17">
        <v>0</v>
      </c>
      <c r="TL14" s="17">
        <v>12.4</v>
      </c>
      <c r="TM14" s="17">
        <v>18.234000000000002</v>
      </c>
      <c r="TN14" s="17">
        <v>18.234000000000002</v>
      </c>
      <c r="TO14" s="17">
        <v>-5.8339999999999996</v>
      </c>
      <c r="TP14" s="17">
        <v>16.5</v>
      </c>
      <c r="TQ14" s="17">
        <v>19.427</v>
      </c>
      <c r="TR14" s="17">
        <v>19.427</v>
      </c>
      <c r="TS14" s="17">
        <v>-2.927</v>
      </c>
      <c r="TT14" s="17">
        <v>0</v>
      </c>
      <c r="TU14" s="17"/>
      <c r="TV14" s="17"/>
      <c r="TW14" s="17">
        <v>0</v>
      </c>
      <c r="TX14" s="17">
        <v>0.2</v>
      </c>
      <c r="TY14" s="17">
        <v>19.314</v>
      </c>
      <c r="TZ14" s="17">
        <v>19.314</v>
      </c>
      <c r="UA14" s="17">
        <v>-19.114000000000001</v>
      </c>
      <c r="UB14" s="17">
        <v>2.8</v>
      </c>
      <c r="UC14" s="17">
        <v>45.146000000000001</v>
      </c>
      <c r="UD14" s="17">
        <v>45.146000000000001</v>
      </c>
      <c r="UE14" s="17">
        <v>-42.345999999999997</v>
      </c>
      <c r="UF14" s="17">
        <v>0</v>
      </c>
      <c r="UG14" s="17">
        <v>1.843</v>
      </c>
      <c r="UH14" s="17">
        <v>1.843</v>
      </c>
      <c r="UI14" s="17">
        <v>-1.843</v>
      </c>
      <c r="UJ14" s="17">
        <v>0</v>
      </c>
      <c r="UK14" s="17">
        <v>1.101</v>
      </c>
      <c r="UL14" s="17">
        <v>1.101</v>
      </c>
      <c r="UM14" s="17">
        <v>-1.101</v>
      </c>
      <c r="UN14" s="17">
        <v>6.8</v>
      </c>
      <c r="UO14" s="17">
        <v>4</v>
      </c>
      <c r="UP14" s="17">
        <v>4</v>
      </c>
      <c r="UQ14" s="17">
        <v>2.8</v>
      </c>
      <c r="UR14" s="17">
        <v>2</v>
      </c>
      <c r="US14" s="17">
        <v>1.8</v>
      </c>
      <c r="UT14" s="17">
        <v>1.8</v>
      </c>
      <c r="UU14" s="17">
        <v>0.2</v>
      </c>
      <c r="UV14" s="17">
        <v>9.1</v>
      </c>
      <c r="UW14" s="17">
        <v>8.8000000000000007</v>
      </c>
      <c r="UX14" s="17">
        <v>8.8000000000000007</v>
      </c>
      <c r="UY14" s="17">
        <v>0.3</v>
      </c>
      <c r="UZ14" s="17">
        <v>6.5</v>
      </c>
      <c r="VA14" s="17">
        <v>6</v>
      </c>
      <c r="VB14" s="17">
        <v>6</v>
      </c>
      <c r="VC14" s="17">
        <v>0.5</v>
      </c>
      <c r="VD14" s="17">
        <v>7</v>
      </c>
      <c r="VE14" s="17">
        <v>7</v>
      </c>
      <c r="VF14" s="17">
        <v>7</v>
      </c>
      <c r="VG14" s="17">
        <v>0</v>
      </c>
      <c r="VH14" s="17">
        <v>7.2</v>
      </c>
      <c r="VI14" s="17">
        <v>7.2</v>
      </c>
      <c r="VJ14" s="17">
        <v>7.2</v>
      </c>
      <c r="VK14" s="17">
        <v>0</v>
      </c>
      <c r="VL14" s="17">
        <v>8.6</v>
      </c>
      <c r="VM14" s="17">
        <v>10.119</v>
      </c>
      <c r="VN14" s="17">
        <v>10.119</v>
      </c>
      <c r="VO14" s="17">
        <v>-1.5189999999999999</v>
      </c>
      <c r="VP14" s="17">
        <v>0</v>
      </c>
      <c r="VQ14" s="17"/>
      <c r="VR14" s="17"/>
      <c r="VS14" s="17">
        <v>0</v>
      </c>
      <c r="VT14" s="17">
        <v>0</v>
      </c>
      <c r="VU14" s="17"/>
      <c r="VV14" s="17"/>
      <c r="VW14" s="17">
        <v>0</v>
      </c>
      <c r="VX14" s="17">
        <v>0</v>
      </c>
      <c r="VY14" s="17"/>
      <c r="VZ14" s="17"/>
      <c r="WA14" s="17">
        <v>0</v>
      </c>
      <c r="WB14" s="17">
        <v>0.6</v>
      </c>
      <c r="WC14" s="17">
        <v>0.6</v>
      </c>
      <c r="WD14" s="17">
        <v>0.6</v>
      </c>
      <c r="WE14" s="17">
        <v>0</v>
      </c>
      <c r="WF14" s="17">
        <v>9.5</v>
      </c>
      <c r="WG14" s="17">
        <v>46</v>
      </c>
      <c r="WH14" s="17">
        <v>46</v>
      </c>
      <c r="WI14" s="17">
        <v>-36.5</v>
      </c>
      <c r="WJ14" s="17">
        <v>10</v>
      </c>
      <c r="WK14" s="17">
        <v>35</v>
      </c>
      <c r="WL14" s="17">
        <v>35</v>
      </c>
      <c r="WM14" s="17">
        <v>-25</v>
      </c>
      <c r="WN14" s="17">
        <v>0</v>
      </c>
      <c r="WO14" s="17"/>
      <c r="WP14" s="17"/>
      <c r="WQ14" s="17">
        <v>0</v>
      </c>
      <c r="WR14" s="17">
        <v>0</v>
      </c>
      <c r="WS14" s="17"/>
      <c r="WT14" s="17"/>
      <c r="WU14" s="17">
        <v>0</v>
      </c>
      <c r="WV14" s="17">
        <v>7.6</v>
      </c>
      <c r="WW14" s="17">
        <v>7.6</v>
      </c>
      <c r="WX14" s="17">
        <v>7.6</v>
      </c>
      <c r="WY14" s="17">
        <v>0</v>
      </c>
      <c r="WZ14" s="17">
        <v>19.3</v>
      </c>
      <c r="XA14" s="17">
        <v>18.4466</v>
      </c>
      <c r="XB14" s="17">
        <v>18.4466</v>
      </c>
      <c r="XC14" s="17">
        <v>0.85340000000000005</v>
      </c>
      <c r="XD14" s="17">
        <v>9.6999999999999993</v>
      </c>
      <c r="XE14" s="17">
        <v>10.8</v>
      </c>
      <c r="XF14" s="17">
        <v>10.8</v>
      </c>
      <c r="XG14" s="17">
        <v>-1.1000000000000001</v>
      </c>
      <c r="XH14" s="17">
        <v>28</v>
      </c>
      <c r="XI14" s="17">
        <v>25</v>
      </c>
      <c r="XJ14" s="17">
        <v>25</v>
      </c>
      <c r="XK14" s="17">
        <v>3</v>
      </c>
      <c r="XL14" s="17">
        <v>30.8</v>
      </c>
      <c r="XM14" s="17">
        <v>25</v>
      </c>
      <c r="XN14" s="17"/>
      <c r="XO14" s="17">
        <v>30.8</v>
      </c>
      <c r="XP14" s="17">
        <v>14.9</v>
      </c>
      <c r="XQ14" s="17">
        <v>14</v>
      </c>
      <c r="XR14" s="17">
        <v>14</v>
      </c>
      <c r="XS14" s="17">
        <v>0.9</v>
      </c>
      <c r="XT14" s="17">
        <v>17.2</v>
      </c>
      <c r="XU14" s="17">
        <v>18</v>
      </c>
      <c r="XV14" s="17">
        <v>18</v>
      </c>
      <c r="XW14" s="17">
        <v>-0.8</v>
      </c>
      <c r="XX14" s="17">
        <v>7.7</v>
      </c>
      <c r="XY14" s="17">
        <v>7.49</v>
      </c>
      <c r="XZ14" s="17">
        <v>7.49</v>
      </c>
      <c r="YA14" s="17">
        <v>0.21</v>
      </c>
      <c r="YB14" s="17">
        <v>6.5</v>
      </c>
      <c r="YC14" s="17">
        <v>11</v>
      </c>
      <c r="YD14" s="17">
        <v>11</v>
      </c>
      <c r="YE14" s="17">
        <v>-4.5</v>
      </c>
    </row>
    <row r="15" spans="1:655" ht="24" customHeight="1" x14ac:dyDescent="0.3">
      <c r="A15" s="1"/>
      <c r="B15" s="16" t="s">
        <v>46</v>
      </c>
      <c r="C15" s="16" t="s">
        <v>782</v>
      </c>
      <c r="D15" s="17"/>
      <c r="E15" s="17"/>
      <c r="F15" s="17"/>
      <c r="G15" s="17">
        <v>0</v>
      </c>
      <c r="H15" s="17">
        <v>624.5</v>
      </c>
      <c r="I15" s="17">
        <v>635.88252999999997</v>
      </c>
      <c r="J15" s="17">
        <v>635.88252999999997</v>
      </c>
      <c r="K15" s="17">
        <v>-11.382529999999999</v>
      </c>
      <c r="L15" s="17">
        <v>215.3</v>
      </c>
      <c r="M15" s="17">
        <v>206.86389</v>
      </c>
      <c r="N15" s="17">
        <v>206.86389</v>
      </c>
      <c r="O15" s="17">
        <v>8.4361099999999993</v>
      </c>
      <c r="P15" s="17"/>
      <c r="Q15" s="17"/>
      <c r="R15" s="17"/>
      <c r="S15" s="17">
        <v>0</v>
      </c>
      <c r="T15" s="17"/>
      <c r="U15" s="17"/>
      <c r="V15" s="17"/>
      <c r="W15" s="17">
        <v>0</v>
      </c>
      <c r="X15" s="17">
        <v>0</v>
      </c>
      <c r="Y15" s="17"/>
      <c r="Z15" s="17"/>
      <c r="AA15" s="17">
        <v>0</v>
      </c>
      <c r="AB15" s="17">
        <v>68.2</v>
      </c>
      <c r="AC15" s="17">
        <v>73.793999999999997</v>
      </c>
      <c r="AD15" s="17">
        <v>73.793999999999997</v>
      </c>
      <c r="AE15" s="17">
        <v>-5.5940000000000003</v>
      </c>
      <c r="AF15" s="17"/>
      <c r="AG15" s="17"/>
      <c r="AH15" s="17"/>
      <c r="AI15" s="17">
        <v>0</v>
      </c>
      <c r="AJ15" s="17">
        <v>0</v>
      </c>
      <c r="AK15" s="17"/>
      <c r="AL15" s="17"/>
      <c r="AM15" s="17">
        <v>0</v>
      </c>
      <c r="AN15" s="17">
        <v>187.2</v>
      </c>
      <c r="AO15" s="17">
        <v>196.22801999999999</v>
      </c>
      <c r="AP15" s="17">
        <v>196.22801999999999</v>
      </c>
      <c r="AQ15" s="17">
        <v>-9.0280199999999997</v>
      </c>
      <c r="AR15" s="17">
        <v>208.7</v>
      </c>
      <c r="AS15" s="17">
        <v>196.22801999999999</v>
      </c>
      <c r="AT15" s="17">
        <v>196.22801999999999</v>
      </c>
      <c r="AU15" s="17">
        <v>12.47198</v>
      </c>
      <c r="AV15" s="17">
        <v>207.2</v>
      </c>
      <c r="AW15" s="17">
        <v>196.22801999999999</v>
      </c>
      <c r="AX15" s="17">
        <v>196.22801999999999</v>
      </c>
      <c r="AY15" s="17">
        <v>10.97198</v>
      </c>
      <c r="AZ15" s="17">
        <v>287.39999999999998</v>
      </c>
      <c r="BA15" s="17">
        <v>295.22593999999998</v>
      </c>
      <c r="BB15" s="17">
        <v>295.22593999999998</v>
      </c>
      <c r="BC15" s="17">
        <v>-7.8259400000000001</v>
      </c>
      <c r="BD15" s="17">
        <v>216.7</v>
      </c>
      <c r="BE15" s="17">
        <v>208.07390000000001</v>
      </c>
      <c r="BF15" s="17">
        <v>208.07390000000001</v>
      </c>
      <c r="BG15" s="17">
        <v>8.6260999999999992</v>
      </c>
      <c r="BH15" s="17">
        <v>111.2</v>
      </c>
      <c r="BI15" s="17">
        <v>104.34936999999999</v>
      </c>
      <c r="BJ15" s="17">
        <v>104.34936999999999</v>
      </c>
      <c r="BK15" s="17">
        <v>6.8506299999999998</v>
      </c>
      <c r="BL15" s="17">
        <v>440.4</v>
      </c>
      <c r="BM15" s="17">
        <v>324.98651000000001</v>
      </c>
      <c r="BN15" s="17">
        <v>255.14909</v>
      </c>
      <c r="BO15" s="17">
        <v>185.25091</v>
      </c>
      <c r="BP15" s="17">
        <v>3.1</v>
      </c>
      <c r="BQ15" s="17">
        <v>4.4318400000000002</v>
      </c>
      <c r="BR15" s="17">
        <v>4.4318400000000002</v>
      </c>
      <c r="BS15" s="17">
        <v>-1.3318399999999999</v>
      </c>
      <c r="BT15" s="17"/>
      <c r="BU15" s="17"/>
      <c r="BV15" s="17"/>
      <c r="BW15" s="17">
        <v>0</v>
      </c>
      <c r="BX15" s="17"/>
      <c r="BY15" s="17"/>
      <c r="BZ15" s="17"/>
      <c r="CA15" s="17">
        <v>0</v>
      </c>
      <c r="CB15" s="17"/>
      <c r="CC15" s="17"/>
      <c r="CD15" s="17"/>
      <c r="CE15" s="17">
        <v>0</v>
      </c>
      <c r="CF15" s="17"/>
      <c r="CG15" s="17"/>
      <c r="CH15" s="17"/>
      <c r="CI15" s="17">
        <v>0</v>
      </c>
      <c r="CJ15" s="17">
        <v>127.3</v>
      </c>
      <c r="CK15" s="17">
        <v>127.9152</v>
      </c>
      <c r="CL15" s="17">
        <v>127.9152</v>
      </c>
      <c r="CM15" s="17">
        <v>-0.61519999999999997</v>
      </c>
      <c r="CN15" s="17">
        <v>7.4</v>
      </c>
      <c r="CO15" s="17">
        <v>5.1333399999999996</v>
      </c>
      <c r="CP15" s="17">
        <v>5.1333399999999996</v>
      </c>
      <c r="CQ15" s="17">
        <v>2.2666599999999999</v>
      </c>
      <c r="CR15" s="17">
        <v>3.3</v>
      </c>
      <c r="CS15" s="17">
        <v>2.8177599999999998</v>
      </c>
      <c r="CT15" s="17">
        <v>2.8177599999999998</v>
      </c>
      <c r="CU15" s="17">
        <v>0.48224</v>
      </c>
      <c r="CV15" s="17"/>
      <c r="CW15" s="17"/>
      <c r="CX15" s="17"/>
      <c r="CY15" s="17">
        <v>0</v>
      </c>
      <c r="CZ15" s="17">
        <v>6.9</v>
      </c>
      <c r="DA15" s="17">
        <v>6.8787000000000003</v>
      </c>
      <c r="DB15" s="17">
        <v>6.8787000000000003</v>
      </c>
      <c r="DC15" s="17">
        <v>2.1299999999999999E-2</v>
      </c>
      <c r="DD15" s="17">
        <v>10.1</v>
      </c>
      <c r="DE15" s="17">
        <v>14.919420000000001</v>
      </c>
      <c r="DF15" s="17">
        <v>14.919420000000001</v>
      </c>
      <c r="DG15" s="17">
        <v>-4.81942</v>
      </c>
      <c r="DH15" s="17">
        <v>60.4</v>
      </c>
      <c r="DI15" s="17">
        <v>75.95899</v>
      </c>
      <c r="DJ15" s="17">
        <v>73.273390000000006</v>
      </c>
      <c r="DK15" s="17">
        <v>-12.873390000000001</v>
      </c>
      <c r="DL15" s="17"/>
      <c r="DM15" s="17"/>
      <c r="DN15" s="17"/>
      <c r="DO15" s="17">
        <v>0</v>
      </c>
      <c r="DP15" s="17"/>
      <c r="DQ15" s="17"/>
      <c r="DR15" s="17"/>
      <c r="DS15" s="17">
        <v>0</v>
      </c>
      <c r="DT15" s="17"/>
      <c r="DU15" s="17"/>
      <c r="DV15" s="17"/>
      <c r="DW15" s="17">
        <v>0</v>
      </c>
      <c r="DX15" s="17"/>
      <c r="DY15" s="17"/>
      <c r="DZ15" s="17"/>
      <c r="EA15" s="17">
        <v>0</v>
      </c>
      <c r="EB15" s="17">
        <v>90.4</v>
      </c>
      <c r="EC15" s="17">
        <v>85.637829999999994</v>
      </c>
      <c r="ED15" s="17">
        <v>77.640039999999999</v>
      </c>
      <c r="EE15" s="17">
        <v>12.75996</v>
      </c>
      <c r="EF15" s="17">
        <v>85.9</v>
      </c>
      <c r="EG15" s="17">
        <v>88.144329999999997</v>
      </c>
      <c r="EH15" s="17">
        <v>88.145799999999994</v>
      </c>
      <c r="EI15" s="17">
        <v>-2.2458</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29.8</v>
      </c>
      <c r="FE15" s="17">
        <v>30.751069999999999</v>
      </c>
      <c r="FF15" s="17">
        <v>30.751069999999999</v>
      </c>
      <c r="FG15" s="17">
        <v>-0.95106999999999997</v>
      </c>
      <c r="FH15" s="17">
        <v>0</v>
      </c>
      <c r="FI15" s="17">
        <v>67.010310000000004</v>
      </c>
      <c r="FJ15" s="17">
        <v>67.010099999999994</v>
      </c>
      <c r="FK15" s="17">
        <v>-67.010099999999994</v>
      </c>
      <c r="FL15" s="17">
        <v>18.5</v>
      </c>
      <c r="FM15" s="17">
        <v>18.874919999999999</v>
      </c>
      <c r="FN15" s="17">
        <v>18.874919999999999</v>
      </c>
      <c r="FO15" s="17">
        <v>-0.37491999999999998</v>
      </c>
      <c r="FP15" s="17">
        <v>18.2</v>
      </c>
      <c r="FQ15" s="17">
        <v>17.562139999999999</v>
      </c>
      <c r="FR15" s="17">
        <v>17.562139999999999</v>
      </c>
      <c r="FS15" s="17">
        <v>0.63785999999999998</v>
      </c>
      <c r="FT15" s="17">
        <v>10.5</v>
      </c>
      <c r="FU15" s="17">
        <v>10.19417</v>
      </c>
      <c r="FV15" s="17">
        <v>10.19417</v>
      </c>
      <c r="FW15" s="17">
        <v>0.30582999999999999</v>
      </c>
      <c r="FX15" s="17">
        <v>56.7</v>
      </c>
      <c r="FY15" s="17">
        <v>43.668799999999997</v>
      </c>
      <c r="FZ15" s="17">
        <v>43.668799999999997</v>
      </c>
      <c r="GA15" s="17">
        <v>13.0312</v>
      </c>
      <c r="GB15" s="17">
        <v>182.3</v>
      </c>
      <c r="GC15" s="17">
        <v>184.91498000000001</v>
      </c>
      <c r="GD15" s="17">
        <v>184.91498000000001</v>
      </c>
      <c r="GE15" s="17">
        <v>-2.6149800000000001</v>
      </c>
      <c r="GF15" s="17">
        <v>182.7</v>
      </c>
      <c r="GG15" s="17">
        <v>184.91498000000001</v>
      </c>
      <c r="GH15" s="17">
        <v>184.91498000000001</v>
      </c>
      <c r="GI15" s="17">
        <v>-2.2149800000000002</v>
      </c>
      <c r="GJ15" s="17">
        <v>184</v>
      </c>
      <c r="GK15" s="17">
        <v>185.47028</v>
      </c>
      <c r="GL15" s="17">
        <v>185.47028</v>
      </c>
      <c r="GM15" s="17">
        <v>-1.47028</v>
      </c>
      <c r="GN15" s="17">
        <v>94.9</v>
      </c>
      <c r="GO15" s="17">
        <v>55.839080000000003</v>
      </c>
      <c r="GP15" s="17">
        <v>62.358220000000003</v>
      </c>
      <c r="GQ15" s="17">
        <v>32.541780000000003</v>
      </c>
      <c r="GR15" s="17">
        <v>8.3000000000000007</v>
      </c>
      <c r="GS15" s="17">
        <v>3.2868400000000002</v>
      </c>
      <c r="GT15" s="17">
        <v>3.2868400000000002</v>
      </c>
      <c r="GU15" s="17">
        <v>5.0131600000000001</v>
      </c>
      <c r="GV15" s="17">
        <v>9.3000000000000007</v>
      </c>
      <c r="GW15" s="17">
        <v>3.44821</v>
      </c>
      <c r="GX15" s="17"/>
      <c r="GY15" s="17">
        <v>9.3000000000000007</v>
      </c>
      <c r="GZ15" s="17">
        <v>33.9</v>
      </c>
      <c r="HA15" s="17">
        <v>34.020620000000001</v>
      </c>
      <c r="HB15" s="17">
        <v>34.019979999999997</v>
      </c>
      <c r="HC15" s="17">
        <v>-0.11998</v>
      </c>
      <c r="HD15" s="17"/>
      <c r="HE15" s="17"/>
      <c r="HF15" s="17"/>
      <c r="HG15" s="17">
        <v>0</v>
      </c>
      <c r="HH15" s="17">
        <v>2</v>
      </c>
      <c r="HI15" s="17">
        <v>1.97359</v>
      </c>
      <c r="HJ15" s="17">
        <v>1.97359</v>
      </c>
      <c r="HK15" s="17">
        <v>2.6409999999999999E-2</v>
      </c>
      <c r="HL15" s="17">
        <v>0</v>
      </c>
      <c r="HM15" s="17"/>
      <c r="HN15" s="17"/>
      <c r="HO15" s="17">
        <v>0</v>
      </c>
      <c r="HP15" s="17">
        <v>27.1</v>
      </c>
      <c r="HQ15" s="17">
        <v>25</v>
      </c>
      <c r="HR15" s="17">
        <v>25.000109999999999</v>
      </c>
      <c r="HS15" s="17">
        <v>2.0998899999999998</v>
      </c>
      <c r="HT15" s="17"/>
      <c r="HU15" s="17"/>
      <c r="HV15" s="17"/>
      <c r="HW15" s="17">
        <v>0</v>
      </c>
      <c r="HX15" s="17"/>
      <c r="HY15" s="17"/>
      <c r="HZ15" s="17"/>
      <c r="IA15" s="17">
        <v>0</v>
      </c>
      <c r="IB15" s="17">
        <v>61.7</v>
      </c>
      <c r="IC15" s="17">
        <v>46.590919999999997</v>
      </c>
      <c r="ID15" s="17">
        <v>40.917760000000001</v>
      </c>
      <c r="IE15" s="17">
        <v>20.782240000000002</v>
      </c>
      <c r="IF15" s="17"/>
      <c r="IG15" s="17"/>
      <c r="IH15" s="17"/>
      <c r="II15" s="17">
        <v>0</v>
      </c>
      <c r="IJ15" s="17"/>
      <c r="IK15" s="17"/>
      <c r="IL15" s="17"/>
      <c r="IM15" s="17">
        <v>0</v>
      </c>
      <c r="IN15" s="17">
        <v>47.5</v>
      </c>
      <c r="IO15" s="17">
        <v>45.221359999999997</v>
      </c>
      <c r="IP15" s="17">
        <v>45.221359999999997</v>
      </c>
      <c r="IQ15" s="17">
        <v>2.2786400000000002</v>
      </c>
      <c r="IR15" s="17"/>
      <c r="IS15" s="17"/>
      <c r="IT15" s="17"/>
      <c r="IU15" s="17">
        <v>0</v>
      </c>
      <c r="IV15" s="17"/>
      <c r="IW15" s="17"/>
      <c r="IX15" s="17"/>
      <c r="IY15" s="17">
        <v>0</v>
      </c>
      <c r="IZ15" s="17"/>
      <c r="JA15" s="17"/>
      <c r="JB15" s="17"/>
      <c r="JC15" s="17">
        <v>0</v>
      </c>
      <c r="JD15" s="17">
        <v>79.3</v>
      </c>
      <c r="JE15" s="17">
        <v>39.278730000000003</v>
      </c>
      <c r="JF15" s="17">
        <v>47.210790000000003</v>
      </c>
      <c r="JG15" s="17">
        <v>32.089210000000001</v>
      </c>
      <c r="JH15" s="17">
        <v>175.9</v>
      </c>
      <c r="JI15" s="17">
        <v>185.37448000000001</v>
      </c>
      <c r="JJ15" s="17">
        <v>185.37448000000001</v>
      </c>
      <c r="JK15" s="17">
        <v>-9.4744799999999998</v>
      </c>
      <c r="JL15" s="17">
        <v>173.9</v>
      </c>
      <c r="JM15" s="17">
        <v>185.37448000000001</v>
      </c>
      <c r="JN15" s="17">
        <v>185.37448000000001</v>
      </c>
      <c r="JO15" s="17">
        <v>-11.47448</v>
      </c>
      <c r="JP15" s="17">
        <v>200</v>
      </c>
      <c r="JQ15" s="17">
        <v>185.37448000000001</v>
      </c>
      <c r="JR15" s="17">
        <v>185.37448000000001</v>
      </c>
      <c r="JS15" s="17">
        <v>14.62552</v>
      </c>
      <c r="JT15" s="17">
        <v>272.2</v>
      </c>
      <c r="JU15" s="17">
        <v>278.89674000000002</v>
      </c>
      <c r="JV15" s="17">
        <v>278.89674000000002</v>
      </c>
      <c r="JW15" s="17">
        <v>-6.6967400000000001</v>
      </c>
      <c r="JX15" s="17">
        <v>75.5</v>
      </c>
      <c r="JY15" s="17">
        <v>73.590999999999994</v>
      </c>
      <c r="JZ15" s="17">
        <v>73.590999999999994</v>
      </c>
      <c r="KA15" s="17">
        <v>1.909</v>
      </c>
      <c r="KB15" s="17">
        <v>37</v>
      </c>
      <c r="KC15" s="17">
        <v>36.905999999999999</v>
      </c>
      <c r="KD15" s="17">
        <v>36.905999999999999</v>
      </c>
      <c r="KE15" s="17">
        <v>9.4E-2</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0.4</v>
      </c>
      <c r="LE15" s="17">
        <v>0.44603999999999999</v>
      </c>
      <c r="LF15" s="17">
        <v>0.44603999999999999</v>
      </c>
      <c r="LG15" s="17">
        <v>-4.6039999999999998E-2</v>
      </c>
      <c r="LH15" s="17">
        <v>155.69999999999999</v>
      </c>
      <c r="LI15" s="17">
        <v>135.20388</v>
      </c>
      <c r="LJ15" s="17">
        <v>115.47525</v>
      </c>
      <c r="LK15" s="17">
        <v>40.22475</v>
      </c>
      <c r="LL15" s="17">
        <v>79.900000000000006</v>
      </c>
      <c r="LM15" s="17">
        <v>73.729889999999997</v>
      </c>
      <c r="LN15" s="17">
        <v>87.896029999999996</v>
      </c>
      <c r="LO15" s="17">
        <v>-7.9960300000000002</v>
      </c>
      <c r="LP15" s="17">
        <v>64</v>
      </c>
      <c r="LQ15" s="17">
        <v>67.133979999999994</v>
      </c>
      <c r="LR15" s="17">
        <v>67.133979999999994</v>
      </c>
      <c r="LS15" s="17">
        <v>-3.1339800000000002</v>
      </c>
      <c r="LT15" s="17">
        <v>65.7</v>
      </c>
      <c r="LU15" s="17">
        <v>63.085790000000003</v>
      </c>
      <c r="LV15" s="17">
        <v>72.373909999999995</v>
      </c>
      <c r="LW15" s="17">
        <v>-6.6739100000000002</v>
      </c>
      <c r="LX15" s="17">
        <v>29.8</v>
      </c>
      <c r="LY15" s="17">
        <v>29.951460000000001</v>
      </c>
      <c r="LZ15" s="17">
        <v>29.951460000000001</v>
      </c>
      <c r="MA15" s="17">
        <v>-0.15146000000000001</v>
      </c>
      <c r="MB15" s="17">
        <v>0</v>
      </c>
      <c r="MC15" s="17"/>
      <c r="MD15" s="17"/>
      <c r="ME15" s="17">
        <v>0</v>
      </c>
      <c r="MF15" s="17"/>
      <c r="MG15" s="17"/>
      <c r="MH15" s="17"/>
      <c r="MI15" s="17">
        <v>0</v>
      </c>
      <c r="MJ15" s="17"/>
      <c r="MK15" s="17"/>
      <c r="ML15" s="17"/>
      <c r="MM15" s="17">
        <v>0</v>
      </c>
      <c r="MN15" s="17">
        <v>146.80000000000001</v>
      </c>
      <c r="MO15" s="17">
        <v>151.08876000000001</v>
      </c>
      <c r="MP15" s="17">
        <v>151.08876000000001</v>
      </c>
      <c r="MQ15" s="17">
        <v>-4.2887599999999999</v>
      </c>
      <c r="MR15" s="17">
        <v>149.1</v>
      </c>
      <c r="MS15" s="17">
        <v>151.08876000000001</v>
      </c>
      <c r="MT15" s="17">
        <v>151.08876000000001</v>
      </c>
      <c r="MU15" s="17">
        <v>-1.9887600000000001</v>
      </c>
      <c r="MV15" s="17">
        <v>149.6</v>
      </c>
      <c r="MW15" s="17">
        <v>151.54248000000001</v>
      </c>
      <c r="MX15" s="17">
        <v>151.54248000000001</v>
      </c>
      <c r="MY15" s="17">
        <v>-1.94248</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50.5</v>
      </c>
      <c r="NU15" s="17">
        <v>50</v>
      </c>
      <c r="NV15" s="17">
        <v>50</v>
      </c>
      <c r="NW15" s="17">
        <v>0.5</v>
      </c>
      <c r="NX15" s="17">
        <v>0</v>
      </c>
      <c r="NY15" s="17"/>
      <c r="NZ15" s="17"/>
      <c r="OA15" s="17">
        <v>0</v>
      </c>
      <c r="OB15" s="17">
        <v>0</v>
      </c>
      <c r="OC15" s="17"/>
      <c r="OD15" s="17"/>
      <c r="OE15" s="17">
        <v>0</v>
      </c>
      <c r="OF15" s="17">
        <v>46</v>
      </c>
      <c r="OG15" s="17">
        <v>70.98</v>
      </c>
      <c r="OH15" s="17">
        <v>70.98</v>
      </c>
      <c r="OI15" s="17">
        <v>-24.98</v>
      </c>
      <c r="OJ15" s="17">
        <v>0</v>
      </c>
      <c r="OK15" s="17"/>
      <c r="OL15" s="17"/>
      <c r="OM15" s="17">
        <v>0</v>
      </c>
      <c r="ON15" s="17">
        <v>12.6</v>
      </c>
      <c r="OO15" s="17">
        <v>13.414</v>
      </c>
      <c r="OP15" s="17">
        <v>13.414</v>
      </c>
      <c r="OQ15" s="17">
        <v>-0.81399999999999995</v>
      </c>
      <c r="OR15" s="17">
        <v>0</v>
      </c>
      <c r="OS15" s="17"/>
      <c r="OT15" s="17"/>
      <c r="OU15" s="17">
        <v>0</v>
      </c>
      <c r="OV15" s="17">
        <v>4.5999999999999996</v>
      </c>
      <c r="OW15" s="17">
        <v>4.4000000000000004</v>
      </c>
      <c r="OX15" s="17">
        <v>4.4000000000000004</v>
      </c>
      <c r="OY15" s="17">
        <v>0.2</v>
      </c>
      <c r="OZ15" s="17">
        <v>5.0999999999999996</v>
      </c>
      <c r="PA15" s="17">
        <v>4.8</v>
      </c>
      <c r="PB15" s="17">
        <v>4.8</v>
      </c>
      <c r="PC15" s="17">
        <v>0.3</v>
      </c>
      <c r="PD15" s="17">
        <v>0</v>
      </c>
      <c r="PE15" s="17"/>
      <c r="PF15" s="17"/>
      <c r="PG15" s="17">
        <v>0</v>
      </c>
      <c r="PH15" s="17">
        <v>0</v>
      </c>
      <c r="PI15" s="17"/>
      <c r="PJ15" s="17"/>
      <c r="PK15" s="17">
        <v>0</v>
      </c>
      <c r="PL15" s="17">
        <v>0.5</v>
      </c>
      <c r="PM15" s="17">
        <v>1</v>
      </c>
      <c r="PN15" s="17">
        <v>1</v>
      </c>
      <c r="PO15" s="17">
        <v>-0.5</v>
      </c>
      <c r="PP15" s="17">
        <v>1.1000000000000001</v>
      </c>
      <c r="PQ15" s="17">
        <v>1.2</v>
      </c>
      <c r="PR15" s="17">
        <v>1.2</v>
      </c>
      <c r="PS15" s="17">
        <v>-0.1</v>
      </c>
      <c r="PT15" s="17">
        <v>4.5</v>
      </c>
      <c r="PU15" s="17">
        <v>4.4000000000000004</v>
      </c>
      <c r="PV15" s="17">
        <v>4.4000000000000004</v>
      </c>
      <c r="PW15" s="17">
        <v>0.1</v>
      </c>
      <c r="PX15" s="17">
        <v>16.2</v>
      </c>
      <c r="PY15" s="17">
        <v>18.4466</v>
      </c>
      <c r="PZ15" s="17">
        <v>18.4466</v>
      </c>
      <c r="QA15" s="17">
        <v>-2.2465999999999999</v>
      </c>
      <c r="QB15" s="17">
        <v>3.7</v>
      </c>
      <c r="QC15" s="17">
        <v>3.2</v>
      </c>
      <c r="QD15" s="17">
        <v>3.2</v>
      </c>
      <c r="QE15" s="17">
        <v>0.5</v>
      </c>
      <c r="QF15" s="17">
        <v>0</v>
      </c>
      <c r="QG15" s="17"/>
      <c r="QH15" s="17"/>
      <c r="QI15" s="17">
        <v>0</v>
      </c>
      <c r="QJ15" s="17">
        <v>3.5</v>
      </c>
      <c r="QK15" s="17">
        <v>3.5</v>
      </c>
      <c r="QL15" s="17">
        <v>3.5</v>
      </c>
      <c r="QM15" s="17">
        <v>0</v>
      </c>
      <c r="QN15" s="17">
        <v>17.7</v>
      </c>
      <c r="QO15" s="17">
        <v>17.864080000000001</v>
      </c>
      <c r="QP15" s="17">
        <v>17.864080000000001</v>
      </c>
      <c r="QQ15" s="17">
        <v>-0.16408</v>
      </c>
      <c r="QR15" s="17">
        <v>0</v>
      </c>
      <c r="QS15" s="17"/>
      <c r="QT15" s="17"/>
      <c r="QU15" s="17">
        <v>0</v>
      </c>
      <c r="QV15" s="17">
        <v>0</v>
      </c>
      <c r="QW15" s="17"/>
      <c r="QX15" s="17"/>
      <c r="QY15" s="17">
        <v>0</v>
      </c>
      <c r="QZ15" s="17">
        <v>11.3</v>
      </c>
      <c r="RA15" s="17">
        <v>24.454999999999998</v>
      </c>
      <c r="RB15" s="17">
        <v>24.454999999999998</v>
      </c>
      <c r="RC15" s="17">
        <v>-13.154999999999999</v>
      </c>
      <c r="RD15" s="17">
        <v>42.4</v>
      </c>
      <c r="RE15" s="17">
        <v>68.152000000000001</v>
      </c>
      <c r="RF15" s="17">
        <v>68.152000000000001</v>
      </c>
      <c r="RG15" s="17">
        <v>-25.751999999999999</v>
      </c>
      <c r="RH15" s="17">
        <v>3</v>
      </c>
      <c r="RI15" s="17">
        <v>4.2</v>
      </c>
      <c r="RJ15" s="17">
        <v>4.2</v>
      </c>
      <c r="RK15" s="17">
        <v>-1.2</v>
      </c>
      <c r="RL15" s="17">
        <v>1.2</v>
      </c>
      <c r="RM15" s="17">
        <v>1.2</v>
      </c>
      <c r="RN15" s="17">
        <v>1.2</v>
      </c>
      <c r="RO15" s="17">
        <v>0</v>
      </c>
      <c r="RP15" s="17">
        <v>1.8</v>
      </c>
      <c r="RQ15" s="17">
        <v>2.4</v>
      </c>
      <c r="RR15" s="17">
        <v>2.4</v>
      </c>
      <c r="RS15" s="17">
        <v>-0.6</v>
      </c>
      <c r="RT15" s="17">
        <v>2</v>
      </c>
      <c r="RU15" s="17">
        <v>2.8</v>
      </c>
      <c r="RV15" s="17">
        <v>2.8</v>
      </c>
      <c r="RW15" s="17">
        <v>-0.8</v>
      </c>
      <c r="RX15" s="17">
        <v>0</v>
      </c>
      <c r="RY15" s="17"/>
      <c r="RZ15" s="17"/>
      <c r="SA15" s="17">
        <v>0</v>
      </c>
      <c r="SB15" s="17">
        <v>1.7</v>
      </c>
      <c r="SC15" s="17">
        <v>1.7490000000000001</v>
      </c>
      <c r="SD15" s="17">
        <v>1.7490000000000001</v>
      </c>
      <c r="SE15" s="17">
        <v>-4.9000000000000002E-2</v>
      </c>
      <c r="SF15" s="17">
        <v>14.4</v>
      </c>
      <c r="SG15" s="17">
        <v>10.77684</v>
      </c>
      <c r="SH15" s="17">
        <v>9.4646000000000008</v>
      </c>
      <c r="SI15" s="17">
        <v>4.9353999999999996</v>
      </c>
      <c r="SJ15" s="17">
        <v>1</v>
      </c>
      <c r="SK15" s="17">
        <v>0.92</v>
      </c>
      <c r="SL15" s="17">
        <v>0.92</v>
      </c>
      <c r="SM15" s="17">
        <v>0.08</v>
      </c>
      <c r="SN15" s="17"/>
      <c r="SO15" s="17"/>
      <c r="SP15" s="17">
        <v>0.4</v>
      </c>
      <c r="SQ15" s="17">
        <v>-0.4</v>
      </c>
      <c r="SR15" s="17">
        <v>6.2</v>
      </c>
      <c r="SS15" s="17">
        <v>6.7</v>
      </c>
      <c r="ST15" s="17">
        <v>6.7</v>
      </c>
      <c r="SU15" s="17">
        <v>-0.5</v>
      </c>
      <c r="SV15" s="17">
        <v>1.9</v>
      </c>
      <c r="SW15" s="17">
        <v>2.6</v>
      </c>
      <c r="SX15" s="17">
        <v>2.6</v>
      </c>
      <c r="SY15" s="17">
        <v>-0.7</v>
      </c>
      <c r="SZ15" s="17">
        <v>4.0999999999999996</v>
      </c>
      <c r="TA15" s="17">
        <v>5</v>
      </c>
      <c r="TB15" s="17">
        <v>5</v>
      </c>
      <c r="TC15" s="17">
        <v>-0.9</v>
      </c>
      <c r="TD15" s="17">
        <v>5.4</v>
      </c>
      <c r="TE15" s="17">
        <v>6.5</v>
      </c>
      <c r="TF15" s="17">
        <v>6.5</v>
      </c>
      <c r="TG15" s="17">
        <v>-1.1000000000000001</v>
      </c>
      <c r="TH15" s="17">
        <v>10</v>
      </c>
      <c r="TI15" s="17">
        <v>10</v>
      </c>
      <c r="TJ15" s="17">
        <v>10</v>
      </c>
      <c r="TK15" s="17">
        <v>0</v>
      </c>
      <c r="TL15" s="17">
        <v>11.5</v>
      </c>
      <c r="TM15" s="17">
        <v>17.625</v>
      </c>
      <c r="TN15" s="17">
        <v>17.625</v>
      </c>
      <c r="TO15" s="17">
        <v>-6.125</v>
      </c>
      <c r="TP15" s="17">
        <v>13.6</v>
      </c>
      <c r="TQ15" s="17">
        <v>17.739999999999998</v>
      </c>
      <c r="TR15" s="17">
        <v>17.739999999999998</v>
      </c>
      <c r="TS15" s="17">
        <v>-4.1399999999999997</v>
      </c>
      <c r="TT15" s="17">
        <v>0</v>
      </c>
      <c r="TU15" s="17"/>
      <c r="TV15" s="17"/>
      <c r="TW15" s="17">
        <v>0</v>
      </c>
      <c r="TX15" s="17">
        <v>3.9</v>
      </c>
      <c r="TY15" s="17">
        <v>14.842000000000001</v>
      </c>
      <c r="TZ15" s="17">
        <v>14.842000000000001</v>
      </c>
      <c r="UA15" s="17">
        <v>-10.942</v>
      </c>
      <c r="UB15" s="17">
        <v>7.6</v>
      </c>
      <c r="UC15" s="17">
        <v>37.938000000000002</v>
      </c>
      <c r="UD15" s="17">
        <v>37.938000000000002</v>
      </c>
      <c r="UE15" s="17">
        <v>-30.338000000000001</v>
      </c>
      <c r="UF15" s="17">
        <v>0.1</v>
      </c>
      <c r="UG15" s="17">
        <v>1.5660000000000001</v>
      </c>
      <c r="UH15" s="17">
        <v>1.5660000000000001</v>
      </c>
      <c r="UI15" s="17">
        <v>-1.466</v>
      </c>
      <c r="UJ15" s="17">
        <v>0</v>
      </c>
      <c r="UK15" s="17">
        <v>0.996</v>
      </c>
      <c r="UL15" s="17">
        <v>0.996</v>
      </c>
      <c r="UM15" s="17">
        <v>-0.996</v>
      </c>
      <c r="UN15" s="17">
        <v>6.8</v>
      </c>
      <c r="UO15" s="17">
        <v>4</v>
      </c>
      <c r="UP15" s="17">
        <v>4</v>
      </c>
      <c r="UQ15" s="17">
        <v>2.8</v>
      </c>
      <c r="UR15" s="17">
        <v>2</v>
      </c>
      <c r="US15" s="17">
        <v>1.8</v>
      </c>
      <c r="UT15" s="17">
        <v>1.8</v>
      </c>
      <c r="UU15" s="17">
        <v>0.2</v>
      </c>
      <c r="UV15" s="17">
        <v>9.3000000000000007</v>
      </c>
      <c r="UW15" s="17">
        <v>8.8000000000000007</v>
      </c>
      <c r="UX15" s="17">
        <v>8.8000000000000007</v>
      </c>
      <c r="UY15" s="17">
        <v>0.5</v>
      </c>
      <c r="UZ15" s="17">
        <v>6.5</v>
      </c>
      <c r="VA15" s="17">
        <v>6</v>
      </c>
      <c r="VB15" s="17">
        <v>6</v>
      </c>
      <c r="VC15" s="17">
        <v>0.5</v>
      </c>
      <c r="VD15" s="17">
        <v>7</v>
      </c>
      <c r="VE15" s="17">
        <v>7</v>
      </c>
      <c r="VF15" s="17">
        <v>7</v>
      </c>
      <c r="VG15" s="17">
        <v>0</v>
      </c>
      <c r="VH15" s="17">
        <v>7.2</v>
      </c>
      <c r="VI15" s="17">
        <v>7.2</v>
      </c>
      <c r="VJ15" s="17">
        <v>7.2</v>
      </c>
      <c r="VK15" s="17">
        <v>0</v>
      </c>
      <c r="VL15" s="17">
        <v>9.4</v>
      </c>
      <c r="VM15" s="17">
        <v>10.436</v>
      </c>
      <c r="VN15" s="17">
        <v>10.436</v>
      </c>
      <c r="VO15" s="17">
        <v>-1.036</v>
      </c>
      <c r="VP15" s="17">
        <v>0</v>
      </c>
      <c r="VQ15" s="17"/>
      <c r="VR15" s="17"/>
      <c r="VS15" s="17">
        <v>0</v>
      </c>
      <c r="VT15" s="17">
        <v>0</v>
      </c>
      <c r="VU15" s="17"/>
      <c r="VV15" s="17"/>
      <c r="VW15" s="17">
        <v>0</v>
      </c>
      <c r="VX15" s="17">
        <v>0</v>
      </c>
      <c r="VY15" s="17"/>
      <c r="VZ15" s="17"/>
      <c r="WA15" s="17">
        <v>0</v>
      </c>
      <c r="WB15" s="17">
        <v>0.6</v>
      </c>
      <c r="WC15" s="17">
        <v>0.6</v>
      </c>
      <c r="WD15" s="17">
        <v>0.6</v>
      </c>
      <c r="WE15" s="17">
        <v>0</v>
      </c>
      <c r="WF15" s="17">
        <v>4.7</v>
      </c>
      <c r="WG15" s="17">
        <v>41</v>
      </c>
      <c r="WH15" s="17">
        <v>41</v>
      </c>
      <c r="WI15" s="17">
        <v>-36.299999999999997</v>
      </c>
      <c r="WJ15" s="17">
        <v>2.2999999999999998</v>
      </c>
      <c r="WK15" s="17">
        <v>30</v>
      </c>
      <c r="WL15" s="17">
        <v>30</v>
      </c>
      <c r="WM15" s="17">
        <v>-27.7</v>
      </c>
      <c r="WN15" s="17">
        <v>0</v>
      </c>
      <c r="WO15" s="17"/>
      <c r="WP15" s="17"/>
      <c r="WQ15" s="17">
        <v>0</v>
      </c>
      <c r="WR15" s="17">
        <v>0</v>
      </c>
      <c r="WS15" s="17"/>
      <c r="WT15" s="17"/>
      <c r="WU15" s="17">
        <v>0</v>
      </c>
      <c r="WV15" s="17">
        <v>7.6</v>
      </c>
      <c r="WW15" s="17">
        <v>7.6</v>
      </c>
      <c r="WX15" s="17">
        <v>7.6</v>
      </c>
      <c r="WY15" s="17">
        <v>0</v>
      </c>
      <c r="WZ15" s="17">
        <v>19</v>
      </c>
      <c r="XA15" s="17">
        <v>18.4466</v>
      </c>
      <c r="XB15" s="17">
        <v>18.4466</v>
      </c>
      <c r="XC15" s="17">
        <v>0.5534</v>
      </c>
      <c r="XD15" s="17">
        <v>9.5</v>
      </c>
      <c r="XE15" s="17">
        <v>10.8</v>
      </c>
      <c r="XF15" s="17">
        <v>10.8</v>
      </c>
      <c r="XG15" s="17">
        <v>-1.3</v>
      </c>
      <c r="XH15" s="17">
        <v>25.5</v>
      </c>
      <c r="XI15" s="17">
        <v>25</v>
      </c>
      <c r="XJ15" s="17">
        <v>25</v>
      </c>
      <c r="XK15" s="17">
        <v>0.5</v>
      </c>
      <c r="XL15" s="17">
        <v>31</v>
      </c>
      <c r="XM15" s="17">
        <v>25</v>
      </c>
      <c r="XN15" s="17"/>
      <c r="XO15" s="17">
        <v>31</v>
      </c>
      <c r="XP15" s="17">
        <v>15</v>
      </c>
      <c r="XQ15" s="17">
        <v>14</v>
      </c>
      <c r="XR15" s="17">
        <v>14</v>
      </c>
      <c r="XS15" s="17">
        <v>1</v>
      </c>
      <c r="XT15" s="17">
        <v>17.100000000000001</v>
      </c>
      <c r="XU15" s="17">
        <v>18</v>
      </c>
      <c r="XV15" s="17">
        <v>18</v>
      </c>
      <c r="XW15" s="17">
        <v>-0.9</v>
      </c>
      <c r="XX15" s="17">
        <v>6.6</v>
      </c>
      <c r="XY15" s="17">
        <v>7.49</v>
      </c>
      <c r="XZ15" s="17">
        <v>7.49</v>
      </c>
      <c r="YA15" s="17">
        <v>-0.89</v>
      </c>
      <c r="YB15" s="17">
        <v>6.5</v>
      </c>
      <c r="YC15" s="17">
        <v>11</v>
      </c>
      <c r="YD15" s="17">
        <v>11</v>
      </c>
      <c r="YE15" s="17">
        <v>-4.5</v>
      </c>
    </row>
    <row r="16" spans="1:655" ht="24" customHeight="1" x14ac:dyDescent="0.3">
      <c r="A16" s="1"/>
      <c r="B16" s="18" t="s">
        <v>46</v>
      </c>
      <c r="C16" s="18" t="s">
        <v>783</v>
      </c>
      <c r="D16" s="19"/>
      <c r="E16" s="19"/>
      <c r="F16" s="19"/>
      <c r="G16" s="19">
        <v>0</v>
      </c>
      <c r="H16" s="19">
        <v>623</v>
      </c>
      <c r="I16" s="19">
        <v>635.88252999999997</v>
      </c>
      <c r="J16" s="19">
        <v>635.88252999999997</v>
      </c>
      <c r="K16" s="19">
        <v>-12.882529999999999</v>
      </c>
      <c r="L16" s="19">
        <v>214.3</v>
      </c>
      <c r="M16" s="19">
        <v>206.86389</v>
      </c>
      <c r="N16" s="19">
        <v>206.86389</v>
      </c>
      <c r="O16" s="19">
        <v>7.4361100000000002</v>
      </c>
      <c r="P16" s="19"/>
      <c r="Q16" s="19"/>
      <c r="R16" s="19"/>
      <c r="S16" s="19">
        <v>0</v>
      </c>
      <c r="T16" s="19"/>
      <c r="U16" s="19"/>
      <c r="V16" s="19"/>
      <c r="W16" s="19">
        <v>0</v>
      </c>
      <c r="X16" s="19">
        <v>0</v>
      </c>
      <c r="Y16" s="19"/>
      <c r="Z16" s="19"/>
      <c r="AA16" s="19">
        <v>0</v>
      </c>
      <c r="AB16" s="19">
        <v>67.099999999999994</v>
      </c>
      <c r="AC16" s="19">
        <v>73.793999999999997</v>
      </c>
      <c r="AD16" s="19">
        <v>73.793999999999997</v>
      </c>
      <c r="AE16" s="19">
        <v>-6.694</v>
      </c>
      <c r="AF16" s="19"/>
      <c r="AG16" s="19"/>
      <c r="AH16" s="19"/>
      <c r="AI16" s="19">
        <v>0</v>
      </c>
      <c r="AJ16" s="19">
        <v>0</v>
      </c>
      <c r="AK16" s="19"/>
      <c r="AL16" s="19"/>
      <c r="AM16" s="19">
        <v>0</v>
      </c>
      <c r="AN16" s="19">
        <v>187.5</v>
      </c>
      <c r="AO16" s="19">
        <v>196.22801999999999</v>
      </c>
      <c r="AP16" s="19">
        <v>196.22801999999999</v>
      </c>
      <c r="AQ16" s="19">
        <v>-8.7280200000000008</v>
      </c>
      <c r="AR16" s="19">
        <v>208</v>
      </c>
      <c r="AS16" s="19">
        <v>196.22801999999999</v>
      </c>
      <c r="AT16" s="19">
        <v>196.22801999999999</v>
      </c>
      <c r="AU16" s="19">
        <v>11.771979999999999</v>
      </c>
      <c r="AV16" s="19">
        <v>206.4</v>
      </c>
      <c r="AW16" s="19">
        <v>196.22801999999999</v>
      </c>
      <c r="AX16" s="19">
        <v>196.22801999999999</v>
      </c>
      <c r="AY16" s="19">
        <v>10.17198</v>
      </c>
      <c r="AZ16" s="19">
        <v>286.7</v>
      </c>
      <c r="BA16" s="19">
        <v>295.22593999999998</v>
      </c>
      <c r="BB16" s="19">
        <v>295.22593999999998</v>
      </c>
      <c r="BC16" s="19">
        <v>-8.5259400000000003</v>
      </c>
      <c r="BD16" s="19">
        <v>215.4</v>
      </c>
      <c r="BE16" s="19">
        <v>208.07390000000001</v>
      </c>
      <c r="BF16" s="19">
        <v>208.07390000000001</v>
      </c>
      <c r="BG16" s="19">
        <v>7.3261000000000003</v>
      </c>
      <c r="BH16" s="19">
        <v>110.7</v>
      </c>
      <c r="BI16" s="19">
        <v>104.34936999999999</v>
      </c>
      <c r="BJ16" s="19">
        <v>104.34936999999999</v>
      </c>
      <c r="BK16" s="19">
        <v>6.3506299999999998</v>
      </c>
      <c r="BL16" s="19">
        <v>486.4</v>
      </c>
      <c r="BM16" s="19">
        <v>354.67433999999997</v>
      </c>
      <c r="BN16" s="19">
        <v>276.22847999999999</v>
      </c>
      <c r="BO16" s="19">
        <v>210.17151999999999</v>
      </c>
      <c r="BP16" s="19">
        <v>3</v>
      </c>
      <c r="BQ16" s="19">
        <v>4.4318400000000002</v>
      </c>
      <c r="BR16" s="19">
        <v>4.4318400000000002</v>
      </c>
      <c r="BS16" s="19">
        <v>-1.43184</v>
      </c>
      <c r="BT16" s="19"/>
      <c r="BU16" s="19"/>
      <c r="BV16" s="19"/>
      <c r="BW16" s="19">
        <v>0</v>
      </c>
      <c r="BX16" s="19"/>
      <c r="BY16" s="19"/>
      <c r="BZ16" s="19"/>
      <c r="CA16" s="19">
        <v>0</v>
      </c>
      <c r="CB16" s="19"/>
      <c r="CC16" s="19"/>
      <c r="CD16" s="19"/>
      <c r="CE16" s="19">
        <v>0</v>
      </c>
      <c r="CF16" s="19"/>
      <c r="CG16" s="19"/>
      <c r="CH16" s="19"/>
      <c r="CI16" s="19">
        <v>0</v>
      </c>
      <c r="CJ16" s="19">
        <v>124.2</v>
      </c>
      <c r="CK16" s="19">
        <v>127.9152</v>
      </c>
      <c r="CL16" s="19">
        <v>127.9152</v>
      </c>
      <c r="CM16" s="19">
        <v>-3.7151999999999998</v>
      </c>
      <c r="CN16" s="19">
        <v>7.2</v>
      </c>
      <c r="CO16" s="19">
        <v>5.1333399999999996</v>
      </c>
      <c r="CP16" s="19">
        <v>5.1333399999999996</v>
      </c>
      <c r="CQ16" s="19">
        <v>2.0666600000000002</v>
      </c>
      <c r="CR16" s="19">
        <v>3.3</v>
      </c>
      <c r="CS16" s="19">
        <v>2.8177599999999998</v>
      </c>
      <c r="CT16" s="19">
        <v>2.8177599999999998</v>
      </c>
      <c r="CU16" s="19">
        <v>0.48224</v>
      </c>
      <c r="CV16" s="19"/>
      <c r="CW16" s="19"/>
      <c r="CX16" s="19"/>
      <c r="CY16" s="19">
        <v>0</v>
      </c>
      <c r="CZ16" s="19">
        <v>6.9</v>
      </c>
      <c r="DA16" s="19">
        <v>6.8787000000000003</v>
      </c>
      <c r="DB16" s="19">
        <v>6.8787000000000003</v>
      </c>
      <c r="DC16" s="19">
        <v>2.1299999999999999E-2</v>
      </c>
      <c r="DD16" s="19">
        <v>10.1</v>
      </c>
      <c r="DE16" s="19">
        <v>14.919420000000001</v>
      </c>
      <c r="DF16" s="19">
        <v>14.919420000000001</v>
      </c>
      <c r="DG16" s="19">
        <v>-4.81942</v>
      </c>
      <c r="DH16" s="19">
        <v>60.4</v>
      </c>
      <c r="DI16" s="19">
        <v>80.344549999999998</v>
      </c>
      <c r="DJ16" s="19">
        <v>76.912859999999995</v>
      </c>
      <c r="DK16" s="19">
        <v>-16.51286</v>
      </c>
      <c r="DL16" s="19"/>
      <c r="DM16" s="19"/>
      <c r="DN16" s="19"/>
      <c r="DO16" s="19">
        <v>0</v>
      </c>
      <c r="DP16" s="19"/>
      <c r="DQ16" s="19"/>
      <c r="DR16" s="19"/>
      <c r="DS16" s="19">
        <v>0</v>
      </c>
      <c r="DT16" s="19"/>
      <c r="DU16" s="19"/>
      <c r="DV16" s="19"/>
      <c r="DW16" s="19">
        <v>0</v>
      </c>
      <c r="DX16" s="19"/>
      <c r="DY16" s="19"/>
      <c r="DZ16" s="19"/>
      <c r="EA16" s="19">
        <v>0</v>
      </c>
      <c r="EB16" s="19">
        <v>79.900000000000006</v>
      </c>
      <c r="EC16" s="19">
        <v>86.603039999999993</v>
      </c>
      <c r="ED16" s="19">
        <v>78.457499999999996</v>
      </c>
      <c r="EE16" s="19">
        <v>1.4424999999999999</v>
      </c>
      <c r="EF16" s="19">
        <v>81.8</v>
      </c>
      <c r="EG16" s="19">
        <v>80.608220000000003</v>
      </c>
      <c r="EH16" s="19">
        <v>109.79449</v>
      </c>
      <c r="EI16" s="19">
        <v>-27.994489999999999</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28</v>
      </c>
      <c r="FE16" s="19">
        <v>30.751069999999999</v>
      </c>
      <c r="FF16" s="19">
        <v>30.751069999999999</v>
      </c>
      <c r="FG16" s="19">
        <v>-2.7510699999999999</v>
      </c>
      <c r="FH16" s="19">
        <v>0</v>
      </c>
      <c r="FI16" s="19">
        <v>67.010310000000004</v>
      </c>
      <c r="FJ16" s="19">
        <v>67.010149999999996</v>
      </c>
      <c r="FK16" s="19">
        <v>-67.010149999999996</v>
      </c>
      <c r="FL16" s="19">
        <v>19.3</v>
      </c>
      <c r="FM16" s="19">
        <v>18.874919999999999</v>
      </c>
      <c r="FN16" s="19">
        <v>18.874919999999999</v>
      </c>
      <c r="FO16" s="19">
        <v>0.42508000000000001</v>
      </c>
      <c r="FP16" s="19">
        <v>18.2</v>
      </c>
      <c r="FQ16" s="19">
        <v>17.562139999999999</v>
      </c>
      <c r="FR16" s="19">
        <v>17.562139999999999</v>
      </c>
      <c r="FS16" s="19">
        <v>0.63785999999999998</v>
      </c>
      <c r="FT16" s="19">
        <v>10.5</v>
      </c>
      <c r="FU16" s="19">
        <v>10.19417</v>
      </c>
      <c r="FV16" s="19">
        <v>10.19417</v>
      </c>
      <c r="FW16" s="19">
        <v>0.30582999999999999</v>
      </c>
      <c r="FX16" s="19">
        <v>56.7</v>
      </c>
      <c r="FY16" s="19">
        <v>43.668799999999997</v>
      </c>
      <c r="FZ16" s="19">
        <v>43.668799999999997</v>
      </c>
      <c r="GA16" s="19">
        <v>13.0312</v>
      </c>
      <c r="GB16" s="19">
        <v>182.3</v>
      </c>
      <c r="GC16" s="19">
        <v>184.91498000000001</v>
      </c>
      <c r="GD16" s="19">
        <v>184.91498000000001</v>
      </c>
      <c r="GE16" s="19">
        <v>-2.6149800000000001</v>
      </c>
      <c r="GF16" s="19">
        <v>182.1</v>
      </c>
      <c r="GG16" s="19">
        <v>184.91498000000001</v>
      </c>
      <c r="GH16" s="19">
        <v>184.91498000000001</v>
      </c>
      <c r="GI16" s="19">
        <v>-2.8149799999999998</v>
      </c>
      <c r="GJ16" s="19">
        <v>184.3</v>
      </c>
      <c r="GK16" s="19">
        <v>185.47028</v>
      </c>
      <c r="GL16" s="19">
        <v>185.47028</v>
      </c>
      <c r="GM16" s="19">
        <v>-1.17028</v>
      </c>
      <c r="GN16" s="19">
        <v>91.6</v>
      </c>
      <c r="GO16" s="19">
        <v>57.073450000000001</v>
      </c>
      <c r="GP16" s="19">
        <v>64.808520000000001</v>
      </c>
      <c r="GQ16" s="19">
        <v>26.79148</v>
      </c>
      <c r="GR16" s="19">
        <v>8.1999999999999993</v>
      </c>
      <c r="GS16" s="19">
        <v>3.2868400000000002</v>
      </c>
      <c r="GT16" s="19">
        <v>3.2868400000000002</v>
      </c>
      <c r="GU16" s="19">
        <v>4.9131600000000004</v>
      </c>
      <c r="GV16" s="19">
        <v>9.1999999999999993</v>
      </c>
      <c r="GW16" s="19">
        <v>3.44821</v>
      </c>
      <c r="GX16" s="19"/>
      <c r="GY16" s="19">
        <v>9.1999999999999993</v>
      </c>
      <c r="GZ16" s="19">
        <v>4.3</v>
      </c>
      <c r="HA16" s="19">
        <v>4.12371</v>
      </c>
      <c r="HB16" s="19">
        <v>4.12399</v>
      </c>
      <c r="HC16" s="19">
        <v>0.17601</v>
      </c>
      <c r="HD16" s="19"/>
      <c r="HE16" s="19"/>
      <c r="HF16" s="19"/>
      <c r="HG16" s="19">
        <v>0</v>
      </c>
      <c r="HH16" s="19">
        <v>2</v>
      </c>
      <c r="HI16" s="19">
        <v>1.97359</v>
      </c>
      <c r="HJ16" s="19">
        <v>1.97359</v>
      </c>
      <c r="HK16" s="19">
        <v>2.6409999999999999E-2</v>
      </c>
      <c r="HL16" s="19">
        <v>0</v>
      </c>
      <c r="HM16" s="19"/>
      <c r="HN16" s="19"/>
      <c r="HO16" s="19">
        <v>0</v>
      </c>
      <c r="HP16" s="19">
        <v>68.400000000000006</v>
      </c>
      <c r="HQ16" s="19">
        <v>60.966850000000001</v>
      </c>
      <c r="HR16" s="19">
        <v>25.000109999999999</v>
      </c>
      <c r="HS16" s="19">
        <v>43.399889999999999</v>
      </c>
      <c r="HT16" s="19"/>
      <c r="HU16" s="19"/>
      <c r="HV16" s="19"/>
      <c r="HW16" s="19">
        <v>0</v>
      </c>
      <c r="HX16" s="19"/>
      <c r="HY16" s="19"/>
      <c r="HZ16" s="19"/>
      <c r="IA16" s="19">
        <v>0</v>
      </c>
      <c r="IB16" s="19">
        <v>61.5</v>
      </c>
      <c r="IC16" s="19">
        <v>45.707120000000003</v>
      </c>
      <c r="ID16" s="19">
        <v>43.219679999999997</v>
      </c>
      <c r="IE16" s="19">
        <v>18.28032</v>
      </c>
      <c r="IF16" s="19"/>
      <c r="IG16" s="19"/>
      <c r="IH16" s="19"/>
      <c r="II16" s="19">
        <v>0</v>
      </c>
      <c r="IJ16" s="19"/>
      <c r="IK16" s="19"/>
      <c r="IL16" s="19"/>
      <c r="IM16" s="19">
        <v>0</v>
      </c>
      <c r="IN16" s="19">
        <v>47.5</v>
      </c>
      <c r="IO16" s="19">
        <v>45.221359999999997</v>
      </c>
      <c r="IP16" s="19">
        <v>45.221359999999997</v>
      </c>
      <c r="IQ16" s="19">
        <v>2.2786400000000002</v>
      </c>
      <c r="IR16" s="19"/>
      <c r="IS16" s="19"/>
      <c r="IT16" s="19"/>
      <c r="IU16" s="19">
        <v>0</v>
      </c>
      <c r="IV16" s="19"/>
      <c r="IW16" s="19"/>
      <c r="IX16" s="19"/>
      <c r="IY16" s="19">
        <v>0</v>
      </c>
      <c r="IZ16" s="19"/>
      <c r="JA16" s="19"/>
      <c r="JB16" s="19"/>
      <c r="JC16" s="19">
        <v>0</v>
      </c>
      <c r="JD16" s="19">
        <v>79.3</v>
      </c>
      <c r="JE16" s="19">
        <v>40.780619999999999</v>
      </c>
      <c r="JF16" s="19">
        <v>50.192160000000001</v>
      </c>
      <c r="JG16" s="19">
        <v>29.107839999999999</v>
      </c>
      <c r="JH16" s="19">
        <v>176.3</v>
      </c>
      <c r="JI16" s="19">
        <v>185.36338000000001</v>
      </c>
      <c r="JJ16" s="19">
        <v>185.36338000000001</v>
      </c>
      <c r="JK16" s="19">
        <v>-9.0633800000000004</v>
      </c>
      <c r="JL16" s="19">
        <v>174.1</v>
      </c>
      <c r="JM16" s="19">
        <v>185.36338000000001</v>
      </c>
      <c r="JN16" s="19">
        <v>185.36338000000001</v>
      </c>
      <c r="JO16" s="19">
        <v>-11.26338</v>
      </c>
      <c r="JP16" s="19">
        <v>200</v>
      </c>
      <c r="JQ16" s="19">
        <v>185.36338000000001</v>
      </c>
      <c r="JR16" s="19">
        <v>185.36338000000001</v>
      </c>
      <c r="JS16" s="19">
        <v>14.636620000000001</v>
      </c>
      <c r="JT16" s="19">
        <v>273.10000000000002</v>
      </c>
      <c r="JU16" s="19">
        <v>278.88004000000001</v>
      </c>
      <c r="JV16" s="19">
        <v>278.88004000000001</v>
      </c>
      <c r="JW16" s="19">
        <v>-5.7800399999999996</v>
      </c>
      <c r="JX16" s="19">
        <v>75.5</v>
      </c>
      <c r="JY16" s="19">
        <v>73.590999999999994</v>
      </c>
      <c r="JZ16" s="19">
        <v>73.590999999999994</v>
      </c>
      <c r="KA16" s="19">
        <v>1.909</v>
      </c>
      <c r="KB16" s="19">
        <v>37</v>
      </c>
      <c r="KC16" s="19">
        <v>36.905999999999999</v>
      </c>
      <c r="KD16" s="19">
        <v>36.905999999999999</v>
      </c>
      <c r="KE16" s="19">
        <v>9.4E-2</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0.4</v>
      </c>
      <c r="LE16" s="19">
        <v>0.44603999999999999</v>
      </c>
      <c r="LF16" s="19">
        <v>0.44603999999999999</v>
      </c>
      <c r="LG16" s="19">
        <v>-4.6039999999999998E-2</v>
      </c>
      <c r="LH16" s="19">
        <v>137.6</v>
      </c>
      <c r="LI16" s="19">
        <v>107.39400000000001</v>
      </c>
      <c r="LJ16" s="19">
        <v>118.02907999999999</v>
      </c>
      <c r="LK16" s="19">
        <v>19.570920000000001</v>
      </c>
      <c r="LL16" s="19">
        <v>85.5</v>
      </c>
      <c r="LM16" s="19">
        <v>87.638720000000006</v>
      </c>
      <c r="LN16" s="19">
        <v>92.19511</v>
      </c>
      <c r="LO16" s="19">
        <v>-6.6951099999999997</v>
      </c>
      <c r="LP16" s="19">
        <v>63.7</v>
      </c>
      <c r="LQ16" s="19">
        <v>67.133979999999994</v>
      </c>
      <c r="LR16" s="19">
        <v>67.133979999999994</v>
      </c>
      <c r="LS16" s="19">
        <v>-3.43398</v>
      </c>
      <c r="LT16" s="19">
        <v>65.599999999999994</v>
      </c>
      <c r="LU16" s="19">
        <v>72.37388</v>
      </c>
      <c r="LV16" s="19">
        <v>72.373909999999995</v>
      </c>
      <c r="LW16" s="19">
        <v>-6.7739099999999999</v>
      </c>
      <c r="LX16" s="19">
        <v>29.6</v>
      </c>
      <c r="LY16" s="19">
        <v>29.951460000000001</v>
      </c>
      <c r="LZ16" s="19">
        <v>29.951460000000001</v>
      </c>
      <c r="MA16" s="19">
        <v>-0.35145999999999999</v>
      </c>
      <c r="MB16" s="19">
        <v>0</v>
      </c>
      <c r="MC16" s="19"/>
      <c r="MD16" s="19"/>
      <c r="ME16" s="19">
        <v>0</v>
      </c>
      <c r="MF16" s="19"/>
      <c r="MG16" s="19"/>
      <c r="MH16" s="19"/>
      <c r="MI16" s="19">
        <v>0</v>
      </c>
      <c r="MJ16" s="19"/>
      <c r="MK16" s="19"/>
      <c r="ML16" s="19"/>
      <c r="MM16" s="19">
        <v>0</v>
      </c>
      <c r="MN16" s="19">
        <v>147</v>
      </c>
      <c r="MO16" s="19">
        <v>151.08876000000001</v>
      </c>
      <c r="MP16" s="19">
        <v>151.08876000000001</v>
      </c>
      <c r="MQ16" s="19">
        <v>-4.0887599999999997</v>
      </c>
      <c r="MR16" s="19">
        <v>149</v>
      </c>
      <c r="MS16" s="19">
        <v>151.08876000000001</v>
      </c>
      <c r="MT16" s="19">
        <v>151.08876000000001</v>
      </c>
      <c r="MU16" s="19">
        <v>-2.0887600000000002</v>
      </c>
      <c r="MV16" s="19">
        <v>149.9</v>
      </c>
      <c r="MW16" s="19">
        <v>151.54248000000001</v>
      </c>
      <c r="MX16" s="19">
        <v>151.54248000000001</v>
      </c>
      <c r="MY16" s="19">
        <v>-1.6424799999999999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50.4</v>
      </c>
      <c r="NU16" s="19">
        <v>50</v>
      </c>
      <c r="NV16" s="19">
        <v>50</v>
      </c>
      <c r="NW16" s="19">
        <v>0.4</v>
      </c>
      <c r="NX16" s="19">
        <v>0</v>
      </c>
      <c r="NY16" s="19"/>
      <c r="NZ16" s="19"/>
      <c r="OA16" s="19">
        <v>0</v>
      </c>
      <c r="OB16" s="19">
        <v>0</v>
      </c>
      <c r="OC16" s="19"/>
      <c r="OD16" s="19"/>
      <c r="OE16" s="19">
        <v>0</v>
      </c>
      <c r="OF16" s="19">
        <v>34.299999999999997</v>
      </c>
      <c r="OG16" s="19">
        <v>63.28</v>
      </c>
      <c r="OH16" s="19">
        <v>63.28</v>
      </c>
      <c r="OI16" s="19">
        <v>-28.98</v>
      </c>
      <c r="OJ16" s="19">
        <v>0</v>
      </c>
      <c r="OK16" s="19"/>
      <c r="OL16" s="19"/>
      <c r="OM16" s="19">
        <v>0</v>
      </c>
      <c r="ON16" s="19">
        <v>12.6</v>
      </c>
      <c r="OO16" s="19">
        <v>13.579000000000001</v>
      </c>
      <c r="OP16" s="19">
        <v>13.579000000000001</v>
      </c>
      <c r="OQ16" s="19">
        <v>-0.97899999999999998</v>
      </c>
      <c r="OR16" s="19">
        <v>0</v>
      </c>
      <c r="OS16" s="19"/>
      <c r="OT16" s="19"/>
      <c r="OU16" s="19">
        <v>0</v>
      </c>
      <c r="OV16" s="19">
        <v>4.5999999999999996</v>
      </c>
      <c r="OW16" s="19">
        <v>4.4000000000000004</v>
      </c>
      <c r="OX16" s="19">
        <v>4.4000000000000004</v>
      </c>
      <c r="OY16" s="19">
        <v>0.2</v>
      </c>
      <c r="OZ16" s="19">
        <v>5</v>
      </c>
      <c r="PA16" s="19">
        <v>4.8</v>
      </c>
      <c r="PB16" s="19">
        <v>4.8</v>
      </c>
      <c r="PC16" s="19">
        <v>0.2</v>
      </c>
      <c r="PD16" s="19">
        <v>0</v>
      </c>
      <c r="PE16" s="19"/>
      <c r="PF16" s="19"/>
      <c r="PG16" s="19">
        <v>0</v>
      </c>
      <c r="PH16" s="19">
        <v>0</v>
      </c>
      <c r="PI16" s="19"/>
      <c r="PJ16" s="19"/>
      <c r="PK16" s="19">
        <v>0</v>
      </c>
      <c r="PL16" s="19">
        <v>0.5</v>
      </c>
      <c r="PM16" s="19">
        <v>1</v>
      </c>
      <c r="PN16" s="19">
        <v>1</v>
      </c>
      <c r="PO16" s="19">
        <v>-0.5</v>
      </c>
      <c r="PP16" s="19">
        <v>1.1000000000000001</v>
      </c>
      <c r="PQ16" s="19">
        <v>1.2</v>
      </c>
      <c r="PR16" s="19">
        <v>1.2</v>
      </c>
      <c r="PS16" s="19">
        <v>-0.1</v>
      </c>
      <c r="PT16" s="19">
        <v>4.5</v>
      </c>
      <c r="PU16" s="19">
        <v>4.4000000000000004</v>
      </c>
      <c r="PV16" s="19">
        <v>4.4000000000000004</v>
      </c>
      <c r="PW16" s="19">
        <v>0.1</v>
      </c>
      <c r="PX16" s="19">
        <v>16</v>
      </c>
      <c r="PY16" s="19">
        <v>18.4466</v>
      </c>
      <c r="PZ16" s="19">
        <v>18.4466</v>
      </c>
      <c r="QA16" s="19">
        <v>-2.4466000000000001</v>
      </c>
      <c r="QB16" s="19">
        <v>3.9</v>
      </c>
      <c r="QC16" s="19">
        <v>3.2</v>
      </c>
      <c r="QD16" s="19">
        <v>3.2</v>
      </c>
      <c r="QE16" s="19">
        <v>0.7</v>
      </c>
      <c r="QF16" s="19">
        <v>0</v>
      </c>
      <c r="QG16" s="19"/>
      <c r="QH16" s="19"/>
      <c r="QI16" s="19">
        <v>0</v>
      </c>
      <c r="QJ16" s="19">
        <v>3.5</v>
      </c>
      <c r="QK16" s="19">
        <v>3.5</v>
      </c>
      <c r="QL16" s="19">
        <v>3.5</v>
      </c>
      <c r="QM16" s="19">
        <v>0</v>
      </c>
      <c r="QN16" s="19">
        <v>17.7</v>
      </c>
      <c r="QO16" s="19">
        <v>17.864080000000001</v>
      </c>
      <c r="QP16" s="19">
        <v>17.864080000000001</v>
      </c>
      <c r="QQ16" s="19">
        <v>-0.16408</v>
      </c>
      <c r="QR16" s="19">
        <v>0</v>
      </c>
      <c r="QS16" s="19"/>
      <c r="QT16" s="19"/>
      <c r="QU16" s="19">
        <v>0</v>
      </c>
      <c r="QV16" s="19">
        <v>0</v>
      </c>
      <c r="QW16" s="19"/>
      <c r="QX16" s="19"/>
      <c r="QY16" s="19">
        <v>0</v>
      </c>
      <c r="QZ16" s="19">
        <v>10.199999999999999</v>
      </c>
      <c r="RA16" s="19">
        <v>23.315999999999999</v>
      </c>
      <c r="RB16" s="19">
        <v>23.315999999999999</v>
      </c>
      <c r="RC16" s="19">
        <v>-13.116</v>
      </c>
      <c r="RD16" s="19">
        <v>35</v>
      </c>
      <c r="RE16" s="19">
        <v>63.241</v>
      </c>
      <c r="RF16" s="19">
        <v>63.241</v>
      </c>
      <c r="RG16" s="19">
        <v>-28.241</v>
      </c>
      <c r="RH16" s="19">
        <v>3</v>
      </c>
      <c r="RI16" s="19">
        <v>4.2</v>
      </c>
      <c r="RJ16" s="19">
        <v>4.2</v>
      </c>
      <c r="RK16" s="19">
        <v>-1.2</v>
      </c>
      <c r="RL16" s="19">
        <v>1.2</v>
      </c>
      <c r="RM16" s="19">
        <v>1.2</v>
      </c>
      <c r="RN16" s="19">
        <v>1.2</v>
      </c>
      <c r="RO16" s="19">
        <v>0</v>
      </c>
      <c r="RP16" s="19">
        <v>1.8</v>
      </c>
      <c r="RQ16" s="19">
        <v>2.4</v>
      </c>
      <c r="RR16" s="19">
        <v>2.4</v>
      </c>
      <c r="RS16" s="19">
        <v>-0.6</v>
      </c>
      <c r="RT16" s="19">
        <v>2</v>
      </c>
      <c r="RU16" s="19">
        <v>2.8</v>
      </c>
      <c r="RV16" s="19">
        <v>2.8</v>
      </c>
      <c r="RW16" s="19">
        <v>-0.8</v>
      </c>
      <c r="RX16" s="19">
        <v>0</v>
      </c>
      <c r="RY16" s="19"/>
      <c r="RZ16" s="19"/>
      <c r="SA16" s="19">
        <v>0</v>
      </c>
      <c r="SB16" s="19">
        <v>1.7</v>
      </c>
      <c r="SC16" s="19">
        <v>1.7490000000000001</v>
      </c>
      <c r="SD16" s="19">
        <v>1.7490000000000001</v>
      </c>
      <c r="SE16" s="19">
        <v>-4.9000000000000002E-2</v>
      </c>
      <c r="SF16" s="19">
        <v>14.4</v>
      </c>
      <c r="SG16" s="19">
        <v>10.57241</v>
      </c>
      <c r="SH16" s="19">
        <v>9.9970499999999998</v>
      </c>
      <c r="SI16" s="19">
        <v>4.4029499999999997</v>
      </c>
      <c r="SJ16" s="19">
        <v>1</v>
      </c>
      <c r="SK16" s="19">
        <v>0.92</v>
      </c>
      <c r="SL16" s="19">
        <v>0.92</v>
      </c>
      <c r="SM16" s="19">
        <v>0.08</v>
      </c>
      <c r="SN16" s="19"/>
      <c r="SO16" s="19"/>
      <c r="SP16" s="19">
        <v>0.4</v>
      </c>
      <c r="SQ16" s="19">
        <v>-0.4</v>
      </c>
      <c r="SR16" s="19">
        <v>6.2</v>
      </c>
      <c r="SS16" s="19">
        <v>6.7</v>
      </c>
      <c r="ST16" s="19">
        <v>6.7</v>
      </c>
      <c r="SU16" s="19">
        <v>-0.5</v>
      </c>
      <c r="SV16" s="19">
        <v>1.9</v>
      </c>
      <c r="SW16" s="19">
        <v>2.6</v>
      </c>
      <c r="SX16" s="19">
        <v>2.6</v>
      </c>
      <c r="SY16" s="19">
        <v>-0.7</v>
      </c>
      <c r="SZ16" s="19">
        <v>4</v>
      </c>
      <c r="TA16" s="19">
        <v>5</v>
      </c>
      <c r="TB16" s="19">
        <v>5</v>
      </c>
      <c r="TC16" s="19">
        <v>-1</v>
      </c>
      <c r="TD16" s="19">
        <v>5.3</v>
      </c>
      <c r="TE16" s="19">
        <v>6.5</v>
      </c>
      <c r="TF16" s="19">
        <v>6.5</v>
      </c>
      <c r="TG16" s="19">
        <v>-1.2</v>
      </c>
      <c r="TH16" s="19">
        <v>10</v>
      </c>
      <c r="TI16" s="19">
        <v>10</v>
      </c>
      <c r="TJ16" s="19">
        <v>10</v>
      </c>
      <c r="TK16" s="19">
        <v>0</v>
      </c>
      <c r="TL16" s="19">
        <v>10.5</v>
      </c>
      <c r="TM16" s="19">
        <v>16.978000000000002</v>
      </c>
      <c r="TN16" s="19">
        <v>16.978000000000002</v>
      </c>
      <c r="TO16" s="19">
        <v>-6.4779999999999998</v>
      </c>
      <c r="TP16" s="19">
        <v>10.199999999999999</v>
      </c>
      <c r="TQ16" s="19">
        <v>16.202999999999999</v>
      </c>
      <c r="TR16" s="19">
        <v>16.202999999999999</v>
      </c>
      <c r="TS16" s="19">
        <v>-6.0030000000000001</v>
      </c>
      <c r="TT16" s="19">
        <v>0</v>
      </c>
      <c r="TU16" s="19"/>
      <c r="TV16" s="19"/>
      <c r="TW16" s="19">
        <v>0</v>
      </c>
      <c r="TX16" s="19">
        <v>4.8</v>
      </c>
      <c r="TY16" s="19">
        <v>10.321</v>
      </c>
      <c r="TZ16" s="19">
        <v>10.321</v>
      </c>
      <c r="UA16" s="19">
        <v>-5.5209999999999999</v>
      </c>
      <c r="UB16" s="19">
        <v>7.3</v>
      </c>
      <c r="UC16" s="19">
        <v>30.547999999999998</v>
      </c>
      <c r="UD16" s="19">
        <v>30.547999999999998</v>
      </c>
      <c r="UE16" s="19">
        <v>-23.248000000000001</v>
      </c>
      <c r="UF16" s="19">
        <v>0.5</v>
      </c>
      <c r="UG16" s="19">
        <v>1.3580000000000001</v>
      </c>
      <c r="UH16" s="19">
        <v>1.3580000000000001</v>
      </c>
      <c r="UI16" s="19">
        <v>-0.85799999999999998</v>
      </c>
      <c r="UJ16" s="19">
        <v>0</v>
      </c>
      <c r="UK16" s="19">
        <v>0.94</v>
      </c>
      <c r="UL16" s="19">
        <v>0.94</v>
      </c>
      <c r="UM16" s="19">
        <v>-0.94</v>
      </c>
      <c r="UN16" s="19">
        <v>6.8</v>
      </c>
      <c r="UO16" s="19">
        <v>4</v>
      </c>
      <c r="UP16" s="19">
        <v>4</v>
      </c>
      <c r="UQ16" s="19">
        <v>2.8</v>
      </c>
      <c r="UR16" s="19">
        <v>2</v>
      </c>
      <c r="US16" s="19">
        <v>1.8</v>
      </c>
      <c r="UT16" s="19">
        <v>1.8</v>
      </c>
      <c r="UU16" s="19">
        <v>0.2</v>
      </c>
      <c r="UV16" s="19">
        <v>9.4</v>
      </c>
      <c r="UW16" s="19">
        <v>8.8000000000000007</v>
      </c>
      <c r="UX16" s="19">
        <v>8.8000000000000007</v>
      </c>
      <c r="UY16" s="19">
        <v>0.6</v>
      </c>
      <c r="UZ16" s="19">
        <v>6.5</v>
      </c>
      <c r="VA16" s="19">
        <v>6</v>
      </c>
      <c r="VB16" s="19">
        <v>6</v>
      </c>
      <c r="VC16" s="19">
        <v>0.5</v>
      </c>
      <c r="VD16" s="19">
        <v>7</v>
      </c>
      <c r="VE16" s="19">
        <v>7</v>
      </c>
      <c r="VF16" s="19">
        <v>7</v>
      </c>
      <c r="VG16" s="19">
        <v>0</v>
      </c>
      <c r="VH16" s="19">
        <v>7.2</v>
      </c>
      <c r="VI16" s="19">
        <v>7.2</v>
      </c>
      <c r="VJ16" s="19">
        <v>7.2</v>
      </c>
      <c r="VK16" s="19">
        <v>0</v>
      </c>
      <c r="VL16" s="19">
        <v>9.6999999999999993</v>
      </c>
      <c r="VM16" s="19">
        <v>10.743</v>
      </c>
      <c r="VN16" s="19">
        <v>10.743</v>
      </c>
      <c r="VO16" s="19">
        <v>-1.0429999999999999</v>
      </c>
      <c r="VP16" s="19">
        <v>0</v>
      </c>
      <c r="VQ16" s="19"/>
      <c r="VR16" s="19"/>
      <c r="VS16" s="19">
        <v>0</v>
      </c>
      <c r="VT16" s="19">
        <v>0</v>
      </c>
      <c r="VU16" s="19"/>
      <c r="VV16" s="19"/>
      <c r="VW16" s="19">
        <v>0</v>
      </c>
      <c r="VX16" s="19">
        <v>0</v>
      </c>
      <c r="VY16" s="19"/>
      <c r="VZ16" s="19"/>
      <c r="WA16" s="19">
        <v>0</v>
      </c>
      <c r="WB16" s="19">
        <v>0.6</v>
      </c>
      <c r="WC16" s="19">
        <v>0.6</v>
      </c>
      <c r="WD16" s="19">
        <v>0.6</v>
      </c>
      <c r="WE16" s="19">
        <v>0</v>
      </c>
      <c r="WF16" s="19">
        <v>6</v>
      </c>
      <c r="WG16" s="19">
        <v>36</v>
      </c>
      <c r="WH16" s="19">
        <v>36</v>
      </c>
      <c r="WI16" s="19">
        <v>-30</v>
      </c>
      <c r="WJ16" s="19">
        <v>2.8</v>
      </c>
      <c r="WK16" s="19">
        <v>26</v>
      </c>
      <c r="WL16" s="19">
        <v>26</v>
      </c>
      <c r="WM16" s="19">
        <v>-23.2</v>
      </c>
      <c r="WN16" s="19">
        <v>0</v>
      </c>
      <c r="WO16" s="19"/>
      <c r="WP16" s="19"/>
      <c r="WQ16" s="19">
        <v>0</v>
      </c>
      <c r="WR16" s="19">
        <v>0</v>
      </c>
      <c r="WS16" s="19"/>
      <c r="WT16" s="19"/>
      <c r="WU16" s="19">
        <v>0</v>
      </c>
      <c r="WV16" s="19">
        <v>7.6</v>
      </c>
      <c r="WW16" s="19">
        <v>7.6</v>
      </c>
      <c r="WX16" s="19">
        <v>7.6</v>
      </c>
      <c r="WY16" s="19">
        <v>0</v>
      </c>
      <c r="WZ16" s="19">
        <v>18.899999999999999</v>
      </c>
      <c r="XA16" s="19">
        <v>18.4466</v>
      </c>
      <c r="XB16" s="19">
        <v>18.4466</v>
      </c>
      <c r="XC16" s="19">
        <v>0.45340000000000003</v>
      </c>
      <c r="XD16" s="19">
        <v>9.5</v>
      </c>
      <c r="XE16" s="19">
        <v>10.8</v>
      </c>
      <c r="XF16" s="19">
        <v>10.8</v>
      </c>
      <c r="XG16" s="19">
        <v>-1.3</v>
      </c>
      <c r="XH16" s="19">
        <v>26</v>
      </c>
      <c r="XI16" s="19">
        <v>25</v>
      </c>
      <c r="XJ16" s="19">
        <v>25</v>
      </c>
      <c r="XK16" s="19">
        <v>1</v>
      </c>
      <c r="XL16" s="19">
        <v>30.8</v>
      </c>
      <c r="XM16" s="19">
        <v>25</v>
      </c>
      <c r="XN16" s="19"/>
      <c r="XO16" s="19">
        <v>30.8</v>
      </c>
      <c r="XP16" s="19">
        <v>15</v>
      </c>
      <c r="XQ16" s="19">
        <v>14</v>
      </c>
      <c r="XR16" s="19">
        <v>14</v>
      </c>
      <c r="XS16" s="19">
        <v>1</v>
      </c>
      <c r="XT16" s="19">
        <v>17.600000000000001</v>
      </c>
      <c r="XU16" s="19">
        <v>18</v>
      </c>
      <c r="XV16" s="19">
        <v>18</v>
      </c>
      <c r="XW16" s="19">
        <v>-0.4</v>
      </c>
      <c r="XX16" s="19">
        <v>7</v>
      </c>
      <c r="XY16" s="19">
        <v>7.49</v>
      </c>
      <c r="XZ16" s="19">
        <v>7.49</v>
      </c>
      <c r="YA16" s="19">
        <v>-0.49</v>
      </c>
      <c r="YB16" s="19">
        <v>6.5</v>
      </c>
      <c r="YC16" s="19">
        <v>11</v>
      </c>
      <c r="YD16" s="19">
        <v>11</v>
      </c>
      <c r="YE16" s="19">
        <v>-4.5</v>
      </c>
    </row>
    <row r="17" spans="1:655" ht="24" customHeight="1" x14ac:dyDescent="0.3">
      <c r="A17" s="1"/>
      <c r="B17" s="13" t="s">
        <v>46</v>
      </c>
      <c r="C17" s="13" t="s">
        <v>784</v>
      </c>
      <c r="D17" s="14"/>
      <c r="E17" s="14"/>
      <c r="F17" s="14"/>
      <c r="G17" s="14">
        <v>0</v>
      </c>
      <c r="H17" s="14">
        <v>623.6</v>
      </c>
      <c r="I17" s="14">
        <v>635.88252999999997</v>
      </c>
      <c r="J17" s="14">
        <v>635.88252999999997</v>
      </c>
      <c r="K17" s="14">
        <v>-12.28253</v>
      </c>
      <c r="L17" s="14">
        <v>214.4</v>
      </c>
      <c r="M17" s="14">
        <v>206.86389</v>
      </c>
      <c r="N17" s="14">
        <v>206.86389</v>
      </c>
      <c r="O17" s="14">
        <v>7.5361099999999999</v>
      </c>
      <c r="P17" s="14"/>
      <c r="Q17" s="14"/>
      <c r="R17" s="14"/>
      <c r="S17" s="14">
        <v>0</v>
      </c>
      <c r="T17" s="14"/>
      <c r="U17" s="14"/>
      <c r="V17" s="14"/>
      <c r="W17" s="14">
        <v>0</v>
      </c>
      <c r="X17" s="14">
        <v>0</v>
      </c>
      <c r="Y17" s="14"/>
      <c r="Z17" s="14"/>
      <c r="AA17" s="14">
        <v>0</v>
      </c>
      <c r="AB17" s="14">
        <v>67.900000000000006</v>
      </c>
      <c r="AC17" s="14">
        <v>73.793999999999997</v>
      </c>
      <c r="AD17" s="14">
        <v>73.793999999999997</v>
      </c>
      <c r="AE17" s="14">
        <v>-5.8940000000000001</v>
      </c>
      <c r="AF17" s="14"/>
      <c r="AG17" s="14"/>
      <c r="AH17" s="14"/>
      <c r="AI17" s="14">
        <v>0</v>
      </c>
      <c r="AJ17" s="14">
        <v>0</v>
      </c>
      <c r="AK17" s="14"/>
      <c r="AL17" s="14"/>
      <c r="AM17" s="14">
        <v>0</v>
      </c>
      <c r="AN17" s="14">
        <v>187.3</v>
      </c>
      <c r="AO17" s="14">
        <v>196.22801999999999</v>
      </c>
      <c r="AP17" s="14">
        <v>196.22801999999999</v>
      </c>
      <c r="AQ17" s="14">
        <v>-8.9280200000000001</v>
      </c>
      <c r="AR17" s="14">
        <v>208.9</v>
      </c>
      <c r="AS17" s="14">
        <v>196.22801999999999</v>
      </c>
      <c r="AT17" s="14">
        <v>196.22801999999999</v>
      </c>
      <c r="AU17" s="14">
        <v>12.67198</v>
      </c>
      <c r="AV17" s="14">
        <v>206.4</v>
      </c>
      <c r="AW17" s="14">
        <v>196.22801999999999</v>
      </c>
      <c r="AX17" s="14">
        <v>196.22801999999999</v>
      </c>
      <c r="AY17" s="14">
        <v>10.17198</v>
      </c>
      <c r="AZ17" s="14">
        <v>286.8</v>
      </c>
      <c r="BA17" s="14">
        <v>295.22593999999998</v>
      </c>
      <c r="BB17" s="14">
        <v>295.22593999999998</v>
      </c>
      <c r="BC17" s="14">
        <v>-8.4259400000000007</v>
      </c>
      <c r="BD17" s="14">
        <v>217.3</v>
      </c>
      <c r="BE17" s="14">
        <v>208.07390000000001</v>
      </c>
      <c r="BF17" s="14">
        <v>208.07390000000001</v>
      </c>
      <c r="BG17" s="14">
        <v>9.2261000000000006</v>
      </c>
      <c r="BH17" s="14">
        <v>110.7</v>
      </c>
      <c r="BI17" s="14">
        <v>104.34936999999999</v>
      </c>
      <c r="BJ17" s="14">
        <v>104.34936999999999</v>
      </c>
      <c r="BK17" s="14">
        <v>6.3506299999999998</v>
      </c>
      <c r="BL17" s="14">
        <v>456.4</v>
      </c>
      <c r="BM17" s="14">
        <v>392.02210000000002</v>
      </c>
      <c r="BN17" s="14">
        <v>299.73374000000001</v>
      </c>
      <c r="BO17" s="14">
        <v>156.66625999999999</v>
      </c>
      <c r="BP17" s="14">
        <v>3</v>
      </c>
      <c r="BQ17" s="14">
        <v>4.4318400000000002</v>
      </c>
      <c r="BR17" s="14">
        <v>4.4318400000000002</v>
      </c>
      <c r="BS17" s="14">
        <v>-1.43184</v>
      </c>
      <c r="BT17" s="14"/>
      <c r="BU17" s="14"/>
      <c r="BV17" s="14"/>
      <c r="BW17" s="14">
        <v>0</v>
      </c>
      <c r="BX17" s="14"/>
      <c r="BY17" s="14"/>
      <c r="BZ17" s="14"/>
      <c r="CA17" s="14">
        <v>0</v>
      </c>
      <c r="CB17" s="14"/>
      <c r="CC17" s="14"/>
      <c r="CD17" s="14"/>
      <c r="CE17" s="14">
        <v>0</v>
      </c>
      <c r="CF17" s="14"/>
      <c r="CG17" s="14"/>
      <c r="CH17" s="14"/>
      <c r="CI17" s="14">
        <v>0</v>
      </c>
      <c r="CJ17" s="14">
        <v>127.2</v>
      </c>
      <c r="CK17" s="14">
        <v>127.9152</v>
      </c>
      <c r="CL17" s="14">
        <v>127.9152</v>
      </c>
      <c r="CM17" s="14">
        <v>-0.71519999999999995</v>
      </c>
      <c r="CN17" s="14">
        <v>7.4</v>
      </c>
      <c r="CO17" s="14">
        <v>5.1333399999999996</v>
      </c>
      <c r="CP17" s="14">
        <v>5.1333399999999996</v>
      </c>
      <c r="CQ17" s="14">
        <v>2.2666599999999999</v>
      </c>
      <c r="CR17" s="14">
        <v>3.3</v>
      </c>
      <c r="CS17" s="14">
        <v>2.8177599999999998</v>
      </c>
      <c r="CT17" s="14">
        <v>2.8177599999999998</v>
      </c>
      <c r="CU17" s="14">
        <v>0.48224</v>
      </c>
      <c r="CV17" s="14"/>
      <c r="CW17" s="14"/>
      <c r="CX17" s="14"/>
      <c r="CY17" s="14">
        <v>0</v>
      </c>
      <c r="CZ17" s="14">
        <v>6.9</v>
      </c>
      <c r="DA17" s="14">
        <v>6.8787000000000003</v>
      </c>
      <c r="DB17" s="14">
        <v>6.8787000000000003</v>
      </c>
      <c r="DC17" s="14">
        <v>2.1299999999999999E-2</v>
      </c>
      <c r="DD17" s="14">
        <v>10.1</v>
      </c>
      <c r="DE17" s="14">
        <v>14.919420000000001</v>
      </c>
      <c r="DF17" s="14">
        <v>14.919420000000001</v>
      </c>
      <c r="DG17" s="14">
        <v>-4.81942</v>
      </c>
      <c r="DH17" s="14">
        <v>60.4</v>
      </c>
      <c r="DI17" s="14">
        <v>88.782650000000004</v>
      </c>
      <c r="DJ17" s="14">
        <v>86.509799999999998</v>
      </c>
      <c r="DK17" s="14">
        <v>-26.1098</v>
      </c>
      <c r="DL17" s="14"/>
      <c r="DM17" s="14"/>
      <c r="DN17" s="14"/>
      <c r="DO17" s="14">
        <v>0</v>
      </c>
      <c r="DP17" s="14"/>
      <c r="DQ17" s="14"/>
      <c r="DR17" s="14"/>
      <c r="DS17" s="14">
        <v>0</v>
      </c>
      <c r="DT17" s="14"/>
      <c r="DU17" s="14"/>
      <c r="DV17" s="14"/>
      <c r="DW17" s="14">
        <v>0</v>
      </c>
      <c r="DX17" s="14"/>
      <c r="DY17" s="14"/>
      <c r="DZ17" s="14"/>
      <c r="EA17" s="14">
        <v>0</v>
      </c>
      <c r="EB17" s="14">
        <v>80.3</v>
      </c>
      <c r="EC17" s="14">
        <v>88.803439999999995</v>
      </c>
      <c r="ED17" s="14">
        <v>80.885599999999997</v>
      </c>
      <c r="EE17" s="14">
        <v>-0.58560000000000001</v>
      </c>
      <c r="EF17" s="14">
        <v>78.5</v>
      </c>
      <c r="EG17" s="14">
        <v>62.621360000000003</v>
      </c>
      <c r="EH17" s="14">
        <v>88.145920000000004</v>
      </c>
      <c r="EI17" s="14">
        <v>-9.6459200000000003</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28.1</v>
      </c>
      <c r="FE17" s="14">
        <v>30.751069999999999</v>
      </c>
      <c r="FF17" s="14">
        <v>30.751069999999999</v>
      </c>
      <c r="FG17" s="14">
        <v>-2.6510699999999998</v>
      </c>
      <c r="FH17" s="14">
        <v>21.8</v>
      </c>
      <c r="FI17" s="14">
        <v>67.010310000000004</v>
      </c>
      <c r="FJ17" s="14">
        <v>67.010170000000002</v>
      </c>
      <c r="FK17" s="14">
        <v>-45.210169999999998</v>
      </c>
      <c r="FL17" s="14">
        <v>19.399999999999999</v>
      </c>
      <c r="FM17" s="14">
        <v>18.874919999999999</v>
      </c>
      <c r="FN17" s="14">
        <v>18.874919999999999</v>
      </c>
      <c r="FO17" s="14">
        <v>0.52507999999999999</v>
      </c>
      <c r="FP17" s="14">
        <v>18.2</v>
      </c>
      <c r="FQ17" s="14">
        <v>17.562139999999999</v>
      </c>
      <c r="FR17" s="14">
        <v>17.562139999999999</v>
      </c>
      <c r="FS17" s="14">
        <v>0.63785999999999998</v>
      </c>
      <c r="FT17" s="14">
        <v>10.4</v>
      </c>
      <c r="FU17" s="14">
        <v>10.19417</v>
      </c>
      <c r="FV17" s="14">
        <v>10.19417</v>
      </c>
      <c r="FW17" s="14">
        <v>0.20583000000000001</v>
      </c>
      <c r="FX17" s="14">
        <v>57.2</v>
      </c>
      <c r="FY17" s="14">
        <v>43.668799999999997</v>
      </c>
      <c r="FZ17" s="14">
        <v>43.668799999999997</v>
      </c>
      <c r="GA17" s="14">
        <v>13.5312</v>
      </c>
      <c r="GB17" s="14">
        <v>183.5</v>
      </c>
      <c r="GC17" s="14">
        <v>184.91498000000001</v>
      </c>
      <c r="GD17" s="14">
        <v>184.91498000000001</v>
      </c>
      <c r="GE17" s="14">
        <v>-1.4149799999999999</v>
      </c>
      <c r="GF17" s="14">
        <v>183.9</v>
      </c>
      <c r="GG17" s="14">
        <v>184.91498000000001</v>
      </c>
      <c r="GH17" s="14">
        <v>184.91498000000001</v>
      </c>
      <c r="GI17" s="14">
        <v>-1.01498</v>
      </c>
      <c r="GJ17" s="14">
        <v>184</v>
      </c>
      <c r="GK17" s="14">
        <v>185.47028</v>
      </c>
      <c r="GL17" s="14">
        <v>185.47028</v>
      </c>
      <c r="GM17" s="14">
        <v>-1.47028</v>
      </c>
      <c r="GN17" s="14">
        <v>94.2</v>
      </c>
      <c r="GO17" s="14">
        <v>60.284660000000002</v>
      </c>
      <c r="GP17" s="14">
        <v>65.589320000000001</v>
      </c>
      <c r="GQ17" s="14">
        <v>28.610679999999999</v>
      </c>
      <c r="GR17" s="14">
        <v>8.1999999999999993</v>
      </c>
      <c r="GS17" s="14">
        <v>3.2868400000000002</v>
      </c>
      <c r="GT17" s="14">
        <v>3.2868400000000002</v>
      </c>
      <c r="GU17" s="14">
        <v>4.9131600000000004</v>
      </c>
      <c r="GV17" s="14">
        <v>9.3000000000000007</v>
      </c>
      <c r="GW17" s="14">
        <v>3.44821</v>
      </c>
      <c r="GX17" s="14"/>
      <c r="GY17" s="14">
        <v>9.3000000000000007</v>
      </c>
      <c r="GZ17" s="14">
        <v>4.4000000000000004</v>
      </c>
      <c r="HA17" s="14">
        <v>4.12371</v>
      </c>
      <c r="HB17" s="14">
        <v>34.0199</v>
      </c>
      <c r="HC17" s="14">
        <v>-29.619900000000001</v>
      </c>
      <c r="HD17" s="14"/>
      <c r="HE17" s="14"/>
      <c r="HF17" s="14"/>
      <c r="HG17" s="14">
        <v>0</v>
      </c>
      <c r="HH17" s="14">
        <v>2</v>
      </c>
      <c r="HI17" s="14">
        <v>1.97359</v>
      </c>
      <c r="HJ17" s="14">
        <v>1.97359</v>
      </c>
      <c r="HK17" s="14">
        <v>2.6409999999999999E-2</v>
      </c>
      <c r="HL17" s="14">
        <v>0</v>
      </c>
      <c r="HM17" s="14"/>
      <c r="HN17" s="14"/>
      <c r="HO17" s="14">
        <v>0</v>
      </c>
      <c r="HP17" s="14">
        <v>72.900000000000006</v>
      </c>
      <c r="HQ17" s="14">
        <v>72.945650000000001</v>
      </c>
      <c r="HR17" s="14">
        <v>25.000119999999999</v>
      </c>
      <c r="HS17" s="14">
        <v>47.899880000000003</v>
      </c>
      <c r="HT17" s="14"/>
      <c r="HU17" s="14"/>
      <c r="HV17" s="14"/>
      <c r="HW17" s="14">
        <v>0</v>
      </c>
      <c r="HX17" s="14"/>
      <c r="HY17" s="14"/>
      <c r="HZ17" s="14"/>
      <c r="IA17" s="14">
        <v>0</v>
      </c>
      <c r="IB17" s="14">
        <v>61.9</v>
      </c>
      <c r="IC17" s="14">
        <v>58.903440000000003</v>
      </c>
      <c r="ID17" s="14">
        <v>54.654769999999999</v>
      </c>
      <c r="IE17" s="14">
        <v>7.2452300000000003</v>
      </c>
      <c r="IF17" s="14"/>
      <c r="IG17" s="14"/>
      <c r="IH17" s="14"/>
      <c r="II17" s="14">
        <v>0</v>
      </c>
      <c r="IJ17" s="14"/>
      <c r="IK17" s="14"/>
      <c r="IL17" s="14"/>
      <c r="IM17" s="14">
        <v>0</v>
      </c>
      <c r="IN17" s="14">
        <v>47.2</v>
      </c>
      <c r="IO17" s="14">
        <v>45.221359999999997</v>
      </c>
      <c r="IP17" s="14">
        <v>45.221359999999997</v>
      </c>
      <c r="IQ17" s="14">
        <v>1.97864</v>
      </c>
      <c r="IR17" s="14"/>
      <c r="IS17" s="14"/>
      <c r="IT17" s="14"/>
      <c r="IU17" s="14">
        <v>0</v>
      </c>
      <c r="IV17" s="14"/>
      <c r="IW17" s="14"/>
      <c r="IX17" s="14"/>
      <c r="IY17" s="14">
        <v>0</v>
      </c>
      <c r="IZ17" s="14"/>
      <c r="JA17" s="14"/>
      <c r="JB17" s="14"/>
      <c r="JC17" s="14">
        <v>0</v>
      </c>
      <c r="JD17" s="14">
        <v>79.3</v>
      </c>
      <c r="JE17" s="14">
        <v>44.687820000000002</v>
      </c>
      <c r="JF17" s="14">
        <v>51.142189999999999</v>
      </c>
      <c r="JG17" s="14">
        <v>28.157810000000001</v>
      </c>
      <c r="JH17" s="14">
        <v>176.4</v>
      </c>
      <c r="JI17" s="14">
        <v>185.36338000000001</v>
      </c>
      <c r="JJ17" s="14">
        <v>185.36338000000001</v>
      </c>
      <c r="JK17" s="14">
        <v>-8.9633800000000008</v>
      </c>
      <c r="JL17" s="14">
        <v>174.3</v>
      </c>
      <c r="JM17" s="14">
        <v>185.36338000000001</v>
      </c>
      <c r="JN17" s="14">
        <v>185.36338000000001</v>
      </c>
      <c r="JO17" s="14">
        <v>-11.06338</v>
      </c>
      <c r="JP17" s="14">
        <v>200</v>
      </c>
      <c r="JQ17" s="14">
        <v>185.36338000000001</v>
      </c>
      <c r="JR17" s="14">
        <v>185.36338000000001</v>
      </c>
      <c r="JS17" s="14">
        <v>14.636620000000001</v>
      </c>
      <c r="JT17" s="14">
        <v>272.3</v>
      </c>
      <c r="JU17" s="14">
        <v>278.88004000000001</v>
      </c>
      <c r="JV17" s="14">
        <v>278.88004000000001</v>
      </c>
      <c r="JW17" s="14">
        <v>-6.5800400000000003</v>
      </c>
      <c r="JX17" s="14">
        <v>75.8</v>
      </c>
      <c r="JY17" s="14">
        <v>73.590999999999994</v>
      </c>
      <c r="JZ17" s="14">
        <v>73.590999999999994</v>
      </c>
      <c r="KA17" s="14">
        <v>2.2090000000000001</v>
      </c>
      <c r="KB17" s="14">
        <v>37</v>
      </c>
      <c r="KC17" s="14">
        <v>36.905999999999999</v>
      </c>
      <c r="KD17" s="14">
        <v>36.905999999999999</v>
      </c>
      <c r="KE17" s="14">
        <v>9.4E-2</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0.4</v>
      </c>
      <c r="LE17" s="14">
        <v>0.44603999999999999</v>
      </c>
      <c r="LF17" s="14">
        <v>0.44603999999999999</v>
      </c>
      <c r="LG17" s="14">
        <v>-4.6039999999999998E-2</v>
      </c>
      <c r="LH17" s="14">
        <v>155.9</v>
      </c>
      <c r="LI17" s="14">
        <v>135.20388</v>
      </c>
      <c r="LJ17" s="14">
        <v>129.02790999999999</v>
      </c>
      <c r="LK17" s="14">
        <v>26.87209</v>
      </c>
      <c r="LL17" s="14">
        <v>81.599999999999994</v>
      </c>
      <c r="LM17" s="14">
        <v>73.729889999999997</v>
      </c>
      <c r="LN17" s="14">
        <v>91.738749999999996</v>
      </c>
      <c r="LO17" s="14">
        <v>-10.13875</v>
      </c>
      <c r="LP17" s="14">
        <v>64</v>
      </c>
      <c r="LQ17" s="14">
        <v>67.133979999999994</v>
      </c>
      <c r="LR17" s="14">
        <v>67.133979999999994</v>
      </c>
      <c r="LS17" s="14">
        <v>-3.1339800000000002</v>
      </c>
      <c r="LT17" s="14">
        <v>65.599999999999994</v>
      </c>
      <c r="LU17" s="14">
        <v>63.085790000000003</v>
      </c>
      <c r="LV17" s="14">
        <v>72.095410000000001</v>
      </c>
      <c r="LW17" s="14">
        <v>-6.4954099999999997</v>
      </c>
      <c r="LX17" s="14">
        <v>29.6</v>
      </c>
      <c r="LY17" s="14">
        <v>29.951460000000001</v>
      </c>
      <c r="LZ17" s="14">
        <v>29.951460000000001</v>
      </c>
      <c r="MA17" s="14">
        <v>-0.35145999999999999</v>
      </c>
      <c r="MB17" s="14">
        <v>0</v>
      </c>
      <c r="MC17" s="14"/>
      <c r="MD17" s="14"/>
      <c r="ME17" s="14">
        <v>0</v>
      </c>
      <c r="MF17" s="14"/>
      <c r="MG17" s="14"/>
      <c r="MH17" s="14"/>
      <c r="MI17" s="14">
        <v>0</v>
      </c>
      <c r="MJ17" s="14"/>
      <c r="MK17" s="14"/>
      <c r="ML17" s="14"/>
      <c r="MM17" s="14">
        <v>0</v>
      </c>
      <c r="MN17" s="14">
        <v>147.1</v>
      </c>
      <c r="MO17" s="14">
        <v>151.08876000000001</v>
      </c>
      <c r="MP17" s="14">
        <v>151.08876000000001</v>
      </c>
      <c r="MQ17" s="14">
        <v>-3.9887600000000001</v>
      </c>
      <c r="MR17" s="14">
        <v>149.4</v>
      </c>
      <c r="MS17" s="14">
        <v>151.08876000000001</v>
      </c>
      <c r="MT17" s="14">
        <v>151.08876000000001</v>
      </c>
      <c r="MU17" s="14">
        <v>-1.68876</v>
      </c>
      <c r="MV17" s="14">
        <v>149.69999999999999</v>
      </c>
      <c r="MW17" s="14">
        <v>151.54248000000001</v>
      </c>
      <c r="MX17" s="14">
        <v>151.54248000000001</v>
      </c>
      <c r="MY17" s="14">
        <v>-1.8424799999999999</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84.9</v>
      </c>
      <c r="NU17" s="14">
        <v>50</v>
      </c>
      <c r="NV17" s="14">
        <v>50</v>
      </c>
      <c r="NW17" s="14">
        <v>34.9</v>
      </c>
      <c r="NX17" s="14">
        <v>34.9</v>
      </c>
      <c r="NY17" s="14"/>
      <c r="NZ17" s="14"/>
      <c r="OA17" s="14">
        <v>34.9</v>
      </c>
      <c r="OB17" s="14">
        <v>0</v>
      </c>
      <c r="OC17" s="14"/>
      <c r="OD17" s="14"/>
      <c r="OE17" s="14">
        <v>0</v>
      </c>
      <c r="OF17" s="14">
        <v>28.9</v>
      </c>
      <c r="OG17" s="14">
        <v>57.14</v>
      </c>
      <c r="OH17" s="14">
        <v>57.14</v>
      </c>
      <c r="OI17" s="14">
        <v>-28.24</v>
      </c>
      <c r="OJ17" s="14">
        <v>0</v>
      </c>
      <c r="OK17" s="14"/>
      <c r="OL17" s="14"/>
      <c r="OM17" s="14">
        <v>0</v>
      </c>
      <c r="ON17" s="14">
        <v>13.4</v>
      </c>
      <c r="OO17" s="14">
        <v>13.558</v>
      </c>
      <c r="OP17" s="14">
        <v>13.558</v>
      </c>
      <c r="OQ17" s="14">
        <v>-0.158</v>
      </c>
      <c r="OR17" s="14">
        <v>0</v>
      </c>
      <c r="OS17" s="14"/>
      <c r="OT17" s="14"/>
      <c r="OU17" s="14">
        <v>0</v>
      </c>
      <c r="OV17" s="14">
        <v>4.5</v>
      </c>
      <c r="OW17" s="14">
        <v>4.4000000000000004</v>
      </c>
      <c r="OX17" s="14">
        <v>4.4000000000000004</v>
      </c>
      <c r="OY17" s="14">
        <v>0.1</v>
      </c>
      <c r="OZ17" s="14">
        <v>5.0999999999999996</v>
      </c>
      <c r="PA17" s="14">
        <v>4.8</v>
      </c>
      <c r="PB17" s="14">
        <v>4.8</v>
      </c>
      <c r="PC17" s="14">
        <v>0.3</v>
      </c>
      <c r="PD17" s="14">
        <v>0</v>
      </c>
      <c r="PE17" s="14"/>
      <c r="PF17" s="14"/>
      <c r="PG17" s="14">
        <v>0</v>
      </c>
      <c r="PH17" s="14">
        <v>0</v>
      </c>
      <c r="PI17" s="14"/>
      <c r="PJ17" s="14"/>
      <c r="PK17" s="14">
        <v>0</v>
      </c>
      <c r="PL17" s="14">
        <v>0.5</v>
      </c>
      <c r="PM17" s="14">
        <v>1</v>
      </c>
      <c r="PN17" s="14">
        <v>1</v>
      </c>
      <c r="PO17" s="14">
        <v>-0.5</v>
      </c>
      <c r="PP17" s="14">
        <v>1</v>
      </c>
      <c r="PQ17" s="14">
        <v>1.2</v>
      </c>
      <c r="PR17" s="14">
        <v>1.2</v>
      </c>
      <c r="PS17" s="14">
        <v>-0.2</v>
      </c>
      <c r="PT17" s="14">
        <v>4.5</v>
      </c>
      <c r="PU17" s="14">
        <v>4.4000000000000004</v>
      </c>
      <c r="PV17" s="14">
        <v>4.4000000000000004</v>
      </c>
      <c r="PW17" s="14">
        <v>0.1</v>
      </c>
      <c r="PX17" s="14">
        <v>16.2</v>
      </c>
      <c r="PY17" s="14">
        <v>18.4466</v>
      </c>
      <c r="PZ17" s="14">
        <v>18.4466</v>
      </c>
      <c r="QA17" s="14">
        <v>-2.2465999999999999</v>
      </c>
      <c r="QB17" s="14">
        <v>3.9</v>
      </c>
      <c r="QC17" s="14">
        <v>3.2</v>
      </c>
      <c r="QD17" s="14">
        <v>3.2</v>
      </c>
      <c r="QE17" s="14">
        <v>0.7</v>
      </c>
      <c r="QF17" s="14">
        <v>3.2</v>
      </c>
      <c r="QG17" s="14"/>
      <c r="QH17" s="14"/>
      <c r="QI17" s="14">
        <v>3.2</v>
      </c>
      <c r="QJ17" s="14">
        <v>3.5</v>
      </c>
      <c r="QK17" s="14">
        <v>3.5</v>
      </c>
      <c r="QL17" s="14">
        <v>3.5</v>
      </c>
      <c r="QM17" s="14">
        <v>0</v>
      </c>
      <c r="QN17" s="14">
        <v>17.600000000000001</v>
      </c>
      <c r="QO17" s="14">
        <v>17.864080000000001</v>
      </c>
      <c r="QP17" s="14">
        <v>17.864080000000001</v>
      </c>
      <c r="QQ17" s="14">
        <v>-0.26407999999999998</v>
      </c>
      <c r="QR17" s="14">
        <v>0</v>
      </c>
      <c r="QS17" s="14"/>
      <c r="QT17" s="14"/>
      <c r="QU17" s="14">
        <v>0</v>
      </c>
      <c r="QV17" s="14">
        <v>0</v>
      </c>
      <c r="QW17" s="14"/>
      <c r="QX17" s="14"/>
      <c r="QY17" s="14">
        <v>0</v>
      </c>
      <c r="QZ17" s="14">
        <v>8.3000000000000007</v>
      </c>
      <c r="RA17" s="14">
        <v>22.047000000000001</v>
      </c>
      <c r="RB17" s="14">
        <v>22.047000000000001</v>
      </c>
      <c r="RC17" s="14">
        <v>-13.747</v>
      </c>
      <c r="RD17" s="14">
        <v>29.2</v>
      </c>
      <c r="RE17" s="14">
        <v>58.527000000000001</v>
      </c>
      <c r="RF17" s="14">
        <v>58.527000000000001</v>
      </c>
      <c r="RG17" s="14">
        <v>-29.327000000000002</v>
      </c>
      <c r="RH17" s="14">
        <v>3</v>
      </c>
      <c r="RI17" s="14">
        <v>4.2</v>
      </c>
      <c r="RJ17" s="14">
        <v>4.2</v>
      </c>
      <c r="RK17" s="14">
        <v>-1.2</v>
      </c>
      <c r="RL17" s="14">
        <v>1.2</v>
      </c>
      <c r="RM17" s="14">
        <v>1.2</v>
      </c>
      <c r="RN17" s="14">
        <v>1.2</v>
      </c>
      <c r="RO17" s="14">
        <v>0</v>
      </c>
      <c r="RP17" s="14">
        <v>1.8</v>
      </c>
      <c r="RQ17" s="14">
        <v>2.4</v>
      </c>
      <c r="RR17" s="14">
        <v>2.4</v>
      </c>
      <c r="RS17" s="14">
        <v>-0.6</v>
      </c>
      <c r="RT17" s="14">
        <v>2</v>
      </c>
      <c r="RU17" s="14">
        <v>2.8</v>
      </c>
      <c r="RV17" s="14">
        <v>2.8</v>
      </c>
      <c r="RW17" s="14">
        <v>-0.8</v>
      </c>
      <c r="RX17" s="14">
        <v>0</v>
      </c>
      <c r="RY17" s="14"/>
      <c r="RZ17" s="14"/>
      <c r="SA17" s="14">
        <v>0</v>
      </c>
      <c r="SB17" s="14">
        <v>1.7</v>
      </c>
      <c r="SC17" s="14">
        <v>1.7490000000000001</v>
      </c>
      <c r="SD17" s="14">
        <v>1.7490000000000001</v>
      </c>
      <c r="SE17" s="14">
        <v>-4.9000000000000002E-2</v>
      </c>
      <c r="SF17" s="14">
        <v>14.4</v>
      </c>
      <c r="SG17" s="14">
        <v>13.62482</v>
      </c>
      <c r="SH17" s="14">
        <v>12.64207</v>
      </c>
      <c r="SI17" s="14">
        <v>1.75793</v>
      </c>
      <c r="SJ17" s="14">
        <v>1</v>
      </c>
      <c r="SK17" s="14">
        <v>0.88</v>
      </c>
      <c r="SL17" s="14">
        <v>0.88</v>
      </c>
      <c r="SM17" s="14">
        <v>0.12</v>
      </c>
      <c r="SN17" s="14"/>
      <c r="SO17" s="14"/>
      <c r="SP17" s="14">
        <v>0.4</v>
      </c>
      <c r="SQ17" s="14">
        <v>-0.4</v>
      </c>
      <c r="SR17" s="14">
        <v>6.2</v>
      </c>
      <c r="SS17" s="14">
        <v>6.7</v>
      </c>
      <c r="ST17" s="14">
        <v>6.7</v>
      </c>
      <c r="SU17" s="14">
        <v>-0.5</v>
      </c>
      <c r="SV17" s="14">
        <v>1.9</v>
      </c>
      <c r="SW17" s="14">
        <v>2.6</v>
      </c>
      <c r="SX17" s="14">
        <v>2.6</v>
      </c>
      <c r="SY17" s="14">
        <v>-0.7</v>
      </c>
      <c r="SZ17" s="14">
        <v>4</v>
      </c>
      <c r="TA17" s="14">
        <v>5</v>
      </c>
      <c r="TB17" s="14">
        <v>5</v>
      </c>
      <c r="TC17" s="14">
        <v>-1</v>
      </c>
      <c r="TD17" s="14">
        <v>5.3</v>
      </c>
      <c r="TE17" s="14">
        <v>6.5</v>
      </c>
      <c r="TF17" s="14">
        <v>6.5</v>
      </c>
      <c r="TG17" s="14">
        <v>-1.2</v>
      </c>
      <c r="TH17" s="14">
        <v>10</v>
      </c>
      <c r="TI17" s="14">
        <v>10</v>
      </c>
      <c r="TJ17" s="14">
        <v>10</v>
      </c>
      <c r="TK17" s="14">
        <v>0</v>
      </c>
      <c r="TL17" s="14">
        <v>12.5</v>
      </c>
      <c r="TM17" s="14">
        <v>16.725000000000001</v>
      </c>
      <c r="TN17" s="14">
        <v>16.725000000000001</v>
      </c>
      <c r="TO17" s="14">
        <v>-4.2249999999999996</v>
      </c>
      <c r="TP17" s="14">
        <v>8.8000000000000007</v>
      </c>
      <c r="TQ17" s="14">
        <v>15.105</v>
      </c>
      <c r="TR17" s="14">
        <v>15.105</v>
      </c>
      <c r="TS17" s="14">
        <v>-6.3049999999999997</v>
      </c>
      <c r="TT17" s="14">
        <v>0</v>
      </c>
      <c r="TU17" s="14"/>
      <c r="TV17" s="14"/>
      <c r="TW17" s="14">
        <v>0</v>
      </c>
      <c r="TX17" s="14">
        <v>3.8</v>
      </c>
      <c r="TY17" s="14">
        <v>9.0660000000000007</v>
      </c>
      <c r="TZ17" s="14">
        <v>9.0660000000000007</v>
      </c>
      <c r="UA17" s="14">
        <v>-5.266</v>
      </c>
      <c r="UB17" s="14">
        <v>5.4</v>
      </c>
      <c r="UC17" s="14">
        <v>28.289000000000001</v>
      </c>
      <c r="UD17" s="14">
        <v>28.289000000000001</v>
      </c>
      <c r="UE17" s="14">
        <v>-22.888999999999999</v>
      </c>
      <c r="UF17" s="14">
        <v>0.8</v>
      </c>
      <c r="UG17" s="14">
        <v>1.145</v>
      </c>
      <c r="UH17" s="14">
        <v>1.145</v>
      </c>
      <c r="UI17" s="14">
        <v>-0.34499999999999997</v>
      </c>
      <c r="UJ17" s="14">
        <v>0.1</v>
      </c>
      <c r="UK17" s="14">
        <v>0.83699999999999997</v>
      </c>
      <c r="UL17" s="14">
        <v>0.83699999999999997</v>
      </c>
      <c r="UM17" s="14">
        <v>-0.73699999999999999</v>
      </c>
      <c r="UN17" s="14">
        <v>6.7</v>
      </c>
      <c r="UO17" s="14">
        <v>4</v>
      </c>
      <c r="UP17" s="14">
        <v>4</v>
      </c>
      <c r="UQ17" s="14">
        <v>2.7</v>
      </c>
      <c r="UR17" s="14">
        <v>2</v>
      </c>
      <c r="US17" s="14">
        <v>1.8</v>
      </c>
      <c r="UT17" s="14">
        <v>1.8</v>
      </c>
      <c r="UU17" s="14">
        <v>0.2</v>
      </c>
      <c r="UV17" s="14">
        <v>9.4</v>
      </c>
      <c r="UW17" s="14">
        <v>8.8000000000000007</v>
      </c>
      <c r="UX17" s="14">
        <v>8.8000000000000007</v>
      </c>
      <c r="UY17" s="14">
        <v>0.6</v>
      </c>
      <c r="UZ17" s="14">
        <v>6.5</v>
      </c>
      <c r="VA17" s="14">
        <v>6</v>
      </c>
      <c r="VB17" s="14">
        <v>6</v>
      </c>
      <c r="VC17" s="14">
        <v>0.5</v>
      </c>
      <c r="VD17" s="14">
        <v>7</v>
      </c>
      <c r="VE17" s="14">
        <v>7</v>
      </c>
      <c r="VF17" s="14">
        <v>7</v>
      </c>
      <c r="VG17" s="14">
        <v>0</v>
      </c>
      <c r="VH17" s="14">
        <v>7.2</v>
      </c>
      <c r="VI17" s="14">
        <v>7.2</v>
      </c>
      <c r="VJ17" s="14">
        <v>7.2</v>
      </c>
      <c r="VK17" s="14">
        <v>0</v>
      </c>
      <c r="VL17" s="14">
        <v>11.1</v>
      </c>
      <c r="VM17" s="14">
        <v>10.907999999999999</v>
      </c>
      <c r="VN17" s="14">
        <v>10.907999999999999</v>
      </c>
      <c r="VO17" s="14">
        <v>0.192</v>
      </c>
      <c r="VP17" s="14">
        <v>0</v>
      </c>
      <c r="VQ17" s="14"/>
      <c r="VR17" s="14"/>
      <c r="VS17" s="14">
        <v>0</v>
      </c>
      <c r="VT17" s="14">
        <v>0</v>
      </c>
      <c r="VU17" s="14"/>
      <c r="VV17" s="14"/>
      <c r="VW17" s="14">
        <v>0</v>
      </c>
      <c r="VX17" s="14">
        <v>0</v>
      </c>
      <c r="VY17" s="14"/>
      <c r="VZ17" s="14"/>
      <c r="WA17" s="14">
        <v>0</v>
      </c>
      <c r="WB17" s="14">
        <v>0.6</v>
      </c>
      <c r="WC17" s="14">
        <v>0.6</v>
      </c>
      <c r="WD17" s="14">
        <v>0.6</v>
      </c>
      <c r="WE17" s="14">
        <v>0</v>
      </c>
      <c r="WF17" s="14">
        <v>5.6</v>
      </c>
      <c r="WG17" s="14">
        <v>32</v>
      </c>
      <c r="WH17" s="14">
        <v>32</v>
      </c>
      <c r="WI17" s="14">
        <v>-26.4</v>
      </c>
      <c r="WJ17" s="14">
        <v>2.2000000000000002</v>
      </c>
      <c r="WK17" s="14">
        <v>23</v>
      </c>
      <c r="WL17" s="14">
        <v>23</v>
      </c>
      <c r="WM17" s="14">
        <v>-20.8</v>
      </c>
      <c r="WN17" s="14">
        <v>0</v>
      </c>
      <c r="WO17" s="14"/>
      <c r="WP17" s="14"/>
      <c r="WQ17" s="14">
        <v>0</v>
      </c>
      <c r="WR17" s="14">
        <v>0</v>
      </c>
      <c r="WS17" s="14"/>
      <c r="WT17" s="14"/>
      <c r="WU17" s="14">
        <v>0</v>
      </c>
      <c r="WV17" s="14">
        <v>7.6</v>
      </c>
      <c r="WW17" s="14">
        <v>7.6</v>
      </c>
      <c r="WX17" s="14">
        <v>7.6</v>
      </c>
      <c r="WY17" s="14">
        <v>0</v>
      </c>
      <c r="WZ17" s="14">
        <v>19.100000000000001</v>
      </c>
      <c r="XA17" s="14">
        <v>18.4466</v>
      </c>
      <c r="XB17" s="14">
        <v>18.4466</v>
      </c>
      <c r="XC17" s="14">
        <v>0.65339999999999998</v>
      </c>
      <c r="XD17" s="14">
        <v>9.6</v>
      </c>
      <c r="XE17" s="14">
        <v>10.8</v>
      </c>
      <c r="XF17" s="14">
        <v>10.8</v>
      </c>
      <c r="XG17" s="14">
        <v>-1.2</v>
      </c>
      <c r="XH17" s="14">
        <v>27.1</v>
      </c>
      <c r="XI17" s="14">
        <v>25</v>
      </c>
      <c r="XJ17" s="14">
        <v>25</v>
      </c>
      <c r="XK17" s="14">
        <v>2.1</v>
      </c>
      <c r="XL17" s="14">
        <v>31</v>
      </c>
      <c r="XM17" s="14">
        <v>25</v>
      </c>
      <c r="XN17" s="14"/>
      <c r="XO17" s="14">
        <v>31</v>
      </c>
      <c r="XP17" s="14">
        <v>14.8</v>
      </c>
      <c r="XQ17" s="14">
        <v>14</v>
      </c>
      <c r="XR17" s="14">
        <v>14</v>
      </c>
      <c r="XS17" s="14">
        <v>0.8</v>
      </c>
      <c r="XT17" s="14">
        <v>17.600000000000001</v>
      </c>
      <c r="XU17" s="14">
        <v>18</v>
      </c>
      <c r="XV17" s="14">
        <v>18</v>
      </c>
      <c r="XW17" s="14">
        <v>-0.4</v>
      </c>
      <c r="XX17" s="14">
        <v>6.7</v>
      </c>
      <c r="XY17" s="14">
        <v>7.49</v>
      </c>
      <c r="XZ17" s="14">
        <v>7.49</v>
      </c>
      <c r="YA17" s="14">
        <v>-0.79</v>
      </c>
      <c r="YB17" s="14">
        <v>6.5</v>
      </c>
      <c r="YC17" s="14">
        <v>11</v>
      </c>
      <c r="YD17" s="14">
        <v>11</v>
      </c>
      <c r="YE17" s="14">
        <v>-4.5</v>
      </c>
    </row>
    <row r="18" spans="1:655" ht="24" customHeight="1" x14ac:dyDescent="0.3">
      <c r="A18" s="1"/>
      <c r="B18" s="16" t="s">
        <v>46</v>
      </c>
      <c r="C18" s="16" t="s">
        <v>785</v>
      </c>
      <c r="D18" s="17"/>
      <c r="E18" s="17"/>
      <c r="F18" s="17"/>
      <c r="G18" s="17">
        <v>0</v>
      </c>
      <c r="H18" s="17">
        <v>624.5</v>
      </c>
      <c r="I18" s="17">
        <v>635.88252999999997</v>
      </c>
      <c r="J18" s="17">
        <v>635.88252999999997</v>
      </c>
      <c r="K18" s="17">
        <v>-11.382529999999999</v>
      </c>
      <c r="L18" s="17">
        <v>215.1</v>
      </c>
      <c r="M18" s="17">
        <v>206.86389</v>
      </c>
      <c r="N18" s="17">
        <v>206.86389</v>
      </c>
      <c r="O18" s="17">
        <v>8.23611</v>
      </c>
      <c r="P18" s="17"/>
      <c r="Q18" s="17"/>
      <c r="R18" s="17"/>
      <c r="S18" s="17">
        <v>0</v>
      </c>
      <c r="T18" s="17"/>
      <c r="U18" s="17"/>
      <c r="V18" s="17"/>
      <c r="W18" s="17">
        <v>0</v>
      </c>
      <c r="X18" s="17">
        <v>0</v>
      </c>
      <c r="Y18" s="17"/>
      <c r="Z18" s="17"/>
      <c r="AA18" s="17">
        <v>0</v>
      </c>
      <c r="AB18" s="17">
        <v>69.099999999999994</v>
      </c>
      <c r="AC18" s="17">
        <v>73.793999999999997</v>
      </c>
      <c r="AD18" s="17">
        <v>73.793999999999997</v>
      </c>
      <c r="AE18" s="17">
        <v>-4.694</v>
      </c>
      <c r="AF18" s="17"/>
      <c r="AG18" s="17"/>
      <c r="AH18" s="17"/>
      <c r="AI18" s="17">
        <v>0</v>
      </c>
      <c r="AJ18" s="17">
        <v>0</v>
      </c>
      <c r="AK18" s="17"/>
      <c r="AL18" s="17"/>
      <c r="AM18" s="17">
        <v>0</v>
      </c>
      <c r="AN18" s="17">
        <v>187.5</v>
      </c>
      <c r="AO18" s="17">
        <v>196.22801999999999</v>
      </c>
      <c r="AP18" s="17">
        <v>196.22801999999999</v>
      </c>
      <c r="AQ18" s="17">
        <v>-8.7280200000000008</v>
      </c>
      <c r="AR18" s="17">
        <v>207.8</v>
      </c>
      <c r="AS18" s="17">
        <v>196.22801999999999</v>
      </c>
      <c r="AT18" s="17">
        <v>196.22801999999999</v>
      </c>
      <c r="AU18" s="17">
        <v>11.57198</v>
      </c>
      <c r="AV18" s="17">
        <v>206.7</v>
      </c>
      <c r="AW18" s="17">
        <v>196.22801999999999</v>
      </c>
      <c r="AX18" s="17">
        <v>196.22801999999999</v>
      </c>
      <c r="AY18" s="17">
        <v>10.47198</v>
      </c>
      <c r="AZ18" s="17">
        <v>287</v>
      </c>
      <c r="BA18" s="17">
        <v>295.22593999999998</v>
      </c>
      <c r="BB18" s="17">
        <v>295.22593999999998</v>
      </c>
      <c r="BC18" s="17">
        <v>-8.2259399999999996</v>
      </c>
      <c r="BD18" s="17">
        <v>217.4</v>
      </c>
      <c r="BE18" s="17">
        <v>208.07390000000001</v>
      </c>
      <c r="BF18" s="17">
        <v>208.07390000000001</v>
      </c>
      <c r="BG18" s="17">
        <v>9.3261000000000003</v>
      </c>
      <c r="BH18" s="17">
        <v>110.5</v>
      </c>
      <c r="BI18" s="17">
        <v>104.34936999999999</v>
      </c>
      <c r="BJ18" s="17">
        <v>104.34936999999999</v>
      </c>
      <c r="BK18" s="17">
        <v>6.1506299999999996</v>
      </c>
      <c r="BL18" s="17">
        <v>446.3</v>
      </c>
      <c r="BM18" s="17">
        <v>428.01276000000001</v>
      </c>
      <c r="BN18" s="17">
        <v>352.87556000000001</v>
      </c>
      <c r="BO18" s="17">
        <v>93.424440000000004</v>
      </c>
      <c r="BP18" s="17">
        <v>3</v>
      </c>
      <c r="BQ18" s="17">
        <v>4.4318400000000002</v>
      </c>
      <c r="BR18" s="17">
        <v>4.4318400000000002</v>
      </c>
      <c r="BS18" s="17">
        <v>-1.43184</v>
      </c>
      <c r="BT18" s="17"/>
      <c r="BU18" s="17"/>
      <c r="BV18" s="17"/>
      <c r="BW18" s="17">
        <v>0</v>
      </c>
      <c r="BX18" s="17"/>
      <c r="BY18" s="17"/>
      <c r="BZ18" s="17"/>
      <c r="CA18" s="17">
        <v>0</v>
      </c>
      <c r="CB18" s="17"/>
      <c r="CC18" s="17"/>
      <c r="CD18" s="17"/>
      <c r="CE18" s="17">
        <v>0</v>
      </c>
      <c r="CF18" s="17"/>
      <c r="CG18" s="17"/>
      <c r="CH18" s="17"/>
      <c r="CI18" s="17">
        <v>0</v>
      </c>
      <c r="CJ18" s="17">
        <v>122.7</v>
      </c>
      <c r="CK18" s="17">
        <v>127.9152</v>
      </c>
      <c r="CL18" s="17">
        <v>127.9152</v>
      </c>
      <c r="CM18" s="17">
        <v>-5.2152000000000003</v>
      </c>
      <c r="CN18" s="17">
        <v>7.4</v>
      </c>
      <c r="CO18" s="17">
        <v>5.1333399999999996</v>
      </c>
      <c r="CP18" s="17">
        <v>5.1333399999999996</v>
      </c>
      <c r="CQ18" s="17">
        <v>2.2666599999999999</v>
      </c>
      <c r="CR18" s="17">
        <v>3.3</v>
      </c>
      <c r="CS18" s="17">
        <v>2.8177599999999998</v>
      </c>
      <c r="CT18" s="17">
        <v>2.8177599999999998</v>
      </c>
      <c r="CU18" s="17">
        <v>0.48224</v>
      </c>
      <c r="CV18" s="17"/>
      <c r="CW18" s="17"/>
      <c r="CX18" s="17"/>
      <c r="CY18" s="17">
        <v>0</v>
      </c>
      <c r="CZ18" s="17">
        <v>6.9</v>
      </c>
      <c r="DA18" s="17">
        <v>6.8787000000000003</v>
      </c>
      <c r="DB18" s="17">
        <v>6.8787000000000003</v>
      </c>
      <c r="DC18" s="17">
        <v>2.1299999999999999E-2</v>
      </c>
      <c r="DD18" s="17">
        <v>10.1</v>
      </c>
      <c r="DE18" s="17">
        <v>14.919420000000001</v>
      </c>
      <c r="DF18" s="17">
        <v>14.919420000000001</v>
      </c>
      <c r="DG18" s="17">
        <v>-4.81942</v>
      </c>
      <c r="DH18" s="17">
        <v>60.3</v>
      </c>
      <c r="DI18" s="17">
        <v>95.348489999999998</v>
      </c>
      <c r="DJ18" s="17">
        <v>92.049340000000001</v>
      </c>
      <c r="DK18" s="17">
        <v>-31.74934</v>
      </c>
      <c r="DL18" s="17"/>
      <c r="DM18" s="17"/>
      <c r="DN18" s="17"/>
      <c r="DO18" s="17">
        <v>0</v>
      </c>
      <c r="DP18" s="17"/>
      <c r="DQ18" s="17"/>
      <c r="DR18" s="17"/>
      <c r="DS18" s="17">
        <v>0</v>
      </c>
      <c r="DT18" s="17"/>
      <c r="DU18" s="17"/>
      <c r="DV18" s="17"/>
      <c r="DW18" s="17">
        <v>0</v>
      </c>
      <c r="DX18" s="17"/>
      <c r="DY18" s="17"/>
      <c r="DZ18" s="17"/>
      <c r="EA18" s="17">
        <v>0</v>
      </c>
      <c r="EB18" s="17">
        <v>60.7</v>
      </c>
      <c r="EC18" s="17">
        <v>89.67774</v>
      </c>
      <c r="ED18" s="17">
        <v>81.556039999999996</v>
      </c>
      <c r="EE18" s="17">
        <v>-20.85604</v>
      </c>
      <c r="EF18" s="17">
        <v>93.7</v>
      </c>
      <c r="EG18" s="17">
        <v>101.84666</v>
      </c>
      <c r="EH18" s="17">
        <v>88.148830000000004</v>
      </c>
      <c r="EI18" s="17">
        <v>5.5511699999999999</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30</v>
      </c>
      <c r="FE18" s="17">
        <v>30.751069999999999</v>
      </c>
      <c r="FF18" s="17">
        <v>30.751069999999999</v>
      </c>
      <c r="FG18" s="17">
        <v>-0.75107000000000002</v>
      </c>
      <c r="FH18" s="17">
        <v>75.3</v>
      </c>
      <c r="FI18" s="17">
        <v>75</v>
      </c>
      <c r="FJ18" s="17">
        <v>67.010120000000001</v>
      </c>
      <c r="FK18" s="17">
        <v>8.2898800000000001</v>
      </c>
      <c r="FL18" s="17">
        <v>19.7</v>
      </c>
      <c r="FM18" s="17">
        <v>18.874919999999999</v>
      </c>
      <c r="FN18" s="17">
        <v>18.874919999999999</v>
      </c>
      <c r="FO18" s="17">
        <v>0.82508000000000004</v>
      </c>
      <c r="FP18" s="17">
        <v>18.3</v>
      </c>
      <c r="FQ18" s="17">
        <v>17.562139999999999</v>
      </c>
      <c r="FR18" s="17">
        <v>17.562139999999999</v>
      </c>
      <c r="FS18" s="17">
        <v>0.73785999999999996</v>
      </c>
      <c r="FT18" s="17">
        <v>10.4</v>
      </c>
      <c r="FU18" s="17">
        <v>10.19417</v>
      </c>
      <c r="FV18" s="17">
        <v>10.19417</v>
      </c>
      <c r="FW18" s="17">
        <v>0.20583000000000001</v>
      </c>
      <c r="FX18" s="17">
        <v>57.3</v>
      </c>
      <c r="FY18" s="17">
        <v>43.668799999999997</v>
      </c>
      <c r="FZ18" s="17">
        <v>43.668799999999997</v>
      </c>
      <c r="GA18" s="17">
        <v>13.6312</v>
      </c>
      <c r="GB18" s="17">
        <v>183.1</v>
      </c>
      <c r="GC18" s="17">
        <v>184.91498000000001</v>
      </c>
      <c r="GD18" s="17">
        <v>184.91498000000001</v>
      </c>
      <c r="GE18" s="17">
        <v>-1.81498</v>
      </c>
      <c r="GF18" s="17">
        <v>183.2</v>
      </c>
      <c r="GG18" s="17">
        <v>184.91498000000001</v>
      </c>
      <c r="GH18" s="17">
        <v>184.91498000000001</v>
      </c>
      <c r="GI18" s="17">
        <v>-1.7149799999999999</v>
      </c>
      <c r="GJ18" s="17">
        <v>184.2</v>
      </c>
      <c r="GK18" s="17">
        <v>185.47028</v>
      </c>
      <c r="GL18" s="17">
        <v>185.47028</v>
      </c>
      <c r="GM18" s="17">
        <v>-1.2702800000000001</v>
      </c>
      <c r="GN18" s="17">
        <v>56</v>
      </c>
      <c r="GO18" s="17">
        <v>62.243850000000002</v>
      </c>
      <c r="GP18" s="17">
        <v>69.519580000000005</v>
      </c>
      <c r="GQ18" s="17">
        <v>-13.519579999999999</v>
      </c>
      <c r="GR18" s="17">
        <v>8.1999999999999993</v>
      </c>
      <c r="GS18" s="17">
        <v>3.2868400000000002</v>
      </c>
      <c r="GT18" s="17">
        <v>3.2868400000000002</v>
      </c>
      <c r="GU18" s="17">
        <v>4.9131600000000004</v>
      </c>
      <c r="GV18" s="17">
        <v>9.3000000000000007</v>
      </c>
      <c r="GW18" s="17">
        <v>3.44821</v>
      </c>
      <c r="GX18" s="17"/>
      <c r="GY18" s="17">
        <v>9.3000000000000007</v>
      </c>
      <c r="GZ18" s="17">
        <v>34.299999999999997</v>
      </c>
      <c r="HA18" s="17">
        <v>34.020620000000001</v>
      </c>
      <c r="HB18" s="17">
        <v>34.01728</v>
      </c>
      <c r="HC18" s="17">
        <v>0.28272000000000003</v>
      </c>
      <c r="HD18" s="17"/>
      <c r="HE18" s="17"/>
      <c r="HF18" s="17"/>
      <c r="HG18" s="17">
        <v>0</v>
      </c>
      <c r="HH18" s="17">
        <v>2</v>
      </c>
      <c r="HI18" s="17">
        <v>1.97359</v>
      </c>
      <c r="HJ18" s="17">
        <v>1.97359</v>
      </c>
      <c r="HK18" s="17">
        <v>2.6409999999999999E-2</v>
      </c>
      <c r="HL18" s="17">
        <v>0</v>
      </c>
      <c r="HM18" s="17"/>
      <c r="HN18" s="17"/>
      <c r="HO18" s="17">
        <v>0</v>
      </c>
      <c r="HP18" s="17">
        <v>47.7</v>
      </c>
      <c r="HQ18" s="17">
        <v>43.689320000000002</v>
      </c>
      <c r="HR18" s="17">
        <v>25.000139999999998</v>
      </c>
      <c r="HS18" s="17">
        <v>22.699860000000001</v>
      </c>
      <c r="HT18" s="17"/>
      <c r="HU18" s="17"/>
      <c r="HV18" s="17"/>
      <c r="HW18" s="17">
        <v>0</v>
      </c>
      <c r="HX18" s="17"/>
      <c r="HY18" s="17"/>
      <c r="HZ18" s="17"/>
      <c r="IA18" s="17">
        <v>0</v>
      </c>
      <c r="IB18" s="17">
        <v>61.8</v>
      </c>
      <c r="IC18" s="17">
        <v>69.87097</v>
      </c>
      <c r="ID18" s="17">
        <v>67.026790000000005</v>
      </c>
      <c r="IE18" s="17">
        <v>-5.2267900000000003</v>
      </c>
      <c r="IF18" s="17"/>
      <c r="IG18" s="17"/>
      <c r="IH18" s="17"/>
      <c r="II18" s="17">
        <v>0</v>
      </c>
      <c r="IJ18" s="17"/>
      <c r="IK18" s="17"/>
      <c r="IL18" s="17"/>
      <c r="IM18" s="17">
        <v>0</v>
      </c>
      <c r="IN18" s="17">
        <v>47.8</v>
      </c>
      <c r="IO18" s="17">
        <v>45.221359999999997</v>
      </c>
      <c r="IP18" s="17">
        <v>45.221359999999997</v>
      </c>
      <c r="IQ18" s="17">
        <v>2.57864</v>
      </c>
      <c r="IR18" s="17"/>
      <c r="IS18" s="17"/>
      <c r="IT18" s="17"/>
      <c r="IU18" s="17">
        <v>0</v>
      </c>
      <c r="IV18" s="17"/>
      <c r="IW18" s="17"/>
      <c r="IX18" s="17"/>
      <c r="IY18" s="17">
        <v>0</v>
      </c>
      <c r="IZ18" s="17"/>
      <c r="JA18" s="17"/>
      <c r="JB18" s="17"/>
      <c r="JC18" s="17">
        <v>0</v>
      </c>
      <c r="JD18" s="17">
        <v>33.5</v>
      </c>
      <c r="JE18" s="17">
        <v>47.071629999999999</v>
      </c>
      <c r="JF18" s="17">
        <v>55.92427</v>
      </c>
      <c r="JG18" s="17">
        <v>-22.42427</v>
      </c>
      <c r="JH18" s="17">
        <v>176.4</v>
      </c>
      <c r="JI18" s="17">
        <v>185.35228000000001</v>
      </c>
      <c r="JJ18" s="17">
        <v>185.35228000000001</v>
      </c>
      <c r="JK18" s="17">
        <v>-8.95228</v>
      </c>
      <c r="JL18" s="17">
        <v>174.5</v>
      </c>
      <c r="JM18" s="17">
        <v>185.35228000000001</v>
      </c>
      <c r="JN18" s="17">
        <v>185.35228000000001</v>
      </c>
      <c r="JO18" s="17">
        <v>-10.85228</v>
      </c>
      <c r="JP18" s="17">
        <v>200</v>
      </c>
      <c r="JQ18" s="17">
        <v>185.35228000000001</v>
      </c>
      <c r="JR18" s="17">
        <v>185.35228000000001</v>
      </c>
      <c r="JS18" s="17">
        <v>14.64772</v>
      </c>
      <c r="JT18" s="17">
        <v>272</v>
      </c>
      <c r="JU18" s="17">
        <v>278.86333000000002</v>
      </c>
      <c r="JV18" s="17">
        <v>278.86333000000002</v>
      </c>
      <c r="JW18" s="17">
        <v>-6.8633300000000004</v>
      </c>
      <c r="JX18" s="17">
        <v>75.599999999999994</v>
      </c>
      <c r="JY18" s="17">
        <v>73.590999999999994</v>
      </c>
      <c r="JZ18" s="17">
        <v>73.590999999999994</v>
      </c>
      <c r="KA18" s="17">
        <v>2.0089999999999999</v>
      </c>
      <c r="KB18" s="17">
        <v>37</v>
      </c>
      <c r="KC18" s="17">
        <v>36.905999999999999</v>
      </c>
      <c r="KD18" s="17">
        <v>36.905999999999999</v>
      </c>
      <c r="KE18" s="17">
        <v>9.4E-2</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0.4</v>
      </c>
      <c r="LE18" s="17">
        <v>0.44603999999999999</v>
      </c>
      <c r="LF18" s="17">
        <v>0.44603999999999999</v>
      </c>
      <c r="LG18" s="17">
        <v>-4.6039999999999998E-2</v>
      </c>
      <c r="LH18" s="17">
        <v>150.19999999999999</v>
      </c>
      <c r="LI18" s="17">
        <v>61.165050000000001</v>
      </c>
      <c r="LJ18" s="17">
        <v>115.11268</v>
      </c>
      <c r="LK18" s="17">
        <v>35.087319999999998</v>
      </c>
      <c r="LL18" s="17">
        <v>83.1</v>
      </c>
      <c r="LM18" s="17">
        <v>92.444500000000005</v>
      </c>
      <c r="LN18" s="17">
        <v>85.916489999999996</v>
      </c>
      <c r="LO18" s="17">
        <v>-2.8164899999999999</v>
      </c>
      <c r="LP18" s="17">
        <v>64</v>
      </c>
      <c r="LQ18" s="17">
        <v>67.133979999999994</v>
      </c>
      <c r="LR18" s="17">
        <v>67.133979999999994</v>
      </c>
      <c r="LS18" s="17">
        <v>-3.1339800000000002</v>
      </c>
      <c r="LT18" s="17">
        <v>68.900000000000006</v>
      </c>
      <c r="LU18" s="17">
        <v>72.37388</v>
      </c>
      <c r="LV18" s="17">
        <v>69.796000000000006</v>
      </c>
      <c r="LW18" s="17">
        <v>-0.89600000000000002</v>
      </c>
      <c r="LX18" s="17">
        <v>29.5</v>
      </c>
      <c r="LY18" s="17">
        <v>29.951460000000001</v>
      </c>
      <c r="LZ18" s="17">
        <v>29.951460000000001</v>
      </c>
      <c r="MA18" s="17">
        <v>-0.45145999999999997</v>
      </c>
      <c r="MB18" s="17">
        <v>0</v>
      </c>
      <c r="MC18" s="17"/>
      <c r="MD18" s="17"/>
      <c r="ME18" s="17">
        <v>0</v>
      </c>
      <c r="MF18" s="17"/>
      <c r="MG18" s="17"/>
      <c r="MH18" s="17"/>
      <c r="MI18" s="17">
        <v>0</v>
      </c>
      <c r="MJ18" s="17"/>
      <c r="MK18" s="17"/>
      <c r="ML18" s="17"/>
      <c r="MM18" s="17">
        <v>0</v>
      </c>
      <c r="MN18" s="17">
        <v>146.80000000000001</v>
      </c>
      <c r="MO18" s="17">
        <v>151.08876000000001</v>
      </c>
      <c r="MP18" s="17">
        <v>151.08876000000001</v>
      </c>
      <c r="MQ18" s="17">
        <v>-4.2887599999999999</v>
      </c>
      <c r="MR18" s="17">
        <v>149</v>
      </c>
      <c r="MS18" s="17">
        <v>151.08876000000001</v>
      </c>
      <c r="MT18" s="17">
        <v>151.08876000000001</v>
      </c>
      <c r="MU18" s="17">
        <v>-2.0887600000000002</v>
      </c>
      <c r="MV18" s="17">
        <v>149.9</v>
      </c>
      <c r="MW18" s="17">
        <v>151.54248000000001</v>
      </c>
      <c r="MX18" s="17">
        <v>151.54248000000001</v>
      </c>
      <c r="MY18" s="17">
        <v>-1.6424799999999999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135.69999999999999</v>
      </c>
      <c r="NU18" s="17">
        <v>50</v>
      </c>
      <c r="NV18" s="17">
        <v>50</v>
      </c>
      <c r="NW18" s="17">
        <v>85.7</v>
      </c>
      <c r="NX18" s="17">
        <v>67.2</v>
      </c>
      <c r="NY18" s="17"/>
      <c r="NZ18" s="17"/>
      <c r="OA18" s="17">
        <v>67.2</v>
      </c>
      <c r="OB18" s="17">
        <v>0</v>
      </c>
      <c r="OC18" s="17"/>
      <c r="OD18" s="17"/>
      <c r="OE18" s="17">
        <v>0</v>
      </c>
      <c r="OF18" s="17">
        <v>27</v>
      </c>
      <c r="OG18" s="17">
        <v>51</v>
      </c>
      <c r="OH18" s="17">
        <v>51</v>
      </c>
      <c r="OI18" s="17">
        <v>-24</v>
      </c>
      <c r="OJ18" s="17">
        <v>0</v>
      </c>
      <c r="OK18" s="17"/>
      <c r="OL18" s="17"/>
      <c r="OM18" s="17">
        <v>0</v>
      </c>
      <c r="ON18" s="17">
        <v>13.1</v>
      </c>
      <c r="OO18" s="17">
        <v>13.475</v>
      </c>
      <c r="OP18" s="17">
        <v>13.475</v>
      </c>
      <c r="OQ18" s="17">
        <v>-0.375</v>
      </c>
      <c r="OR18" s="17">
        <v>0</v>
      </c>
      <c r="OS18" s="17"/>
      <c r="OT18" s="17"/>
      <c r="OU18" s="17">
        <v>0</v>
      </c>
      <c r="OV18" s="17">
        <v>4.5</v>
      </c>
      <c r="OW18" s="17">
        <v>4.4000000000000004</v>
      </c>
      <c r="OX18" s="17">
        <v>4.4000000000000004</v>
      </c>
      <c r="OY18" s="17">
        <v>0.1</v>
      </c>
      <c r="OZ18" s="17">
        <v>5.0999999999999996</v>
      </c>
      <c r="PA18" s="17">
        <v>4.8</v>
      </c>
      <c r="PB18" s="17">
        <v>4.8</v>
      </c>
      <c r="PC18" s="17">
        <v>0.3</v>
      </c>
      <c r="PD18" s="17">
        <v>0</v>
      </c>
      <c r="PE18" s="17"/>
      <c r="PF18" s="17"/>
      <c r="PG18" s="17">
        <v>0</v>
      </c>
      <c r="PH18" s="17">
        <v>0</v>
      </c>
      <c r="PI18" s="17"/>
      <c r="PJ18" s="17"/>
      <c r="PK18" s="17">
        <v>0</v>
      </c>
      <c r="PL18" s="17">
        <v>0.5</v>
      </c>
      <c r="PM18" s="17">
        <v>1</v>
      </c>
      <c r="PN18" s="17">
        <v>1</v>
      </c>
      <c r="PO18" s="17">
        <v>-0.5</v>
      </c>
      <c r="PP18" s="17">
        <v>1</v>
      </c>
      <c r="PQ18" s="17">
        <v>1.2</v>
      </c>
      <c r="PR18" s="17">
        <v>1.2</v>
      </c>
      <c r="PS18" s="17">
        <v>-0.2</v>
      </c>
      <c r="PT18" s="17">
        <v>4.5</v>
      </c>
      <c r="PU18" s="17">
        <v>4.4000000000000004</v>
      </c>
      <c r="PV18" s="17">
        <v>4.4000000000000004</v>
      </c>
      <c r="PW18" s="17">
        <v>0.1</v>
      </c>
      <c r="PX18" s="17">
        <v>16.2</v>
      </c>
      <c r="PY18" s="17">
        <v>18.4466</v>
      </c>
      <c r="PZ18" s="17">
        <v>18.4466</v>
      </c>
      <c r="QA18" s="17">
        <v>-2.2465999999999999</v>
      </c>
      <c r="QB18" s="17">
        <v>4</v>
      </c>
      <c r="QC18" s="17">
        <v>3.2</v>
      </c>
      <c r="QD18" s="17">
        <v>3.2</v>
      </c>
      <c r="QE18" s="17">
        <v>0.8</v>
      </c>
      <c r="QF18" s="17">
        <v>3.2</v>
      </c>
      <c r="QG18" s="17"/>
      <c r="QH18" s="17"/>
      <c r="QI18" s="17">
        <v>3.2</v>
      </c>
      <c r="QJ18" s="17">
        <v>3.5</v>
      </c>
      <c r="QK18" s="17">
        <v>3.5</v>
      </c>
      <c r="QL18" s="17">
        <v>3.5</v>
      </c>
      <c r="QM18" s="17">
        <v>0</v>
      </c>
      <c r="QN18" s="17">
        <v>17.600000000000001</v>
      </c>
      <c r="QO18" s="17">
        <v>17.864080000000001</v>
      </c>
      <c r="QP18" s="17">
        <v>17.864080000000001</v>
      </c>
      <c r="QQ18" s="17">
        <v>-0.26407999999999998</v>
      </c>
      <c r="QR18" s="17">
        <v>0</v>
      </c>
      <c r="QS18" s="17"/>
      <c r="QT18" s="17"/>
      <c r="QU18" s="17">
        <v>0</v>
      </c>
      <c r="QV18" s="17">
        <v>0</v>
      </c>
      <c r="QW18" s="17"/>
      <c r="QX18" s="17"/>
      <c r="QY18" s="17">
        <v>0</v>
      </c>
      <c r="QZ18" s="17">
        <v>7.5</v>
      </c>
      <c r="RA18" s="17">
        <v>20.646999999999998</v>
      </c>
      <c r="RB18" s="17">
        <v>20.646999999999998</v>
      </c>
      <c r="RC18" s="17">
        <v>-13.147</v>
      </c>
      <c r="RD18" s="17">
        <v>21.2</v>
      </c>
      <c r="RE18" s="17">
        <v>54.011000000000003</v>
      </c>
      <c r="RF18" s="17">
        <v>54.011000000000003</v>
      </c>
      <c r="RG18" s="17">
        <v>-32.811</v>
      </c>
      <c r="RH18" s="17">
        <v>3</v>
      </c>
      <c r="RI18" s="17">
        <v>4.2</v>
      </c>
      <c r="RJ18" s="17">
        <v>4.2</v>
      </c>
      <c r="RK18" s="17">
        <v>-1.2</v>
      </c>
      <c r="RL18" s="17">
        <v>1.2</v>
      </c>
      <c r="RM18" s="17">
        <v>1.2</v>
      </c>
      <c r="RN18" s="17">
        <v>1.2</v>
      </c>
      <c r="RO18" s="17">
        <v>0</v>
      </c>
      <c r="RP18" s="17">
        <v>1.8</v>
      </c>
      <c r="RQ18" s="17">
        <v>2.4</v>
      </c>
      <c r="RR18" s="17">
        <v>2.4</v>
      </c>
      <c r="RS18" s="17">
        <v>-0.6</v>
      </c>
      <c r="RT18" s="17">
        <v>2</v>
      </c>
      <c r="RU18" s="17">
        <v>2.8</v>
      </c>
      <c r="RV18" s="17">
        <v>2.8</v>
      </c>
      <c r="RW18" s="17">
        <v>-0.8</v>
      </c>
      <c r="RX18" s="17">
        <v>0</v>
      </c>
      <c r="RY18" s="17"/>
      <c r="RZ18" s="17"/>
      <c r="SA18" s="17">
        <v>0</v>
      </c>
      <c r="SB18" s="17">
        <v>1.7</v>
      </c>
      <c r="SC18" s="17">
        <v>1.7490000000000001</v>
      </c>
      <c r="SD18" s="17">
        <v>1.7490000000000001</v>
      </c>
      <c r="SE18" s="17">
        <v>-4.9000000000000002E-2</v>
      </c>
      <c r="SF18" s="17">
        <v>14.4</v>
      </c>
      <c r="SG18" s="17">
        <v>16.1617</v>
      </c>
      <c r="SH18" s="17">
        <v>15.503819999999999</v>
      </c>
      <c r="SI18" s="17">
        <v>-1.10382</v>
      </c>
      <c r="SJ18" s="17">
        <v>1</v>
      </c>
      <c r="SK18" s="17">
        <v>0.92</v>
      </c>
      <c r="SL18" s="17">
        <v>0.92</v>
      </c>
      <c r="SM18" s="17">
        <v>0.08</v>
      </c>
      <c r="SN18" s="17"/>
      <c r="SO18" s="17"/>
      <c r="SP18" s="17">
        <v>0.4</v>
      </c>
      <c r="SQ18" s="17">
        <v>-0.4</v>
      </c>
      <c r="SR18" s="17">
        <v>6.2</v>
      </c>
      <c r="SS18" s="17">
        <v>6.7</v>
      </c>
      <c r="ST18" s="17">
        <v>6.7</v>
      </c>
      <c r="SU18" s="17">
        <v>-0.5</v>
      </c>
      <c r="SV18" s="17">
        <v>1.9</v>
      </c>
      <c r="SW18" s="17">
        <v>2.6</v>
      </c>
      <c r="SX18" s="17">
        <v>2.6</v>
      </c>
      <c r="SY18" s="17">
        <v>-0.7</v>
      </c>
      <c r="SZ18" s="17">
        <v>4.0999999999999996</v>
      </c>
      <c r="TA18" s="17">
        <v>5</v>
      </c>
      <c r="TB18" s="17">
        <v>5</v>
      </c>
      <c r="TC18" s="17">
        <v>-0.9</v>
      </c>
      <c r="TD18" s="17">
        <v>5.3</v>
      </c>
      <c r="TE18" s="17">
        <v>6.5</v>
      </c>
      <c r="TF18" s="17">
        <v>6.5</v>
      </c>
      <c r="TG18" s="17">
        <v>-1.2</v>
      </c>
      <c r="TH18" s="17">
        <v>10</v>
      </c>
      <c r="TI18" s="17">
        <v>10</v>
      </c>
      <c r="TJ18" s="17">
        <v>10</v>
      </c>
      <c r="TK18" s="17">
        <v>0</v>
      </c>
      <c r="TL18" s="17">
        <v>10.3</v>
      </c>
      <c r="TM18" s="17">
        <v>16.603000000000002</v>
      </c>
      <c r="TN18" s="17">
        <v>16.603000000000002</v>
      </c>
      <c r="TO18" s="17">
        <v>-6.3029999999999999</v>
      </c>
      <c r="TP18" s="17">
        <v>9.3000000000000007</v>
      </c>
      <c r="TQ18" s="17">
        <v>14.151999999999999</v>
      </c>
      <c r="TR18" s="17">
        <v>14.151999999999999</v>
      </c>
      <c r="TS18" s="17">
        <v>-4.8520000000000003</v>
      </c>
      <c r="TT18" s="17">
        <v>0</v>
      </c>
      <c r="TU18" s="17"/>
      <c r="TV18" s="17"/>
      <c r="TW18" s="17">
        <v>0</v>
      </c>
      <c r="TX18" s="17">
        <v>1</v>
      </c>
      <c r="TY18" s="17">
        <v>8.8979999999999997</v>
      </c>
      <c r="TZ18" s="17">
        <v>8.8979999999999997</v>
      </c>
      <c r="UA18" s="17">
        <v>-7.8979999999999997</v>
      </c>
      <c r="UB18" s="17">
        <v>1.8</v>
      </c>
      <c r="UC18" s="17">
        <v>27.741</v>
      </c>
      <c r="UD18" s="17">
        <v>27.741</v>
      </c>
      <c r="UE18" s="17">
        <v>-25.940999999999999</v>
      </c>
      <c r="UF18" s="17">
        <v>0</v>
      </c>
      <c r="UG18" s="17">
        <v>0.93100000000000005</v>
      </c>
      <c r="UH18" s="17">
        <v>0.93100000000000005</v>
      </c>
      <c r="UI18" s="17">
        <v>-0.93100000000000005</v>
      </c>
      <c r="UJ18" s="17">
        <v>0</v>
      </c>
      <c r="UK18" s="17">
        <v>0.71899999999999997</v>
      </c>
      <c r="UL18" s="17">
        <v>0.71899999999999997</v>
      </c>
      <c r="UM18" s="17">
        <v>-0.71899999999999997</v>
      </c>
      <c r="UN18" s="17">
        <v>6.6</v>
      </c>
      <c r="UO18" s="17">
        <v>4</v>
      </c>
      <c r="UP18" s="17">
        <v>4</v>
      </c>
      <c r="UQ18" s="17">
        <v>2.6</v>
      </c>
      <c r="UR18" s="17">
        <v>2</v>
      </c>
      <c r="US18" s="17">
        <v>1.8</v>
      </c>
      <c r="UT18" s="17">
        <v>1.8</v>
      </c>
      <c r="UU18" s="17">
        <v>0.2</v>
      </c>
      <c r="UV18" s="17">
        <v>9.4</v>
      </c>
      <c r="UW18" s="17">
        <v>8.8000000000000007</v>
      </c>
      <c r="UX18" s="17">
        <v>8.8000000000000007</v>
      </c>
      <c r="UY18" s="17">
        <v>0.6</v>
      </c>
      <c r="UZ18" s="17">
        <v>6.5</v>
      </c>
      <c r="VA18" s="17">
        <v>6</v>
      </c>
      <c r="VB18" s="17">
        <v>6</v>
      </c>
      <c r="VC18" s="17">
        <v>0.5</v>
      </c>
      <c r="VD18" s="17">
        <v>7</v>
      </c>
      <c r="VE18" s="17">
        <v>7</v>
      </c>
      <c r="VF18" s="17">
        <v>7</v>
      </c>
      <c r="VG18" s="17">
        <v>0</v>
      </c>
      <c r="VH18" s="17">
        <v>7.2</v>
      </c>
      <c r="VI18" s="17">
        <v>7.2</v>
      </c>
      <c r="VJ18" s="17">
        <v>7.2</v>
      </c>
      <c r="VK18" s="17">
        <v>0</v>
      </c>
      <c r="VL18" s="17">
        <v>10.5</v>
      </c>
      <c r="VM18" s="17">
        <v>11.026</v>
      </c>
      <c r="VN18" s="17">
        <v>11.026</v>
      </c>
      <c r="VO18" s="17">
        <v>-0.52600000000000002</v>
      </c>
      <c r="VP18" s="17">
        <v>0</v>
      </c>
      <c r="VQ18" s="17"/>
      <c r="VR18" s="17"/>
      <c r="VS18" s="17">
        <v>0</v>
      </c>
      <c r="VT18" s="17">
        <v>0</v>
      </c>
      <c r="VU18" s="17"/>
      <c r="VV18" s="17"/>
      <c r="VW18" s="17">
        <v>0</v>
      </c>
      <c r="VX18" s="17">
        <v>0</v>
      </c>
      <c r="VY18" s="17"/>
      <c r="VZ18" s="17"/>
      <c r="WA18" s="17">
        <v>0</v>
      </c>
      <c r="WB18" s="17">
        <v>0.6</v>
      </c>
      <c r="WC18" s="17">
        <v>0.6</v>
      </c>
      <c r="WD18" s="17">
        <v>0.6</v>
      </c>
      <c r="WE18" s="17">
        <v>0</v>
      </c>
      <c r="WF18" s="17">
        <v>10.3</v>
      </c>
      <c r="WG18" s="17">
        <v>29</v>
      </c>
      <c r="WH18" s="17">
        <v>29</v>
      </c>
      <c r="WI18" s="17">
        <v>-18.7</v>
      </c>
      <c r="WJ18" s="17">
        <v>7.3</v>
      </c>
      <c r="WK18" s="17">
        <v>20</v>
      </c>
      <c r="WL18" s="17">
        <v>20</v>
      </c>
      <c r="WM18" s="17">
        <v>-12.7</v>
      </c>
      <c r="WN18" s="17">
        <v>0</v>
      </c>
      <c r="WO18" s="17"/>
      <c r="WP18" s="17"/>
      <c r="WQ18" s="17">
        <v>0</v>
      </c>
      <c r="WR18" s="17">
        <v>0</v>
      </c>
      <c r="WS18" s="17"/>
      <c r="WT18" s="17"/>
      <c r="WU18" s="17">
        <v>0</v>
      </c>
      <c r="WV18" s="17">
        <v>7.6</v>
      </c>
      <c r="WW18" s="17">
        <v>7.6</v>
      </c>
      <c r="WX18" s="17">
        <v>7.6</v>
      </c>
      <c r="WY18" s="17">
        <v>0</v>
      </c>
      <c r="WZ18" s="17">
        <v>19.100000000000001</v>
      </c>
      <c r="XA18" s="17">
        <v>18.4466</v>
      </c>
      <c r="XB18" s="17">
        <v>18.4466</v>
      </c>
      <c r="XC18" s="17">
        <v>0.65339999999999998</v>
      </c>
      <c r="XD18" s="17">
        <v>9.1999999999999993</v>
      </c>
      <c r="XE18" s="17">
        <v>10.8</v>
      </c>
      <c r="XF18" s="17">
        <v>10.8</v>
      </c>
      <c r="XG18" s="17">
        <v>-1.6</v>
      </c>
      <c r="XH18" s="17">
        <v>26.1</v>
      </c>
      <c r="XI18" s="17">
        <v>25</v>
      </c>
      <c r="XJ18" s="17">
        <v>25</v>
      </c>
      <c r="XK18" s="17">
        <v>1.1000000000000001</v>
      </c>
      <c r="XL18" s="17">
        <v>30.9</v>
      </c>
      <c r="XM18" s="17">
        <v>25</v>
      </c>
      <c r="XN18" s="17"/>
      <c r="XO18" s="17">
        <v>30.9</v>
      </c>
      <c r="XP18" s="17">
        <v>14.7</v>
      </c>
      <c r="XQ18" s="17">
        <v>14</v>
      </c>
      <c r="XR18" s="17">
        <v>14</v>
      </c>
      <c r="XS18" s="17">
        <v>0.7</v>
      </c>
      <c r="XT18" s="17">
        <v>17.600000000000001</v>
      </c>
      <c r="XU18" s="17">
        <v>18</v>
      </c>
      <c r="XV18" s="17">
        <v>18</v>
      </c>
      <c r="XW18" s="17">
        <v>-0.4</v>
      </c>
      <c r="XX18" s="17">
        <v>8.6</v>
      </c>
      <c r="XY18" s="17">
        <v>7.49</v>
      </c>
      <c r="XZ18" s="17">
        <v>7.49</v>
      </c>
      <c r="YA18" s="17">
        <v>1.1100000000000001</v>
      </c>
      <c r="YB18" s="17">
        <v>6.6</v>
      </c>
      <c r="YC18" s="17">
        <v>11</v>
      </c>
      <c r="YD18" s="17">
        <v>11</v>
      </c>
      <c r="YE18" s="17">
        <v>-4.4000000000000004</v>
      </c>
    </row>
    <row r="19" spans="1:655" ht="24" customHeight="1" x14ac:dyDescent="0.3">
      <c r="A19" s="1"/>
      <c r="B19" s="16" t="s">
        <v>46</v>
      </c>
      <c r="C19" s="16" t="s">
        <v>786</v>
      </c>
      <c r="D19" s="17"/>
      <c r="E19" s="17"/>
      <c r="F19" s="17"/>
      <c r="G19" s="17">
        <v>0</v>
      </c>
      <c r="H19" s="17">
        <v>623.6</v>
      </c>
      <c r="I19" s="17">
        <v>635.88252999999997</v>
      </c>
      <c r="J19" s="17">
        <v>635.88252999999997</v>
      </c>
      <c r="K19" s="17">
        <v>-12.28253</v>
      </c>
      <c r="L19" s="17">
        <v>214.2</v>
      </c>
      <c r="M19" s="17">
        <v>206.86389</v>
      </c>
      <c r="N19" s="17">
        <v>206.86389</v>
      </c>
      <c r="O19" s="17">
        <v>7.3361099999999997</v>
      </c>
      <c r="P19" s="17"/>
      <c r="Q19" s="17"/>
      <c r="R19" s="17"/>
      <c r="S19" s="17">
        <v>0</v>
      </c>
      <c r="T19" s="17"/>
      <c r="U19" s="17"/>
      <c r="V19" s="17"/>
      <c r="W19" s="17">
        <v>0</v>
      </c>
      <c r="X19" s="17">
        <v>0</v>
      </c>
      <c r="Y19" s="17"/>
      <c r="Z19" s="17"/>
      <c r="AA19" s="17">
        <v>0</v>
      </c>
      <c r="AB19" s="17">
        <v>66</v>
      </c>
      <c r="AC19" s="17">
        <v>73.793999999999997</v>
      </c>
      <c r="AD19" s="17">
        <v>73.793999999999997</v>
      </c>
      <c r="AE19" s="17">
        <v>-7.7939999999999996</v>
      </c>
      <c r="AF19" s="17"/>
      <c r="AG19" s="17"/>
      <c r="AH19" s="17"/>
      <c r="AI19" s="17">
        <v>0</v>
      </c>
      <c r="AJ19" s="17">
        <v>0</v>
      </c>
      <c r="AK19" s="17"/>
      <c r="AL19" s="17"/>
      <c r="AM19" s="17">
        <v>0</v>
      </c>
      <c r="AN19" s="17">
        <v>187.3</v>
      </c>
      <c r="AO19" s="17">
        <v>196.22801999999999</v>
      </c>
      <c r="AP19" s="17">
        <v>196.22801999999999</v>
      </c>
      <c r="AQ19" s="17">
        <v>-8.9280200000000001</v>
      </c>
      <c r="AR19" s="17">
        <v>208.8</v>
      </c>
      <c r="AS19" s="17">
        <v>196.22801999999999</v>
      </c>
      <c r="AT19" s="17">
        <v>196.22801999999999</v>
      </c>
      <c r="AU19" s="17">
        <v>12.57198</v>
      </c>
      <c r="AV19" s="17">
        <v>207.4</v>
      </c>
      <c r="AW19" s="17">
        <v>196.22801999999999</v>
      </c>
      <c r="AX19" s="17">
        <v>196.22801999999999</v>
      </c>
      <c r="AY19" s="17">
        <v>11.17198</v>
      </c>
      <c r="AZ19" s="17">
        <v>286.8</v>
      </c>
      <c r="BA19" s="17">
        <v>295.22593999999998</v>
      </c>
      <c r="BB19" s="17">
        <v>295.22593999999998</v>
      </c>
      <c r="BC19" s="17">
        <v>-8.4259400000000007</v>
      </c>
      <c r="BD19" s="17">
        <v>215.1</v>
      </c>
      <c r="BE19" s="17">
        <v>208.07390000000001</v>
      </c>
      <c r="BF19" s="17">
        <v>208.07390000000001</v>
      </c>
      <c r="BG19" s="17">
        <v>7.0260999999999996</v>
      </c>
      <c r="BH19" s="17">
        <v>110.8</v>
      </c>
      <c r="BI19" s="17">
        <v>104.34936999999999</v>
      </c>
      <c r="BJ19" s="17">
        <v>104.34936999999999</v>
      </c>
      <c r="BK19" s="17">
        <v>6.4506300000000003</v>
      </c>
      <c r="BL19" s="17">
        <v>437.7</v>
      </c>
      <c r="BM19" s="17">
        <v>390.36754999999999</v>
      </c>
      <c r="BN19" s="17">
        <v>446.44943000000001</v>
      </c>
      <c r="BO19" s="17">
        <v>-8.7494300000000003</v>
      </c>
      <c r="BP19" s="17">
        <v>2.9</v>
      </c>
      <c r="BQ19" s="17">
        <v>4.4318400000000002</v>
      </c>
      <c r="BR19" s="17">
        <v>4.4318400000000002</v>
      </c>
      <c r="BS19" s="17">
        <v>-1.5318400000000001</v>
      </c>
      <c r="BT19" s="17"/>
      <c r="BU19" s="17"/>
      <c r="BV19" s="17"/>
      <c r="BW19" s="17">
        <v>0</v>
      </c>
      <c r="BX19" s="17"/>
      <c r="BY19" s="17"/>
      <c r="BZ19" s="17"/>
      <c r="CA19" s="17">
        <v>0</v>
      </c>
      <c r="CB19" s="17"/>
      <c r="CC19" s="17"/>
      <c r="CD19" s="17"/>
      <c r="CE19" s="17">
        <v>0</v>
      </c>
      <c r="CF19" s="17"/>
      <c r="CG19" s="17"/>
      <c r="CH19" s="17"/>
      <c r="CI19" s="17">
        <v>0</v>
      </c>
      <c r="CJ19" s="17">
        <v>123.8</v>
      </c>
      <c r="CK19" s="17">
        <v>127.9152</v>
      </c>
      <c r="CL19" s="17">
        <v>127.9152</v>
      </c>
      <c r="CM19" s="17">
        <v>-4.1151999999999997</v>
      </c>
      <c r="CN19" s="17">
        <v>7.2</v>
      </c>
      <c r="CO19" s="17">
        <v>5.1333399999999996</v>
      </c>
      <c r="CP19" s="17">
        <v>5.1333399999999996</v>
      </c>
      <c r="CQ19" s="17">
        <v>2.0666600000000002</v>
      </c>
      <c r="CR19" s="17">
        <v>3.2</v>
      </c>
      <c r="CS19" s="17">
        <v>2.8177599999999998</v>
      </c>
      <c r="CT19" s="17">
        <v>2.8177599999999998</v>
      </c>
      <c r="CU19" s="17">
        <v>0.38224000000000002</v>
      </c>
      <c r="CV19" s="17"/>
      <c r="CW19" s="17"/>
      <c r="CX19" s="17"/>
      <c r="CY19" s="17">
        <v>0</v>
      </c>
      <c r="CZ19" s="17">
        <v>6.9</v>
      </c>
      <c r="DA19" s="17">
        <v>6.8787000000000003</v>
      </c>
      <c r="DB19" s="17">
        <v>6.8787000000000003</v>
      </c>
      <c r="DC19" s="17">
        <v>2.1299999999999999E-2</v>
      </c>
      <c r="DD19" s="17">
        <v>10.3</v>
      </c>
      <c r="DE19" s="17">
        <v>14.919420000000001</v>
      </c>
      <c r="DF19" s="17">
        <v>14.919420000000001</v>
      </c>
      <c r="DG19" s="17">
        <v>-4.6194199999999999</v>
      </c>
      <c r="DH19" s="17">
        <v>85.4</v>
      </c>
      <c r="DI19" s="17">
        <v>96.40316</v>
      </c>
      <c r="DJ19" s="17">
        <v>106.81004</v>
      </c>
      <c r="DK19" s="17">
        <v>-21.410039999999999</v>
      </c>
      <c r="DL19" s="17"/>
      <c r="DM19" s="17"/>
      <c r="DN19" s="17"/>
      <c r="DO19" s="17">
        <v>0</v>
      </c>
      <c r="DP19" s="17"/>
      <c r="DQ19" s="17"/>
      <c r="DR19" s="17"/>
      <c r="DS19" s="17">
        <v>0</v>
      </c>
      <c r="DT19" s="17"/>
      <c r="DU19" s="17"/>
      <c r="DV19" s="17"/>
      <c r="DW19" s="17">
        <v>0</v>
      </c>
      <c r="DX19" s="17"/>
      <c r="DY19" s="17"/>
      <c r="DZ19" s="17"/>
      <c r="EA19" s="17">
        <v>0</v>
      </c>
      <c r="EB19" s="17">
        <v>59.5</v>
      </c>
      <c r="EC19" s="17">
        <v>90.161209999999997</v>
      </c>
      <c r="ED19" s="17">
        <v>84.740399999999994</v>
      </c>
      <c r="EE19" s="17">
        <v>-25.240400000000001</v>
      </c>
      <c r="EF19" s="17">
        <v>77.400000000000006</v>
      </c>
      <c r="EG19" s="17">
        <v>67.641210000000001</v>
      </c>
      <c r="EH19" s="17">
        <v>109.79581</v>
      </c>
      <c r="EI19" s="17">
        <v>-32.395809999999997</v>
      </c>
      <c r="EJ19" s="17"/>
      <c r="EK19" s="17"/>
      <c r="EL19" s="17"/>
      <c r="EM19" s="17">
        <v>0</v>
      </c>
      <c r="EN19" s="17"/>
      <c r="EO19" s="17"/>
      <c r="EP19" s="17"/>
      <c r="EQ19" s="17">
        <v>0</v>
      </c>
      <c r="ER19" s="17"/>
      <c r="ES19" s="17"/>
      <c r="ET19" s="17"/>
      <c r="EU19" s="17">
        <v>0</v>
      </c>
      <c r="EV19" s="17">
        <v>6.5</v>
      </c>
      <c r="EW19" s="17">
        <v>6.39</v>
      </c>
      <c r="EX19" s="17">
        <v>6.39</v>
      </c>
      <c r="EY19" s="17">
        <v>0.11</v>
      </c>
      <c r="EZ19" s="17">
        <v>148.5</v>
      </c>
      <c r="FA19" s="17"/>
      <c r="FB19" s="17"/>
      <c r="FC19" s="17">
        <v>148.5</v>
      </c>
      <c r="FD19" s="17">
        <v>28</v>
      </c>
      <c r="FE19" s="17">
        <v>30.751069999999999</v>
      </c>
      <c r="FF19" s="17">
        <v>30.751069999999999</v>
      </c>
      <c r="FG19" s="17">
        <v>-2.7510699999999999</v>
      </c>
      <c r="FH19" s="17">
        <v>62.7</v>
      </c>
      <c r="FI19" s="17">
        <v>67.010310000000004</v>
      </c>
      <c r="FJ19" s="17">
        <v>67.078500000000005</v>
      </c>
      <c r="FK19" s="17">
        <v>-4.3784999999999998</v>
      </c>
      <c r="FL19" s="17">
        <v>18.600000000000001</v>
      </c>
      <c r="FM19" s="17">
        <v>18.874919999999999</v>
      </c>
      <c r="FN19" s="17">
        <v>18.874919999999999</v>
      </c>
      <c r="FO19" s="17">
        <v>-0.27492</v>
      </c>
      <c r="FP19" s="17">
        <v>18.2</v>
      </c>
      <c r="FQ19" s="17">
        <v>17.562139999999999</v>
      </c>
      <c r="FR19" s="17">
        <v>17.562139999999999</v>
      </c>
      <c r="FS19" s="17">
        <v>0.63785999999999998</v>
      </c>
      <c r="FT19" s="17">
        <v>10.4</v>
      </c>
      <c r="FU19" s="17">
        <v>10.19417</v>
      </c>
      <c r="FV19" s="17">
        <v>10.19417</v>
      </c>
      <c r="FW19" s="17">
        <v>0.20583000000000001</v>
      </c>
      <c r="FX19" s="17">
        <v>56.7</v>
      </c>
      <c r="FY19" s="17">
        <v>43.668799999999997</v>
      </c>
      <c r="FZ19" s="17">
        <v>43.668799999999997</v>
      </c>
      <c r="GA19" s="17">
        <v>13.0312</v>
      </c>
      <c r="GB19" s="17">
        <v>180.1</v>
      </c>
      <c r="GC19" s="17">
        <v>184.91498000000001</v>
      </c>
      <c r="GD19" s="17">
        <v>184.91498000000001</v>
      </c>
      <c r="GE19" s="17">
        <v>-4.8149800000000003</v>
      </c>
      <c r="GF19" s="17">
        <v>180.7</v>
      </c>
      <c r="GG19" s="17">
        <v>184.91498000000001</v>
      </c>
      <c r="GH19" s="17">
        <v>184.91498000000001</v>
      </c>
      <c r="GI19" s="17">
        <v>-4.2149799999999997</v>
      </c>
      <c r="GJ19" s="17">
        <v>184.3</v>
      </c>
      <c r="GK19" s="17">
        <v>185.47028</v>
      </c>
      <c r="GL19" s="17">
        <v>185.47028</v>
      </c>
      <c r="GM19" s="17">
        <v>-1.17028</v>
      </c>
      <c r="GN19" s="17">
        <v>51.8</v>
      </c>
      <c r="GO19" s="17">
        <v>58.791400000000003</v>
      </c>
      <c r="GP19" s="17">
        <v>82.327929999999995</v>
      </c>
      <c r="GQ19" s="17">
        <v>-30.527930000000001</v>
      </c>
      <c r="GR19" s="17">
        <v>8.1999999999999993</v>
      </c>
      <c r="GS19" s="17">
        <v>3.2868400000000002</v>
      </c>
      <c r="GT19" s="17">
        <v>3.2868400000000002</v>
      </c>
      <c r="GU19" s="17">
        <v>4.9131600000000004</v>
      </c>
      <c r="GV19" s="17">
        <v>9.3000000000000007</v>
      </c>
      <c r="GW19" s="17">
        <v>3.44821</v>
      </c>
      <c r="GX19" s="17"/>
      <c r="GY19" s="17">
        <v>9.3000000000000007</v>
      </c>
      <c r="GZ19" s="17">
        <v>25.6</v>
      </c>
      <c r="HA19" s="17">
        <v>29.546500000000002</v>
      </c>
      <c r="HB19" s="17">
        <v>10.18477</v>
      </c>
      <c r="HC19" s="17">
        <v>15.415229999999999</v>
      </c>
      <c r="HD19" s="17"/>
      <c r="HE19" s="17"/>
      <c r="HF19" s="17"/>
      <c r="HG19" s="17">
        <v>0</v>
      </c>
      <c r="HH19" s="17">
        <v>2</v>
      </c>
      <c r="HI19" s="17">
        <v>1.97359</v>
      </c>
      <c r="HJ19" s="17">
        <v>1.97359</v>
      </c>
      <c r="HK19" s="17">
        <v>2.6409999999999999E-2</v>
      </c>
      <c r="HL19" s="17">
        <v>0</v>
      </c>
      <c r="HM19" s="17"/>
      <c r="HN19" s="17"/>
      <c r="HO19" s="17">
        <v>0</v>
      </c>
      <c r="HP19" s="17">
        <v>66.2</v>
      </c>
      <c r="HQ19" s="17">
        <v>75.656270000000006</v>
      </c>
      <c r="HR19" s="17">
        <v>25.00028</v>
      </c>
      <c r="HS19" s="17">
        <v>41.199719999999999</v>
      </c>
      <c r="HT19" s="17"/>
      <c r="HU19" s="17"/>
      <c r="HV19" s="17"/>
      <c r="HW19" s="17">
        <v>0</v>
      </c>
      <c r="HX19" s="17"/>
      <c r="HY19" s="17"/>
      <c r="HZ19" s="17"/>
      <c r="IA19" s="17">
        <v>0</v>
      </c>
      <c r="IB19" s="17">
        <v>60.9</v>
      </c>
      <c r="IC19" s="17">
        <v>52.586930000000002</v>
      </c>
      <c r="ID19" s="17">
        <v>85.482200000000006</v>
      </c>
      <c r="IE19" s="17">
        <v>-24.5822</v>
      </c>
      <c r="IF19" s="17"/>
      <c r="IG19" s="17"/>
      <c r="IH19" s="17"/>
      <c r="II19" s="17">
        <v>0</v>
      </c>
      <c r="IJ19" s="17"/>
      <c r="IK19" s="17"/>
      <c r="IL19" s="17"/>
      <c r="IM19" s="17">
        <v>0</v>
      </c>
      <c r="IN19" s="17">
        <v>47.6</v>
      </c>
      <c r="IO19" s="17">
        <v>45.221359999999997</v>
      </c>
      <c r="IP19" s="17">
        <v>45.221359999999997</v>
      </c>
      <c r="IQ19" s="17">
        <v>2.3786399999999999</v>
      </c>
      <c r="IR19" s="17"/>
      <c r="IS19" s="17"/>
      <c r="IT19" s="17"/>
      <c r="IU19" s="17">
        <v>0</v>
      </c>
      <c r="IV19" s="17"/>
      <c r="IW19" s="17"/>
      <c r="IX19" s="17"/>
      <c r="IY19" s="17">
        <v>0</v>
      </c>
      <c r="IZ19" s="17"/>
      <c r="JA19" s="17"/>
      <c r="JB19" s="17"/>
      <c r="JC19" s="17">
        <v>0</v>
      </c>
      <c r="JD19" s="17">
        <v>33.200000000000003</v>
      </c>
      <c r="JE19" s="17">
        <v>42.870919999999998</v>
      </c>
      <c r="JF19" s="17">
        <v>71.508629999999997</v>
      </c>
      <c r="JG19" s="17">
        <v>-38.308630000000001</v>
      </c>
      <c r="JH19" s="17">
        <v>177.2</v>
      </c>
      <c r="JI19" s="17">
        <v>185.35228000000001</v>
      </c>
      <c r="JJ19" s="17">
        <v>185.35228000000001</v>
      </c>
      <c r="JK19" s="17">
        <v>-8.1522799999999993</v>
      </c>
      <c r="JL19" s="17">
        <v>175.2</v>
      </c>
      <c r="JM19" s="17">
        <v>185.35228000000001</v>
      </c>
      <c r="JN19" s="17">
        <v>185.35228000000001</v>
      </c>
      <c r="JO19" s="17">
        <v>-10.152279999999999</v>
      </c>
      <c r="JP19" s="17">
        <v>200</v>
      </c>
      <c r="JQ19" s="17">
        <v>185.35228000000001</v>
      </c>
      <c r="JR19" s="17">
        <v>185.35228000000001</v>
      </c>
      <c r="JS19" s="17">
        <v>14.64772</v>
      </c>
      <c r="JT19" s="17">
        <v>272.89999999999998</v>
      </c>
      <c r="JU19" s="17">
        <v>278.86333000000002</v>
      </c>
      <c r="JV19" s="17">
        <v>278.86333000000002</v>
      </c>
      <c r="JW19" s="17">
        <v>-5.96333</v>
      </c>
      <c r="JX19" s="17">
        <v>76</v>
      </c>
      <c r="JY19" s="17">
        <v>73.590999999999994</v>
      </c>
      <c r="JZ19" s="17">
        <v>73.590999999999994</v>
      </c>
      <c r="KA19" s="17">
        <v>2.4089999999999998</v>
      </c>
      <c r="KB19" s="17">
        <v>37</v>
      </c>
      <c r="KC19" s="17">
        <v>36.905999999999999</v>
      </c>
      <c r="KD19" s="17">
        <v>36.905999999999999</v>
      </c>
      <c r="KE19" s="17">
        <v>9.4E-2</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0.4</v>
      </c>
      <c r="LE19" s="17">
        <v>0.44603999999999999</v>
      </c>
      <c r="LF19" s="17">
        <v>0.44603999999999999</v>
      </c>
      <c r="LG19" s="17">
        <v>-4.6039999999999998E-2</v>
      </c>
      <c r="LH19" s="17">
        <v>135.5</v>
      </c>
      <c r="LI19" s="17">
        <v>124.10687</v>
      </c>
      <c r="LJ19" s="17">
        <v>116.32925</v>
      </c>
      <c r="LK19" s="17">
        <v>19.170750000000002</v>
      </c>
      <c r="LL19" s="17">
        <v>77</v>
      </c>
      <c r="LM19" s="17">
        <v>87.638729999999995</v>
      </c>
      <c r="LN19" s="17">
        <v>84.887839999999997</v>
      </c>
      <c r="LO19" s="17">
        <v>-7.8878399999999997</v>
      </c>
      <c r="LP19" s="17">
        <v>63.6</v>
      </c>
      <c r="LQ19" s="17">
        <v>67.133979999999994</v>
      </c>
      <c r="LR19" s="17">
        <v>67.133979999999994</v>
      </c>
      <c r="LS19" s="17">
        <v>-3.5339800000000001</v>
      </c>
      <c r="LT19" s="17">
        <v>68.400000000000006</v>
      </c>
      <c r="LU19" s="17">
        <v>72.37388</v>
      </c>
      <c r="LV19" s="17">
        <v>69.389740000000003</v>
      </c>
      <c r="LW19" s="17">
        <v>-0.98973999999999995</v>
      </c>
      <c r="LX19" s="17">
        <v>29.1</v>
      </c>
      <c r="LY19" s="17">
        <v>29.951460000000001</v>
      </c>
      <c r="LZ19" s="17">
        <v>29.951460000000001</v>
      </c>
      <c r="MA19" s="17">
        <v>-0.85145999999999999</v>
      </c>
      <c r="MB19" s="17">
        <v>0</v>
      </c>
      <c r="MC19" s="17"/>
      <c r="MD19" s="17"/>
      <c r="ME19" s="17">
        <v>0</v>
      </c>
      <c r="MF19" s="17"/>
      <c r="MG19" s="17"/>
      <c r="MH19" s="17"/>
      <c r="MI19" s="17">
        <v>0</v>
      </c>
      <c r="MJ19" s="17"/>
      <c r="MK19" s="17"/>
      <c r="ML19" s="17"/>
      <c r="MM19" s="17">
        <v>0</v>
      </c>
      <c r="MN19" s="17">
        <v>147.19999999999999</v>
      </c>
      <c r="MO19" s="17">
        <v>151.08876000000001</v>
      </c>
      <c r="MP19" s="17">
        <v>151.08876000000001</v>
      </c>
      <c r="MQ19" s="17">
        <v>-3.88876</v>
      </c>
      <c r="MR19" s="17">
        <v>149.1</v>
      </c>
      <c r="MS19" s="17">
        <v>151.08876000000001</v>
      </c>
      <c r="MT19" s="17">
        <v>151.08876000000001</v>
      </c>
      <c r="MU19" s="17">
        <v>-1.9887600000000001</v>
      </c>
      <c r="MV19" s="17">
        <v>150.4</v>
      </c>
      <c r="MW19" s="17">
        <v>151.54248000000001</v>
      </c>
      <c r="MX19" s="17">
        <v>151.54248000000001</v>
      </c>
      <c r="MY19" s="17">
        <v>-1.1424799999999999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193.6</v>
      </c>
      <c r="NU19" s="17">
        <v>153.18</v>
      </c>
      <c r="NV19" s="17">
        <v>50</v>
      </c>
      <c r="NW19" s="17">
        <v>143.6</v>
      </c>
      <c r="NX19" s="17">
        <v>87.1</v>
      </c>
      <c r="NY19" s="17">
        <v>76.819999999999993</v>
      </c>
      <c r="NZ19" s="17"/>
      <c r="OA19" s="17">
        <v>87.1</v>
      </c>
      <c r="OB19" s="17">
        <v>0</v>
      </c>
      <c r="OC19" s="17"/>
      <c r="OD19" s="17"/>
      <c r="OE19" s="17">
        <v>0</v>
      </c>
      <c r="OF19" s="17">
        <v>24.7</v>
      </c>
      <c r="OG19" s="17">
        <v>47.24</v>
      </c>
      <c r="OH19" s="17">
        <v>47.24</v>
      </c>
      <c r="OI19" s="17">
        <v>-22.54</v>
      </c>
      <c r="OJ19" s="17">
        <v>0</v>
      </c>
      <c r="OK19" s="17"/>
      <c r="OL19" s="17"/>
      <c r="OM19" s="17">
        <v>0</v>
      </c>
      <c r="ON19" s="17">
        <v>12.7</v>
      </c>
      <c r="OO19" s="17">
        <v>13.487</v>
      </c>
      <c r="OP19" s="17">
        <v>13.487</v>
      </c>
      <c r="OQ19" s="17">
        <v>-0.78700000000000003</v>
      </c>
      <c r="OR19" s="17">
        <v>0</v>
      </c>
      <c r="OS19" s="17"/>
      <c r="OT19" s="17"/>
      <c r="OU19" s="17">
        <v>0</v>
      </c>
      <c r="OV19" s="17">
        <v>4.5</v>
      </c>
      <c r="OW19" s="17">
        <v>4.4000000000000004</v>
      </c>
      <c r="OX19" s="17">
        <v>4.4000000000000004</v>
      </c>
      <c r="OY19" s="17">
        <v>0.1</v>
      </c>
      <c r="OZ19" s="17">
        <v>5</v>
      </c>
      <c r="PA19" s="17">
        <v>4.8</v>
      </c>
      <c r="PB19" s="17">
        <v>4.8</v>
      </c>
      <c r="PC19" s="17">
        <v>0.2</v>
      </c>
      <c r="PD19" s="17">
        <v>0</v>
      </c>
      <c r="PE19" s="17"/>
      <c r="PF19" s="17"/>
      <c r="PG19" s="17">
        <v>0</v>
      </c>
      <c r="PH19" s="17">
        <v>0</v>
      </c>
      <c r="PI19" s="17"/>
      <c r="PJ19" s="17"/>
      <c r="PK19" s="17">
        <v>0</v>
      </c>
      <c r="PL19" s="17">
        <v>0.5</v>
      </c>
      <c r="PM19" s="17">
        <v>1</v>
      </c>
      <c r="PN19" s="17">
        <v>1</v>
      </c>
      <c r="PO19" s="17">
        <v>-0.5</v>
      </c>
      <c r="PP19" s="17">
        <v>1</v>
      </c>
      <c r="PQ19" s="17">
        <v>1.2</v>
      </c>
      <c r="PR19" s="17">
        <v>1.2</v>
      </c>
      <c r="PS19" s="17">
        <v>-0.2</v>
      </c>
      <c r="PT19" s="17">
        <v>4.4000000000000004</v>
      </c>
      <c r="PU19" s="17">
        <v>4.4000000000000004</v>
      </c>
      <c r="PV19" s="17">
        <v>4.4000000000000004</v>
      </c>
      <c r="PW19" s="17">
        <v>0</v>
      </c>
      <c r="PX19" s="17">
        <v>15.9</v>
      </c>
      <c r="PY19" s="17">
        <v>18.4466</v>
      </c>
      <c r="PZ19" s="17">
        <v>18.4466</v>
      </c>
      <c r="QA19" s="17">
        <v>-2.5466000000000002</v>
      </c>
      <c r="QB19" s="17">
        <v>4.0999999999999996</v>
      </c>
      <c r="QC19" s="17">
        <v>3.2</v>
      </c>
      <c r="QD19" s="17">
        <v>3.2</v>
      </c>
      <c r="QE19" s="17">
        <v>0.9</v>
      </c>
      <c r="QF19" s="17">
        <v>3.2</v>
      </c>
      <c r="QG19" s="17"/>
      <c r="QH19" s="17"/>
      <c r="QI19" s="17">
        <v>3.2</v>
      </c>
      <c r="QJ19" s="17">
        <v>3.5</v>
      </c>
      <c r="QK19" s="17">
        <v>3.5</v>
      </c>
      <c r="QL19" s="17">
        <v>3.5</v>
      </c>
      <c r="QM19" s="17">
        <v>0</v>
      </c>
      <c r="QN19" s="17">
        <v>17.600000000000001</v>
      </c>
      <c r="QO19" s="17">
        <v>17.864080000000001</v>
      </c>
      <c r="QP19" s="17">
        <v>17.864080000000001</v>
      </c>
      <c r="QQ19" s="17">
        <v>-0.26407999999999998</v>
      </c>
      <c r="QR19" s="17">
        <v>0.1</v>
      </c>
      <c r="QS19" s="17"/>
      <c r="QT19" s="17"/>
      <c r="QU19" s="17">
        <v>0.1</v>
      </c>
      <c r="QV19" s="17">
        <v>0</v>
      </c>
      <c r="QW19" s="17"/>
      <c r="QX19" s="17"/>
      <c r="QY19" s="17">
        <v>0</v>
      </c>
      <c r="QZ19" s="17">
        <v>7.4</v>
      </c>
      <c r="RA19" s="17">
        <v>19.277000000000001</v>
      </c>
      <c r="RB19" s="17">
        <v>19.277000000000001</v>
      </c>
      <c r="RC19" s="17">
        <v>-11.877000000000001</v>
      </c>
      <c r="RD19" s="17">
        <v>22.6</v>
      </c>
      <c r="RE19" s="17">
        <v>49.722000000000001</v>
      </c>
      <c r="RF19" s="17">
        <v>49.722000000000001</v>
      </c>
      <c r="RG19" s="17">
        <v>-27.122</v>
      </c>
      <c r="RH19" s="17">
        <v>3</v>
      </c>
      <c r="RI19" s="17">
        <v>4.2</v>
      </c>
      <c r="RJ19" s="17">
        <v>4.2</v>
      </c>
      <c r="RK19" s="17">
        <v>-1.2</v>
      </c>
      <c r="RL19" s="17">
        <v>1.2</v>
      </c>
      <c r="RM19" s="17">
        <v>1.2</v>
      </c>
      <c r="RN19" s="17">
        <v>1.2</v>
      </c>
      <c r="RO19" s="17">
        <v>0</v>
      </c>
      <c r="RP19" s="17">
        <v>1.8</v>
      </c>
      <c r="RQ19" s="17">
        <v>2.4</v>
      </c>
      <c r="RR19" s="17">
        <v>2.4</v>
      </c>
      <c r="RS19" s="17">
        <v>-0.6</v>
      </c>
      <c r="RT19" s="17">
        <v>2</v>
      </c>
      <c r="RU19" s="17">
        <v>2.8</v>
      </c>
      <c r="RV19" s="17">
        <v>2.8</v>
      </c>
      <c r="RW19" s="17">
        <v>-0.8</v>
      </c>
      <c r="RX19" s="17">
        <v>0</v>
      </c>
      <c r="RY19" s="17"/>
      <c r="RZ19" s="17"/>
      <c r="SA19" s="17">
        <v>0</v>
      </c>
      <c r="SB19" s="17">
        <v>1.7</v>
      </c>
      <c r="SC19" s="17">
        <v>1.7490000000000001</v>
      </c>
      <c r="SD19" s="17">
        <v>1.7490000000000001</v>
      </c>
      <c r="SE19" s="17">
        <v>-4.9000000000000002E-2</v>
      </c>
      <c r="SF19" s="17">
        <v>14.4</v>
      </c>
      <c r="SG19" s="17">
        <v>12.16377</v>
      </c>
      <c r="SH19" s="17">
        <v>19.7727</v>
      </c>
      <c r="SI19" s="17">
        <v>-5.3727</v>
      </c>
      <c r="SJ19" s="17">
        <v>0.9</v>
      </c>
      <c r="SK19" s="17">
        <v>0.88</v>
      </c>
      <c r="SL19" s="17">
        <v>0.88</v>
      </c>
      <c r="SM19" s="17">
        <v>0.02</v>
      </c>
      <c r="SN19" s="17"/>
      <c r="SO19" s="17"/>
      <c r="SP19" s="17">
        <v>0.4</v>
      </c>
      <c r="SQ19" s="17">
        <v>-0.4</v>
      </c>
      <c r="SR19" s="17">
        <v>6.1</v>
      </c>
      <c r="SS19" s="17">
        <v>6.7</v>
      </c>
      <c r="ST19" s="17">
        <v>6.7</v>
      </c>
      <c r="SU19" s="17">
        <v>-0.6</v>
      </c>
      <c r="SV19" s="17">
        <v>1.9</v>
      </c>
      <c r="SW19" s="17">
        <v>2.6</v>
      </c>
      <c r="SX19" s="17">
        <v>2.6</v>
      </c>
      <c r="SY19" s="17">
        <v>-0.7</v>
      </c>
      <c r="SZ19" s="17">
        <v>4.2</v>
      </c>
      <c r="TA19" s="17">
        <v>5</v>
      </c>
      <c r="TB19" s="17">
        <v>5</v>
      </c>
      <c r="TC19" s="17">
        <v>-0.8</v>
      </c>
      <c r="TD19" s="17">
        <v>5.3</v>
      </c>
      <c r="TE19" s="17">
        <v>6.5</v>
      </c>
      <c r="TF19" s="17">
        <v>6.5</v>
      </c>
      <c r="TG19" s="17">
        <v>-1.2</v>
      </c>
      <c r="TH19" s="17">
        <v>10</v>
      </c>
      <c r="TI19" s="17">
        <v>10</v>
      </c>
      <c r="TJ19" s="17">
        <v>10</v>
      </c>
      <c r="TK19" s="17">
        <v>0</v>
      </c>
      <c r="TL19" s="17">
        <v>8.9</v>
      </c>
      <c r="TM19" s="17">
        <v>16.782</v>
      </c>
      <c r="TN19" s="17">
        <v>16.782</v>
      </c>
      <c r="TO19" s="17">
        <v>-7.8819999999999997</v>
      </c>
      <c r="TP19" s="17">
        <v>11.3</v>
      </c>
      <c r="TQ19" s="17">
        <v>13.874000000000001</v>
      </c>
      <c r="TR19" s="17">
        <v>13.874000000000001</v>
      </c>
      <c r="TS19" s="17">
        <v>-2.5739999999999998</v>
      </c>
      <c r="TT19" s="17">
        <v>0</v>
      </c>
      <c r="TU19" s="17"/>
      <c r="TV19" s="17"/>
      <c r="TW19" s="17">
        <v>0</v>
      </c>
      <c r="TX19" s="17">
        <v>0</v>
      </c>
      <c r="TY19" s="17">
        <v>9.1210000000000004</v>
      </c>
      <c r="TZ19" s="17">
        <v>9.1210000000000004</v>
      </c>
      <c r="UA19" s="17">
        <v>-9.1210000000000004</v>
      </c>
      <c r="UB19" s="17">
        <v>0</v>
      </c>
      <c r="UC19" s="17">
        <v>27.745000000000001</v>
      </c>
      <c r="UD19" s="17">
        <v>27.745000000000001</v>
      </c>
      <c r="UE19" s="17">
        <v>-27.745000000000001</v>
      </c>
      <c r="UF19" s="17">
        <v>0</v>
      </c>
      <c r="UG19" s="17">
        <v>0.84299999999999997</v>
      </c>
      <c r="UH19" s="17">
        <v>0.84299999999999997</v>
      </c>
      <c r="UI19" s="17">
        <v>-0.84299999999999997</v>
      </c>
      <c r="UJ19" s="17">
        <v>0</v>
      </c>
      <c r="UK19" s="17">
        <v>0.65300000000000002</v>
      </c>
      <c r="UL19" s="17">
        <v>0.65300000000000002</v>
      </c>
      <c r="UM19" s="17">
        <v>-0.65300000000000002</v>
      </c>
      <c r="UN19" s="17">
        <v>6.6</v>
      </c>
      <c r="UO19" s="17">
        <v>4</v>
      </c>
      <c r="UP19" s="17">
        <v>4</v>
      </c>
      <c r="UQ19" s="17">
        <v>2.6</v>
      </c>
      <c r="UR19" s="17">
        <v>2</v>
      </c>
      <c r="US19" s="17">
        <v>1.8</v>
      </c>
      <c r="UT19" s="17">
        <v>1.8</v>
      </c>
      <c r="UU19" s="17">
        <v>0.2</v>
      </c>
      <c r="UV19" s="17">
        <v>9.5</v>
      </c>
      <c r="UW19" s="17">
        <v>8.8000000000000007</v>
      </c>
      <c r="UX19" s="17">
        <v>8.8000000000000007</v>
      </c>
      <c r="UY19" s="17">
        <v>0.7</v>
      </c>
      <c r="UZ19" s="17">
        <v>6</v>
      </c>
      <c r="VA19" s="17">
        <v>6</v>
      </c>
      <c r="VB19" s="17">
        <v>6</v>
      </c>
      <c r="VC19" s="17">
        <v>0</v>
      </c>
      <c r="VD19" s="17">
        <v>7</v>
      </c>
      <c r="VE19" s="17">
        <v>7</v>
      </c>
      <c r="VF19" s="17">
        <v>7</v>
      </c>
      <c r="VG19" s="17">
        <v>0</v>
      </c>
      <c r="VH19" s="17">
        <v>7.2</v>
      </c>
      <c r="VI19" s="17">
        <v>7.2</v>
      </c>
      <c r="VJ19" s="17">
        <v>7.2</v>
      </c>
      <c r="VK19" s="17">
        <v>0</v>
      </c>
      <c r="VL19" s="17">
        <v>9.8000000000000007</v>
      </c>
      <c r="VM19" s="17">
        <v>11.016999999999999</v>
      </c>
      <c r="VN19" s="17">
        <v>11.016999999999999</v>
      </c>
      <c r="VO19" s="17">
        <v>-1.2170000000000001</v>
      </c>
      <c r="VP19" s="17">
        <v>0</v>
      </c>
      <c r="VQ19" s="17"/>
      <c r="VR19" s="17"/>
      <c r="VS19" s="17">
        <v>0</v>
      </c>
      <c r="VT19" s="17">
        <v>0</v>
      </c>
      <c r="VU19" s="17"/>
      <c r="VV19" s="17"/>
      <c r="VW19" s="17">
        <v>0</v>
      </c>
      <c r="VX19" s="17">
        <v>0</v>
      </c>
      <c r="VY19" s="17"/>
      <c r="VZ19" s="17"/>
      <c r="WA19" s="17">
        <v>0</v>
      </c>
      <c r="WB19" s="17">
        <v>0.6</v>
      </c>
      <c r="WC19" s="17">
        <v>0.6</v>
      </c>
      <c r="WD19" s="17">
        <v>0.6</v>
      </c>
      <c r="WE19" s="17">
        <v>0</v>
      </c>
      <c r="WF19" s="17">
        <v>11.2</v>
      </c>
      <c r="WG19" s="17">
        <v>26</v>
      </c>
      <c r="WH19" s="17">
        <v>26</v>
      </c>
      <c r="WI19" s="17">
        <v>-14.8</v>
      </c>
      <c r="WJ19" s="17">
        <v>6.7</v>
      </c>
      <c r="WK19" s="17">
        <v>19</v>
      </c>
      <c r="WL19" s="17">
        <v>19</v>
      </c>
      <c r="WM19" s="17">
        <v>-12.3</v>
      </c>
      <c r="WN19" s="17">
        <v>0</v>
      </c>
      <c r="WO19" s="17"/>
      <c r="WP19" s="17"/>
      <c r="WQ19" s="17">
        <v>0</v>
      </c>
      <c r="WR19" s="17">
        <v>0</v>
      </c>
      <c r="WS19" s="17"/>
      <c r="WT19" s="17"/>
      <c r="WU19" s="17">
        <v>0</v>
      </c>
      <c r="WV19" s="17">
        <v>7.6</v>
      </c>
      <c r="WW19" s="17">
        <v>7.6</v>
      </c>
      <c r="WX19" s="17">
        <v>7.6</v>
      </c>
      <c r="WY19" s="17">
        <v>0</v>
      </c>
      <c r="WZ19" s="17">
        <v>18.899999999999999</v>
      </c>
      <c r="XA19" s="17">
        <v>18.4466</v>
      </c>
      <c r="XB19" s="17">
        <v>18.4466</v>
      </c>
      <c r="XC19" s="17">
        <v>0.45340000000000003</v>
      </c>
      <c r="XD19" s="17">
        <v>8.8000000000000007</v>
      </c>
      <c r="XE19" s="17">
        <v>10.8</v>
      </c>
      <c r="XF19" s="17">
        <v>10.8</v>
      </c>
      <c r="XG19" s="17">
        <v>-2</v>
      </c>
      <c r="XH19" s="17">
        <v>26.7</v>
      </c>
      <c r="XI19" s="17">
        <v>25</v>
      </c>
      <c r="XJ19" s="17">
        <v>25</v>
      </c>
      <c r="XK19" s="17">
        <v>1.7</v>
      </c>
      <c r="XL19" s="17">
        <v>30.8</v>
      </c>
      <c r="XM19" s="17">
        <v>25</v>
      </c>
      <c r="XN19" s="17"/>
      <c r="XO19" s="17">
        <v>30.8</v>
      </c>
      <c r="XP19" s="17">
        <v>15</v>
      </c>
      <c r="XQ19" s="17">
        <v>14</v>
      </c>
      <c r="XR19" s="17">
        <v>14</v>
      </c>
      <c r="XS19" s="17">
        <v>1</v>
      </c>
      <c r="XT19" s="17">
        <v>17.600000000000001</v>
      </c>
      <c r="XU19" s="17">
        <v>18</v>
      </c>
      <c r="XV19" s="17">
        <v>18</v>
      </c>
      <c r="XW19" s="17">
        <v>-0.4</v>
      </c>
      <c r="XX19" s="17">
        <v>8.3000000000000007</v>
      </c>
      <c r="XY19" s="17">
        <v>7.49</v>
      </c>
      <c r="XZ19" s="17">
        <v>7.49</v>
      </c>
      <c r="YA19" s="17">
        <v>0.81</v>
      </c>
      <c r="YB19" s="17">
        <v>7.8</v>
      </c>
      <c r="YC19" s="17">
        <v>11</v>
      </c>
      <c r="YD19" s="17">
        <v>11</v>
      </c>
      <c r="YE19" s="17">
        <v>-3.2</v>
      </c>
    </row>
    <row r="20" spans="1:655" ht="24" customHeight="1" x14ac:dyDescent="0.3">
      <c r="A20" s="1"/>
      <c r="B20" s="16" t="s">
        <v>46</v>
      </c>
      <c r="C20" s="16" t="s">
        <v>787</v>
      </c>
      <c r="D20" s="17"/>
      <c r="E20" s="17"/>
      <c r="F20" s="17"/>
      <c r="G20" s="17">
        <v>0</v>
      </c>
      <c r="H20" s="17">
        <v>622.70000000000005</v>
      </c>
      <c r="I20" s="17">
        <v>635.88252999999997</v>
      </c>
      <c r="J20" s="17">
        <v>635.88252999999997</v>
      </c>
      <c r="K20" s="17">
        <v>-13.18253</v>
      </c>
      <c r="L20" s="17">
        <v>214.8</v>
      </c>
      <c r="M20" s="17">
        <v>206.86389</v>
      </c>
      <c r="N20" s="17">
        <v>206.86389</v>
      </c>
      <c r="O20" s="17">
        <v>7.9361100000000002</v>
      </c>
      <c r="P20" s="17"/>
      <c r="Q20" s="17"/>
      <c r="R20" s="17"/>
      <c r="S20" s="17">
        <v>0</v>
      </c>
      <c r="T20" s="17"/>
      <c r="U20" s="17"/>
      <c r="V20" s="17"/>
      <c r="W20" s="17">
        <v>0</v>
      </c>
      <c r="X20" s="17">
        <v>0</v>
      </c>
      <c r="Y20" s="17"/>
      <c r="Z20" s="17"/>
      <c r="AA20" s="17">
        <v>0</v>
      </c>
      <c r="AB20" s="17">
        <v>68.900000000000006</v>
      </c>
      <c r="AC20" s="17">
        <v>73.793999999999997</v>
      </c>
      <c r="AD20" s="17">
        <v>73.793999999999997</v>
      </c>
      <c r="AE20" s="17">
        <v>-4.8940000000000001</v>
      </c>
      <c r="AF20" s="17"/>
      <c r="AG20" s="17"/>
      <c r="AH20" s="17"/>
      <c r="AI20" s="17">
        <v>0</v>
      </c>
      <c r="AJ20" s="17">
        <v>0</v>
      </c>
      <c r="AK20" s="17"/>
      <c r="AL20" s="17"/>
      <c r="AM20" s="17">
        <v>0</v>
      </c>
      <c r="AN20" s="17">
        <v>188.2</v>
      </c>
      <c r="AO20" s="17">
        <v>196.22801999999999</v>
      </c>
      <c r="AP20" s="17">
        <v>196.22801999999999</v>
      </c>
      <c r="AQ20" s="17">
        <v>-8.0280199999999997</v>
      </c>
      <c r="AR20" s="17">
        <v>208.4</v>
      </c>
      <c r="AS20" s="17">
        <v>196.22801999999999</v>
      </c>
      <c r="AT20" s="17">
        <v>196.22801999999999</v>
      </c>
      <c r="AU20" s="17">
        <v>12.17198</v>
      </c>
      <c r="AV20" s="17">
        <v>206.9</v>
      </c>
      <c r="AW20" s="17">
        <v>196.22801999999999</v>
      </c>
      <c r="AX20" s="17">
        <v>196.22801999999999</v>
      </c>
      <c r="AY20" s="17">
        <v>10.67198</v>
      </c>
      <c r="AZ20" s="17">
        <v>283.60000000000002</v>
      </c>
      <c r="BA20" s="17">
        <v>295.22593999999998</v>
      </c>
      <c r="BB20" s="17">
        <v>295.22593999999998</v>
      </c>
      <c r="BC20" s="17">
        <v>-11.62594</v>
      </c>
      <c r="BD20" s="17">
        <v>217.1</v>
      </c>
      <c r="BE20" s="17">
        <v>208.07390000000001</v>
      </c>
      <c r="BF20" s="17">
        <v>208.07390000000001</v>
      </c>
      <c r="BG20" s="17">
        <v>9.0260999999999996</v>
      </c>
      <c r="BH20" s="17">
        <v>111.1</v>
      </c>
      <c r="BI20" s="17">
        <v>104.34936999999999</v>
      </c>
      <c r="BJ20" s="17">
        <v>104.34936999999999</v>
      </c>
      <c r="BK20" s="17">
        <v>6.7506300000000001</v>
      </c>
      <c r="BL20" s="17">
        <v>502.8</v>
      </c>
      <c r="BM20" s="17">
        <v>414.91762</v>
      </c>
      <c r="BN20" s="17">
        <v>492.54777999999999</v>
      </c>
      <c r="BO20" s="17">
        <v>10.252219999999999</v>
      </c>
      <c r="BP20" s="17">
        <v>2.9</v>
      </c>
      <c r="BQ20" s="17">
        <v>4.4318400000000002</v>
      </c>
      <c r="BR20" s="17">
        <v>4.4318400000000002</v>
      </c>
      <c r="BS20" s="17">
        <v>-1.5318400000000001</v>
      </c>
      <c r="BT20" s="17"/>
      <c r="BU20" s="17"/>
      <c r="BV20" s="17"/>
      <c r="BW20" s="17">
        <v>0</v>
      </c>
      <c r="BX20" s="17"/>
      <c r="BY20" s="17"/>
      <c r="BZ20" s="17"/>
      <c r="CA20" s="17">
        <v>0</v>
      </c>
      <c r="CB20" s="17"/>
      <c r="CC20" s="17"/>
      <c r="CD20" s="17"/>
      <c r="CE20" s="17">
        <v>0</v>
      </c>
      <c r="CF20" s="17"/>
      <c r="CG20" s="17"/>
      <c r="CH20" s="17"/>
      <c r="CI20" s="17">
        <v>0</v>
      </c>
      <c r="CJ20" s="17">
        <v>119.5</v>
      </c>
      <c r="CK20" s="17">
        <v>127.9152</v>
      </c>
      <c r="CL20" s="17">
        <v>127.9152</v>
      </c>
      <c r="CM20" s="17">
        <v>-8.4152000000000005</v>
      </c>
      <c r="CN20" s="17">
        <v>7.1</v>
      </c>
      <c r="CO20" s="17">
        <v>5.1333399999999996</v>
      </c>
      <c r="CP20" s="17">
        <v>5.1333399999999996</v>
      </c>
      <c r="CQ20" s="17">
        <v>1.9666600000000001</v>
      </c>
      <c r="CR20" s="17">
        <v>3.2</v>
      </c>
      <c r="CS20" s="17">
        <v>2.8177599999999998</v>
      </c>
      <c r="CT20" s="17">
        <v>2.8177599999999998</v>
      </c>
      <c r="CU20" s="17">
        <v>0.38224000000000002</v>
      </c>
      <c r="CV20" s="17"/>
      <c r="CW20" s="17"/>
      <c r="CX20" s="17"/>
      <c r="CY20" s="17">
        <v>0</v>
      </c>
      <c r="CZ20" s="17">
        <v>5.5</v>
      </c>
      <c r="DA20" s="17">
        <v>6.8787000000000003</v>
      </c>
      <c r="DB20" s="17">
        <v>6.8787000000000003</v>
      </c>
      <c r="DC20" s="17">
        <v>-1.3787</v>
      </c>
      <c r="DD20" s="17">
        <v>10.3</v>
      </c>
      <c r="DE20" s="17">
        <v>14.919420000000001</v>
      </c>
      <c r="DF20" s="17">
        <v>14.919420000000001</v>
      </c>
      <c r="DG20" s="17">
        <v>-4.6194199999999999</v>
      </c>
      <c r="DH20" s="17">
        <v>85.5</v>
      </c>
      <c r="DI20" s="17">
        <v>104.23069</v>
      </c>
      <c r="DJ20" s="17">
        <v>118.66292</v>
      </c>
      <c r="DK20" s="17">
        <v>-33.16292</v>
      </c>
      <c r="DL20" s="17"/>
      <c r="DM20" s="17"/>
      <c r="DN20" s="17"/>
      <c r="DO20" s="17">
        <v>0</v>
      </c>
      <c r="DP20" s="17"/>
      <c r="DQ20" s="17"/>
      <c r="DR20" s="17"/>
      <c r="DS20" s="17">
        <v>0</v>
      </c>
      <c r="DT20" s="17"/>
      <c r="DU20" s="17"/>
      <c r="DV20" s="17"/>
      <c r="DW20" s="17">
        <v>0</v>
      </c>
      <c r="DX20" s="17"/>
      <c r="DY20" s="17"/>
      <c r="DZ20" s="17"/>
      <c r="EA20" s="17">
        <v>0</v>
      </c>
      <c r="EB20" s="17">
        <v>59.4</v>
      </c>
      <c r="EC20" s="17">
        <v>88.252160000000003</v>
      </c>
      <c r="ED20" s="17">
        <v>83.629739999999998</v>
      </c>
      <c r="EE20" s="17">
        <v>-24.22974</v>
      </c>
      <c r="EF20" s="17">
        <v>62.8</v>
      </c>
      <c r="EG20" s="17">
        <v>61.808349999999997</v>
      </c>
      <c r="EH20" s="17">
        <v>110.26228999999999</v>
      </c>
      <c r="EI20" s="17">
        <v>-47.462290000000003</v>
      </c>
      <c r="EJ20" s="17"/>
      <c r="EK20" s="17"/>
      <c r="EL20" s="17"/>
      <c r="EM20" s="17">
        <v>0</v>
      </c>
      <c r="EN20" s="17"/>
      <c r="EO20" s="17"/>
      <c r="EP20" s="17"/>
      <c r="EQ20" s="17">
        <v>0</v>
      </c>
      <c r="ER20" s="17"/>
      <c r="ES20" s="17"/>
      <c r="ET20" s="17"/>
      <c r="EU20" s="17">
        <v>0</v>
      </c>
      <c r="EV20" s="17">
        <v>6.5</v>
      </c>
      <c r="EW20" s="17">
        <v>6.39</v>
      </c>
      <c r="EX20" s="17">
        <v>6.39</v>
      </c>
      <c r="EY20" s="17">
        <v>0.11</v>
      </c>
      <c r="EZ20" s="17">
        <v>146.9</v>
      </c>
      <c r="FA20" s="17"/>
      <c r="FB20" s="17"/>
      <c r="FC20" s="17">
        <v>146.9</v>
      </c>
      <c r="FD20" s="17">
        <v>29.2</v>
      </c>
      <c r="FE20" s="17">
        <v>30.751069999999999</v>
      </c>
      <c r="FF20" s="17">
        <v>30.751069999999999</v>
      </c>
      <c r="FG20" s="17">
        <v>-1.5510699999999999</v>
      </c>
      <c r="FH20" s="17">
        <v>65.599999999999994</v>
      </c>
      <c r="FI20" s="17">
        <v>67.010310000000004</v>
      </c>
      <c r="FJ20" s="17">
        <v>74.999579999999995</v>
      </c>
      <c r="FK20" s="17">
        <v>-9.3995800000000003</v>
      </c>
      <c r="FL20" s="17">
        <v>17.899999999999999</v>
      </c>
      <c r="FM20" s="17">
        <v>18.874919999999999</v>
      </c>
      <c r="FN20" s="17">
        <v>18.874919999999999</v>
      </c>
      <c r="FO20" s="17">
        <v>-0.97492000000000001</v>
      </c>
      <c r="FP20" s="17">
        <v>18.3</v>
      </c>
      <c r="FQ20" s="17">
        <v>17.562139999999999</v>
      </c>
      <c r="FR20" s="17">
        <v>17.562139999999999</v>
      </c>
      <c r="FS20" s="17">
        <v>0.73785999999999996</v>
      </c>
      <c r="FT20" s="17">
        <v>10.4</v>
      </c>
      <c r="FU20" s="17">
        <v>10.19417</v>
      </c>
      <c r="FV20" s="17">
        <v>10.19417</v>
      </c>
      <c r="FW20" s="17">
        <v>0.20583000000000001</v>
      </c>
      <c r="FX20" s="17">
        <v>55.9</v>
      </c>
      <c r="FY20" s="17">
        <v>43.668799999999997</v>
      </c>
      <c r="FZ20" s="17">
        <v>43.668799999999997</v>
      </c>
      <c r="GA20" s="17">
        <v>12.231199999999999</v>
      </c>
      <c r="GB20" s="17">
        <v>179.2</v>
      </c>
      <c r="GC20" s="17">
        <v>184.91498000000001</v>
      </c>
      <c r="GD20" s="17">
        <v>184.91498000000001</v>
      </c>
      <c r="GE20" s="17">
        <v>-5.7149799999999997</v>
      </c>
      <c r="GF20" s="17">
        <v>180</v>
      </c>
      <c r="GG20" s="17">
        <v>184.91498000000001</v>
      </c>
      <c r="GH20" s="17">
        <v>184.91498000000001</v>
      </c>
      <c r="GI20" s="17">
        <v>-4.9149799999999999</v>
      </c>
      <c r="GJ20" s="17">
        <v>184.6</v>
      </c>
      <c r="GK20" s="17">
        <v>185.47028</v>
      </c>
      <c r="GL20" s="17">
        <v>185.47028</v>
      </c>
      <c r="GM20" s="17">
        <v>-0.87028000000000005</v>
      </c>
      <c r="GN20" s="17">
        <v>50.2</v>
      </c>
      <c r="GO20" s="17">
        <v>64.843419999999995</v>
      </c>
      <c r="GP20" s="17">
        <v>89.527330000000006</v>
      </c>
      <c r="GQ20" s="17">
        <v>-39.327330000000003</v>
      </c>
      <c r="GR20" s="17">
        <v>8.1999999999999993</v>
      </c>
      <c r="GS20" s="17">
        <v>3.2868400000000002</v>
      </c>
      <c r="GT20" s="17">
        <v>3.2868400000000002</v>
      </c>
      <c r="GU20" s="17">
        <v>4.9131600000000004</v>
      </c>
      <c r="GV20" s="17">
        <v>9.3000000000000007</v>
      </c>
      <c r="GW20" s="17">
        <v>3.44821</v>
      </c>
      <c r="GX20" s="17"/>
      <c r="GY20" s="17">
        <v>9.3000000000000007</v>
      </c>
      <c r="GZ20" s="17">
        <v>27.4</v>
      </c>
      <c r="HA20" s="17">
        <v>20.72476</v>
      </c>
      <c r="HB20" s="17">
        <v>18.563359999999999</v>
      </c>
      <c r="HC20" s="17">
        <v>8.8366399999999992</v>
      </c>
      <c r="HD20" s="17"/>
      <c r="HE20" s="17"/>
      <c r="HF20" s="17"/>
      <c r="HG20" s="17">
        <v>0</v>
      </c>
      <c r="HH20" s="17">
        <v>2</v>
      </c>
      <c r="HI20" s="17">
        <v>1.97359</v>
      </c>
      <c r="HJ20" s="17">
        <v>1.97359</v>
      </c>
      <c r="HK20" s="17">
        <v>2.6409999999999999E-2</v>
      </c>
      <c r="HL20" s="17">
        <v>0</v>
      </c>
      <c r="HM20" s="17"/>
      <c r="HN20" s="17"/>
      <c r="HO20" s="17">
        <v>0</v>
      </c>
      <c r="HP20" s="17">
        <v>74.2</v>
      </c>
      <c r="HQ20" s="17">
        <v>65.405029999999996</v>
      </c>
      <c r="HR20" s="17">
        <v>25.000869999999999</v>
      </c>
      <c r="HS20" s="17">
        <v>49.199129999999997</v>
      </c>
      <c r="HT20" s="17"/>
      <c r="HU20" s="17"/>
      <c r="HV20" s="17"/>
      <c r="HW20" s="17">
        <v>0</v>
      </c>
      <c r="HX20" s="17"/>
      <c r="HY20" s="17"/>
      <c r="HZ20" s="17"/>
      <c r="IA20" s="17">
        <v>0</v>
      </c>
      <c r="IB20" s="17">
        <v>60.5</v>
      </c>
      <c r="IC20" s="17">
        <v>64.766990000000007</v>
      </c>
      <c r="ID20" s="17">
        <v>85.48245</v>
      </c>
      <c r="IE20" s="17">
        <v>-24.98245</v>
      </c>
      <c r="IF20" s="17"/>
      <c r="IG20" s="17"/>
      <c r="IH20" s="17"/>
      <c r="II20" s="17">
        <v>0</v>
      </c>
      <c r="IJ20" s="17"/>
      <c r="IK20" s="17"/>
      <c r="IL20" s="17"/>
      <c r="IM20" s="17">
        <v>0</v>
      </c>
      <c r="IN20" s="17">
        <v>47.7</v>
      </c>
      <c r="IO20" s="17">
        <v>45.221359999999997</v>
      </c>
      <c r="IP20" s="17">
        <v>45.221359999999997</v>
      </c>
      <c r="IQ20" s="17">
        <v>2.47864</v>
      </c>
      <c r="IR20" s="17"/>
      <c r="IS20" s="17"/>
      <c r="IT20" s="17"/>
      <c r="IU20" s="17">
        <v>0</v>
      </c>
      <c r="IV20" s="17"/>
      <c r="IW20" s="17"/>
      <c r="IX20" s="17"/>
      <c r="IY20" s="17">
        <v>0</v>
      </c>
      <c r="IZ20" s="17"/>
      <c r="JA20" s="17"/>
      <c r="JB20" s="17"/>
      <c r="JC20" s="17">
        <v>0</v>
      </c>
      <c r="JD20" s="17">
        <v>33</v>
      </c>
      <c r="JE20" s="17">
        <v>50.23462</v>
      </c>
      <c r="JF20" s="17">
        <v>80.268379999999993</v>
      </c>
      <c r="JG20" s="17">
        <v>-47.268380000000001</v>
      </c>
      <c r="JH20" s="17">
        <v>176.9</v>
      </c>
      <c r="JI20" s="17">
        <v>185.31679</v>
      </c>
      <c r="JJ20" s="17">
        <v>185.31679</v>
      </c>
      <c r="JK20" s="17">
        <v>-8.4167900000000007</v>
      </c>
      <c r="JL20" s="17">
        <v>174.7</v>
      </c>
      <c r="JM20" s="17">
        <v>185.31679</v>
      </c>
      <c r="JN20" s="17">
        <v>185.31679</v>
      </c>
      <c r="JO20" s="17">
        <v>-10.61679</v>
      </c>
      <c r="JP20" s="17">
        <v>200</v>
      </c>
      <c r="JQ20" s="17">
        <v>185.31679</v>
      </c>
      <c r="JR20" s="17">
        <v>185.31679</v>
      </c>
      <c r="JS20" s="17">
        <v>14.683210000000001</v>
      </c>
      <c r="JT20" s="17">
        <v>272.60000000000002</v>
      </c>
      <c r="JU20" s="17">
        <v>278.80993999999998</v>
      </c>
      <c r="JV20" s="17">
        <v>278.80993999999998</v>
      </c>
      <c r="JW20" s="17">
        <v>-6.2099399999999996</v>
      </c>
      <c r="JX20" s="17">
        <v>75.8</v>
      </c>
      <c r="JY20" s="17">
        <v>73.590999999999994</v>
      </c>
      <c r="JZ20" s="17">
        <v>73.590999999999994</v>
      </c>
      <c r="KA20" s="17">
        <v>2.2090000000000001</v>
      </c>
      <c r="KB20" s="17">
        <v>37</v>
      </c>
      <c r="KC20" s="17">
        <v>36.905999999999999</v>
      </c>
      <c r="KD20" s="17">
        <v>36.905999999999999</v>
      </c>
      <c r="KE20" s="17">
        <v>9.4E-2</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0.4</v>
      </c>
      <c r="LE20" s="17">
        <v>0.44603999999999999</v>
      </c>
      <c r="LF20" s="17">
        <v>0.44603999999999999</v>
      </c>
      <c r="LG20" s="17">
        <v>-4.6039999999999998E-2</v>
      </c>
      <c r="LH20" s="17">
        <v>148.6</v>
      </c>
      <c r="LI20" s="17">
        <v>121.97399</v>
      </c>
      <c r="LJ20" s="17">
        <v>117.49572000000001</v>
      </c>
      <c r="LK20" s="17">
        <v>31.104279999999999</v>
      </c>
      <c r="LL20" s="17">
        <v>85.7</v>
      </c>
      <c r="LM20" s="17">
        <v>92.444500000000005</v>
      </c>
      <c r="LN20" s="17">
        <v>88.706249999999997</v>
      </c>
      <c r="LO20" s="17">
        <v>-3.0062500000000001</v>
      </c>
      <c r="LP20" s="17">
        <v>63.3</v>
      </c>
      <c r="LQ20" s="17">
        <v>67.133979999999994</v>
      </c>
      <c r="LR20" s="17">
        <v>67.133979999999994</v>
      </c>
      <c r="LS20" s="17">
        <v>-3.8339799999999999</v>
      </c>
      <c r="LT20" s="17">
        <v>68.3</v>
      </c>
      <c r="LU20" s="17">
        <v>72.37388</v>
      </c>
      <c r="LV20" s="17">
        <v>69.000299999999996</v>
      </c>
      <c r="LW20" s="17">
        <v>-0.70030000000000003</v>
      </c>
      <c r="LX20" s="17">
        <v>29</v>
      </c>
      <c r="LY20" s="17">
        <v>29.951460000000001</v>
      </c>
      <c r="LZ20" s="17">
        <v>29.951460000000001</v>
      </c>
      <c r="MA20" s="17">
        <v>-0.95145999999999997</v>
      </c>
      <c r="MB20" s="17">
        <v>0</v>
      </c>
      <c r="MC20" s="17"/>
      <c r="MD20" s="17"/>
      <c r="ME20" s="17">
        <v>0</v>
      </c>
      <c r="MF20" s="17"/>
      <c r="MG20" s="17"/>
      <c r="MH20" s="17"/>
      <c r="MI20" s="17">
        <v>0</v>
      </c>
      <c r="MJ20" s="17"/>
      <c r="MK20" s="17"/>
      <c r="ML20" s="17"/>
      <c r="MM20" s="17">
        <v>0</v>
      </c>
      <c r="MN20" s="17">
        <v>146.80000000000001</v>
      </c>
      <c r="MO20" s="17">
        <v>151.08876000000001</v>
      </c>
      <c r="MP20" s="17">
        <v>151.08876000000001</v>
      </c>
      <c r="MQ20" s="17">
        <v>-4.2887599999999999</v>
      </c>
      <c r="MR20" s="17">
        <v>148.80000000000001</v>
      </c>
      <c r="MS20" s="17">
        <v>151.08876000000001</v>
      </c>
      <c r="MT20" s="17">
        <v>151.08876000000001</v>
      </c>
      <c r="MU20" s="17">
        <v>-2.2887599999999999</v>
      </c>
      <c r="MV20" s="17">
        <v>150.6</v>
      </c>
      <c r="MW20" s="17">
        <v>151.54248000000001</v>
      </c>
      <c r="MX20" s="17">
        <v>151.54248000000001</v>
      </c>
      <c r="MY20" s="17">
        <v>-0.94247999999999998</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217</v>
      </c>
      <c r="NU20" s="17">
        <v>191.80799999999999</v>
      </c>
      <c r="NV20" s="17">
        <v>50</v>
      </c>
      <c r="NW20" s="17">
        <v>167</v>
      </c>
      <c r="NX20" s="17">
        <v>102.6</v>
      </c>
      <c r="NY20" s="17">
        <v>96.191999999999993</v>
      </c>
      <c r="NZ20" s="17"/>
      <c r="OA20" s="17">
        <v>102.6</v>
      </c>
      <c r="OB20" s="17">
        <v>0</v>
      </c>
      <c r="OC20" s="17"/>
      <c r="OD20" s="17"/>
      <c r="OE20" s="17">
        <v>0</v>
      </c>
      <c r="OF20" s="17">
        <v>20.6</v>
      </c>
      <c r="OG20" s="17">
        <v>43.49</v>
      </c>
      <c r="OH20" s="17">
        <v>43.49</v>
      </c>
      <c r="OI20" s="17">
        <v>-22.89</v>
      </c>
      <c r="OJ20" s="17">
        <v>0</v>
      </c>
      <c r="OK20" s="17">
        <v>4.75</v>
      </c>
      <c r="OL20" s="17">
        <v>4.75</v>
      </c>
      <c r="OM20" s="17">
        <v>-4.75</v>
      </c>
      <c r="ON20" s="17">
        <v>13.1</v>
      </c>
      <c r="OO20" s="17">
        <v>13.529</v>
      </c>
      <c r="OP20" s="17">
        <v>13.529</v>
      </c>
      <c r="OQ20" s="17">
        <v>-0.42899999999999999</v>
      </c>
      <c r="OR20" s="17">
        <v>0</v>
      </c>
      <c r="OS20" s="17"/>
      <c r="OT20" s="17"/>
      <c r="OU20" s="17">
        <v>0</v>
      </c>
      <c r="OV20" s="17">
        <v>4.7</v>
      </c>
      <c r="OW20" s="17">
        <v>4.4000000000000004</v>
      </c>
      <c r="OX20" s="17">
        <v>4.4000000000000004</v>
      </c>
      <c r="OY20" s="17">
        <v>0.3</v>
      </c>
      <c r="OZ20" s="17">
        <v>4.8</v>
      </c>
      <c r="PA20" s="17">
        <v>4.8</v>
      </c>
      <c r="PB20" s="17">
        <v>4.8</v>
      </c>
      <c r="PC20" s="17">
        <v>0</v>
      </c>
      <c r="PD20" s="17">
        <v>0</v>
      </c>
      <c r="PE20" s="17"/>
      <c r="PF20" s="17"/>
      <c r="PG20" s="17">
        <v>0</v>
      </c>
      <c r="PH20" s="17">
        <v>0</v>
      </c>
      <c r="PI20" s="17"/>
      <c r="PJ20" s="17"/>
      <c r="PK20" s="17">
        <v>0</v>
      </c>
      <c r="PL20" s="17">
        <v>0.4</v>
      </c>
      <c r="PM20" s="17">
        <v>1</v>
      </c>
      <c r="PN20" s="17">
        <v>1</v>
      </c>
      <c r="PO20" s="17">
        <v>-0.6</v>
      </c>
      <c r="PP20" s="17">
        <v>1</v>
      </c>
      <c r="PQ20" s="17">
        <v>1.2</v>
      </c>
      <c r="PR20" s="17">
        <v>1.2</v>
      </c>
      <c r="PS20" s="17">
        <v>-0.2</v>
      </c>
      <c r="PT20" s="17">
        <v>4.3</v>
      </c>
      <c r="PU20" s="17">
        <v>4.4000000000000004</v>
      </c>
      <c r="PV20" s="17">
        <v>4.4000000000000004</v>
      </c>
      <c r="PW20" s="17">
        <v>-0.1</v>
      </c>
      <c r="PX20" s="17">
        <v>15.7</v>
      </c>
      <c r="PY20" s="17">
        <v>18.4466</v>
      </c>
      <c r="PZ20" s="17">
        <v>18.4466</v>
      </c>
      <c r="QA20" s="17">
        <v>-2.7465999999999999</v>
      </c>
      <c r="QB20" s="17">
        <v>4.0999999999999996</v>
      </c>
      <c r="QC20" s="17">
        <v>3.2</v>
      </c>
      <c r="QD20" s="17">
        <v>3.2</v>
      </c>
      <c r="QE20" s="17">
        <v>0.9</v>
      </c>
      <c r="QF20" s="17">
        <v>3.2</v>
      </c>
      <c r="QG20" s="17">
        <v>3.1</v>
      </c>
      <c r="QH20" s="17">
        <v>3.1</v>
      </c>
      <c r="QI20" s="17">
        <v>0.1</v>
      </c>
      <c r="QJ20" s="17">
        <v>3.5</v>
      </c>
      <c r="QK20" s="17">
        <v>3.5</v>
      </c>
      <c r="QL20" s="17">
        <v>3.5</v>
      </c>
      <c r="QM20" s="17">
        <v>0</v>
      </c>
      <c r="QN20" s="17">
        <v>17.600000000000001</v>
      </c>
      <c r="QO20" s="17">
        <v>17.864080000000001</v>
      </c>
      <c r="QP20" s="17">
        <v>17.864080000000001</v>
      </c>
      <c r="QQ20" s="17">
        <v>-0.26407999999999998</v>
      </c>
      <c r="QR20" s="17">
        <v>3</v>
      </c>
      <c r="QS20" s="17">
        <v>1.2099800000000001</v>
      </c>
      <c r="QT20" s="17">
        <v>1.2099800000000001</v>
      </c>
      <c r="QU20" s="17">
        <v>1.7900199999999999</v>
      </c>
      <c r="QV20" s="17">
        <v>3.2</v>
      </c>
      <c r="QW20" s="17">
        <v>0.51175999999999999</v>
      </c>
      <c r="QX20" s="17">
        <v>0.51175999999999999</v>
      </c>
      <c r="QY20" s="17">
        <v>2.68824</v>
      </c>
      <c r="QZ20" s="17">
        <v>6.1</v>
      </c>
      <c r="RA20" s="17">
        <v>17.937999999999999</v>
      </c>
      <c r="RB20" s="17">
        <v>17.937999999999999</v>
      </c>
      <c r="RC20" s="17">
        <v>-11.837999999999999</v>
      </c>
      <c r="RD20" s="17">
        <v>24.7</v>
      </c>
      <c r="RE20" s="17">
        <v>45.658999999999999</v>
      </c>
      <c r="RF20" s="17">
        <v>45.658999999999999</v>
      </c>
      <c r="RG20" s="17">
        <v>-20.959</v>
      </c>
      <c r="RH20" s="17">
        <v>3</v>
      </c>
      <c r="RI20" s="17">
        <v>4.2</v>
      </c>
      <c r="RJ20" s="17">
        <v>4.2</v>
      </c>
      <c r="RK20" s="17">
        <v>-1.2</v>
      </c>
      <c r="RL20" s="17">
        <v>1.2</v>
      </c>
      <c r="RM20" s="17">
        <v>1.2</v>
      </c>
      <c r="RN20" s="17">
        <v>1.2</v>
      </c>
      <c r="RO20" s="17">
        <v>0</v>
      </c>
      <c r="RP20" s="17">
        <v>1.8</v>
      </c>
      <c r="RQ20" s="17">
        <v>2.4</v>
      </c>
      <c r="RR20" s="17">
        <v>2.4</v>
      </c>
      <c r="RS20" s="17">
        <v>-0.6</v>
      </c>
      <c r="RT20" s="17">
        <v>2</v>
      </c>
      <c r="RU20" s="17">
        <v>2.8</v>
      </c>
      <c r="RV20" s="17">
        <v>2.8</v>
      </c>
      <c r="RW20" s="17">
        <v>-0.8</v>
      </c>
      <c r="RX20" s="17">
        <v>0.3</v>
      </c>
      <c r="RY20" s="17">
        <v>0.17435999999999999</v>
      </c>
      <c r="RZ20" s="17">
        <v>0.17435999999999999</v>
      </c>
      <c r="SA20" s="17">
        <v>0.12564</v>
      </c>
      <c r="SB20" s="17">
        <v>1.7</v>
      </c>
      <c r="SC20" s="17">
        <v>1.7490000000000001</v>
      </c>
      <c r="SD20" s="17">
        <v>1.7490000000000001</v>
      </c>
      <c r="SE20" s="17">
        <v>-4.9000000000000002E-2</v>
      </c>
      <c r="SF20" s="17">
        <v>14.4</v>
      </c>
      <c r="SG20" s="17">
        <v>14.981109999999999</v>
      </c>
      <c r="SH20" s="17">
        <v>19.772749999999998</v>
      </c>
      <c r="SI20" s="17">
        <v>-5.3727499999999999</v>
      </c>
      <c r="SJ20" s="17">
        <v>1</v>
      </c>
      <c r="SK20" s="17">
        <v>0.88</v>
      </c>
      <c r="SL20" s="17">
        <v>0.88</v>
      </c>
      <c r="SM20" s="17">
        <v>0.12</v>
      </c>
      <c r="SN20" s="17"/>
      <c r="SO20" s="17"/>
      <c r="SP20" s="17">
        <v>0.4</v>
      </c>
      <c r="SQ20" s="17">
        <v>-0.4</v>
      </c>
      <c r="SR20" s="17">
        <v>6.1</v>
      </c>
      <c r="SS20" s="17">
        <v>6.7</v>
      </c>
      <c r="ST20" s="17">
        <v>6.7</v>
      </c>
      <c r="SU20" s="17">
        <v>-0.6</v>
      </c>
      <c r="SV20" s="17">
        <v>1.9</v>
      </c>
      <c r="SW20" s="17">
        <v>2.6</v>
      </c>
      <c r="SX20" s="17">
        <v>2.6</v>
      </c>
      <c r="SY20" s="17">
        <v>-0.7</v>
      </c>
      <c r="SZ20" s="17">
        <v>4.2</v>
      </c>
      <c r="TA20" s="17">
        <v>5</v>
      </c>
      <c r="TB20" s="17">
        <v>5</v>
      </c>
      <c r="TC20" s="17">
        <v>-0.8</v>
      </c>
      <c r="TD20" s="17">
        <v>5.3</v>
      </c>
      <c r="TE20" s="17">
        <v>6.5</v>
      </c>
      <c r="TF20" s="17">
        <v>6.5</v>
      </c>
      <c r="TG20" s="17">
        <v>-1.2</v>
      </c>
      <c r="TH20" s="17">
        <v>10</v>
      </c>
      <c r="TI20" s="17">
        <v>10</v>
      </c>
      <c r="TJ20" s="17">
        <v>10</v>
      </c>
      <c r="TK20" s="17">
        <v>0</v>
      </c>
      <c r="TL20" s="17">
        <v>8</v>
      </c>
      <c r="TM20" s="17">
        <v>17.061</v>
      </c>
      <c r="TN20" s="17">
        <v>17.061</v>
      </c>
      <c r="TO20" s="17">
        <v>-9.0609999999999999</v>
      </c>
      <c r="TP20" s="17">
        <v>8.6999999999999993</v>
      </c>
      <c r="TQ20" s="17">
        <v>13.821999999999999</v>
      </c>
      <c r="TR20" s="17">
        <v>13.821999999999999</v>
      </c>
      <c r="TS20" s="17">
        <v>-5.1219999999999999</v>
      </c>
      <c r="TT20" s="17">
        <v>0.4</v>
      </c>
      <c r="TU20" s="17">
        <v>0.93589999999999995</v>
      </c>
      <c r="TV20" s="17">
        <v>0.93589999999999995</v>
      </c>
      <c r="TW20" s="17">
        <v>-0.53590000000000004</v>
      </c>
      <c r="TX20" s="17">
        <v>0</v>
      </c>
      <c r="TY20" s="17">
        <v>9.4740000000000002</v>
      </c>
      <c r="TZ20" s="17">
        <v>9.4740000000000002</v>
      </c>
      <c r="UA20" s="17">
        <v>-9.4740000000000002</v>
      </c>
      <c r="UB20" s="17">
        <v>0</v>
      </c>
      <c r="UC20" s="17">
        <v>27.934999999999999</v>
      </c>
      <c r="UD20" s="17">
        <v>27.934999999999999</v>
      </c>
      <c r="UE20" s="17">
        <v>-27.934999999999999</v>
      </c>
      <c r="UF20" s="17">
        <v>0</v>
      </c>
      <c r="UG20" s="17">
        <v>0.79700000000000004</v>
      </c>
      <c r="UH20" s="17">
        <v>0.79700000000000004</v>
      </c>
      <c r="UI20" s="17">
        <v>-0.79700000000000004</v>
      </c>
      <c r="UJ20" s="17">
        <v>0</v>
      </c>
      <c r="UK20" s="17">
        <v>0.60499999999999998</v>
      </c>
      <c r="UL20" s="17">
        <v>0.60499999999999998</v>
      </c>
      <c r="UM20" s="17">
        <v>-0.60499999999999998</v>
      </c>
      <c r="UN20" s="17">
        <v>6.4</v>
      </c>
      <c r="UO20" s="17">
        <v>4</v>
      </c>
      <c r="UP20" s="17">
        <v>4</v>
      </c>
      <c r="UQ20" s="17">
        <v>2.4</v>
      </c>
      <c r="UR20" s="17">
        <v>2</v>
      </c>
      <c r="US20" s="17">
        <v>1.8</v>
      </c>
      <c r="UT20" s="17">
        <v>1.8</v>
      </c>
      <c r="UU20" s="17">
        <v>0.2</v>
      </c>
      <c r="UV20" s="17">
        <v>9.5</v>
      </c>
      <c r="UW20" s="17">
        <v>8.8000000000000007</v>
      </c>
      <c r="UX20" s="17">
        <v>8.8000000000000007</v>
      </c>
      <c r="UY20" s="17">
        <v>0.7</v>
      </c>
      <c r="UZ20" s="17">
        <v>6</v>
      </c>
      <c r="VA20" s="17">
        <v>6</v>
      </c>
      <c r="VB20" s="17">
        <v>6</v>
      </c>
      <c r="VC20" s="17">
        <v>0</v>
      </c>
      <c r="VD20" s="17">
        <v>7</v>
      </c>
      <c r="VE20" s="17">
        <v>7</v>
      </c>
      <c r="VF20" s="17">
        <v>7</v>
      </c>
      <c r="VG20" s="17">
        <v>0</v>
      </c>
      <c r="VH20" s="17">
        <v>7.2</v>
      </c>
      <c r="VI20" s="17">
        <v>7.2</v>
      </c>
      <c r="VJ20" s="17">
        <v>7.2</v>
      </c>
      <c r="VK20" s="17">
        <v>0</v>
      </c>
      <c r="VL20" s="17">
        <v>10.5</v>
      </c>
      <c r="VM20" s="17">
        <v>10.965</v>
      </c>
      <c r="VN20" s="17">
        <v>10.965</v>
      </c>
      <c r="VO20" s="17">
        <v>-0.46500000000000002</v>
      </c>
      <c r="VP20" s="17">
        <v>3.2</v>
      </c>
      <c r="VQ20" s="17">
        <v>16.274999999999999</v>
      </c>
      <c r="VR20" s="17">
        <v>16.274999999999999</v>
      </c>
      <c r="VS20" s="17">
        <v>-13.074999999999999</v>
      </c>
      <c r="VT20" s="17">
        <v>0</v>
      </c>
      <c r="VU20" s="17">
        <v>1.8119499999999999</v>
      </c>
      <c r="VV20" s="17">
        <v>1.8119499999999999</v>
      </c>
      <c r="VW20" s="17">
        <v>-1.8119499999999999</v>
      </c>
      <c r="VX20" s="17">
        <v>2.8</v>
      </c>
      <c r="VY20" s="17">
        <v>10.759499999999999</v>
      </c>
      <c r="VZ20" s="17">
        <v>10.759499999999999</v>
      </c>
      <c r="WA20" s="17">
        <v>-7.9595000000000002</v>
      </c>
      <c r="WB20" s="17">
        <v>0.6</v>
      </c>
      <c r="WC20" s="17">
        <v>0.6</v>
      </c>
      <c r="WD20" s="17">
        <v>0.6</v>
      </c>
      <c r="WE20" s="17">
        <v>0</v>
      </c>
      <c r="WF20" s="17">
        <v>11.9</v>
      </c>
      <c r="WG20" s="17">
        <v>23</v>
      </c>
      <c r="WH20" s="17">
        <v>23</v>
      </c>
      <c r="WI20" s="17">
        <v>-11.1</v>
      </c>
      <c r="WJ20" s="17">
        <v>13</v>
      </c>
      <c r="WK20" s="17">
        <v>18</v>
      </c>
      <c r="WL20" s="17">
        <v>18</v>
      </c>
      <c r="WM20" s="17">
        <v>-5</v>
      </c>
      <c r="WN20" s="17">
        <v>2.2999999999999998</v>
      </c>
      <c r="WO20" s="17">
        <v>6.7611600000000003</v>
      </c>
      <c r="WP20" s="17">
        <v>6.7611600000000003</v>
      </c>
      <c r="WQ20" s="17">
        <v>-4.4611599999999996</v>
      </c>
      <c r="WR20" s="17">
        <v>0</v>
      </c>
      <c r="WS20" s="17">
        <v>0.50761999999999996</v>
      </c>
      <c r="WT20" s="17">
        <v>0.50761999999999996</v>
      </c>
      <c r="WU20" s="17">
        <v>-0.50761999999999996</v>
      </c>
      <c r="WV20" s="17">
        <v>7.6</v>
      </c>
      <c r="WW20" s="17">
        <v>7.6</v>
      </c>
      <c r="WX20" s="17">
        <v>7.6</v>
      </c>
      <c r="WY20" s="17">
        <v>0</v>
      </c>
      <c r="WZ20" s="17">
        <v>19</v>
      </c>
      <c r="XA20" s="17">
        <v>18.4466</v>
      </c>
      <c r="XB20" s="17">
        <v>18.4466</v>
      </c>
      <c r="XC20" s="17">
        <v>0.5534</v>
      </c>
      <c r="XD20" s="17">
        <v>9</v>
      </c>
      <c r="XE20" s="17">
        <v>10.8</v>
      </c>
      <c r="XF20" s="17">
        <v>10.8</v>
      </c>
      <c r="XG20" s="17">
        <v>-1.8</v>
      </c>
      <c r="XH20" s="17">
        <v>27.5</v>
      </c>
      <c r="XI20" s="17">
        <v>25</v>
      </c>
      <c r="XJ20" s="17">
        <v>25</v>
      </c>
      <c r="XK20" s="17">
        <v>2.5</v>
      </c>
      <c r="XL20" s="17">
        <v>30.8</v>
      </c>
      <c r="XM20" s="17">
        <v>25</v>
      </c>
      <c r="XN20" s="17"/>
      <c r="XO20" s="17">
        <v>30.8</v>
      </c>
      <c r="XP20" s="17">
        <v>15</v>
      </c>
      <c r="XQ20" s="17">
        <v>14</v>
      </c>
      <c r="XR20" s="17">
        <v>14</v>
      </c>
      <c r="XS20" s="17">
        <v>1</v>
      </c>
      <c r="XT20" s="17">
        <v>17.100000000000001</v>
      </c>
      <c r="XU20" s="17">
        <v>18</v>
      </c>
      <c r="XV20" s="17">
        <v>18</v>
      </c>
      <c r="XW20" s="17">
        <v>-0.9</v>
      </c>
      <c r="XX20" s="17">
        <v>8.3000000000000007</v>
      </c>
      <c r="XY20" s="17">
        <v>7.49</v>
      </c>
      <c r="XZ20" s="17">
        <v>7.49</v>
      </c>
      <c r="YA20" s="17">
        <v>0.81</v>
      </c>
      <c r="YB20" s="17">
        <v>10.3</v>
      </c>
      <c r="YC20" s="17">
        <v>11</v>
      </c>
      <c r="YD20" s="17">
        <v>11</v>
      </c>
      <c r="YE20" s="17">
        <v>-0.7</v>
      </c>
    </row>
    <row r="21" spans="1:655" ht="24" customHeight="1" x14ac:dyDescent="0.3">
      <c r="A21" s="1"/>
      <c r="B21" s="16" t="s">
        <v>46</v>
      </c>
      <c r="C21" s="16" t="s">
        <v>788</v>
      </c>
      <c r="D21" s="17"/>
      <c r="E21" s="17"/>
      <c r="F21" s="17"/>
      <c r="G21" s="17">
        <v>0</v>
      </c>
      <c r="H21" s="17">
        <v>625</v>
      </c>
      <c r="I21" s="17">
        <v>635.88252999999997</v>
      </c>
      <c r="J21" s="17">
        <v>635.88252999999997</v>
      </c>
      <c r="K21" s="17">
        <v>-10.882529999999999</v>
      </c>
      <c r="L21" s="17">
        <v>214.9</v>
      </c>
      <c r="M21" s="17">
        <v>206.86389</v>
      </c>
      <c r="N21" s="17">
        <v>206.86389</v>
      </c>
      <c r="O21" s="17">
        <v>8.0361100000000008</v>
      </c>
      <c r="P21" s="17"/>
      <c r="Q21" s="17"/>
      <c r="R21" s="17"/>
      <c r="S21" s="17">
        <v>0</v>
      </c>
      <c r="T21" s="17"/>
      <c r="U21" s="17"/>
      <c r="V21" s="17"/>
      <c r="W21" s="17">
        <v>0</v>
      </c>
      <c r="X21" s="17">
        <v>0</v>
      </c>
      <c r="Y21" s="17">
        <v>10.309290000000001</v>
      </c>
      <c r="Z21" s="17">
        <v>10.30932</v>
      </c>
      <c r="AA21" s="17">
        <v>-10.30932</v>
      </c>
      <c r="AB21" s="17">
        <v>70</v>
      </c>
      <c r="AC21" s="17">
        <v>73.793999999999997</v>
      </c>
      <c r="AD21" s="17">
        <v>73.793999999999997</v>
      </c>
      <c r="AE21" s="17">
        <v>-3.794</v>
      </c>
      <c r="AF21" s="17"/>
      <c r="AG21" s="17"/>
      <c r="AH21" s="17"/>
      <c r="AI21" s="17">
        <v>0</v>
      </c>
      <c r="AJ21" s="17">
        <v>0</v>
      </c>
      <c r="AK21" s="17"/>
      <c r="AL21" s="17"/>
      <c r="AM21" s="17">
        <v>0</v>
      </c>
      <c r="AN21" s="17">
        <v>187.3</v>
      </c>
      <c r="AO21" s="17">
        <v>196.22801999999999</v>
      </c>
      <c r="AP21" s="17">
        <v>196.22801999999999</v>
      </c>
      <c r="AQ21" s="17">
        <v>-8.9280200000000001</v>
      </c>
      <c r="AR21" s="17">
        <v>208.9</v>
      </c>
      <c r="AS21" s="17">
        <v>196.22801999999999</v>
      </c>
      <c r="AT21" s="17">
        <v>196.22801999999999</v>
      </c>
      <c r="AU21" s="17">
        <v>12.67198</v>
      </c>
      <c r="AV21" s="17">
        <v>206.8</v>
      </c>
      <c r="AW21" s="17">
        <v>196.22801999999999</v>
      </c>
      <c r="AX21" s="17">
        <v>196.22801999999999</v>
      </c>
      <c r="AY21" s="17">
        <v>10.57198</v>
      </c>
      <c r="AZ21" s="17">
        <v>281.5</v>
      </c>
      <c r="BA21" s="17">
        <v>295.22593999999998</v>
      </c>
      <c r="BB21" s="17">
        <v>295.22593999999998</v>
      </c>
      <c r="BC21" s="17">
        <v>-13.72594</v>
      </c>
      <c r="BD21" s="17">
        <v>217.7</v>
      </c>
      <c r="BE21" s="17">
        <v>208.07390000000001</v>
      </c>
      <c r="BF21" s="17">
        <v>208.07390000000001</v>
      </c>
      <c r="BG21" s="17">
        <v>9.6260999999999992</v>
      </c>
      <c r="BH21" s="17">
        <v>110.6</v>
      </c>
      <c r="BI21" s="17">
        <v>104.34936999999999</v>
      </c>
      <c r="BJ21" s="17">
        <v>104.34936999999999</v>
      </c>
      <c r="BK21" s="17">
        <v>6.2506300000000001</v>
      </c>
      <c r="BL21" s="17">
        <v>437.9</v>
      </c>
      <c r="BM21" s="17">
        <v>149.38265999999999</v>
      </c>
      <c r="BN21" s="17">
        <v>402.80462</v>
      </c>
      <c r="BO21" s="17">
        <v>35.095379999999999</v>
      </c>
      <c r="BP21" s="17">
        <v>3.1</v>
      </c>
      <c r="BQ21" s="17">
        <v>4.4318400000000002</v>
      </c>
      <c r="BR21" s="17">
        <v>4.4318400000000002</v>
      </c>
      <c r="BS21" s="17">
        <v>-1.3318399999999999</v>
      </c>
      <c r="BT21" s="17"/>
      <c r="BU21" s="17"/>
      <c r="BV21" s="17"/>
      <c r="BW21" s="17">
        <v>0</v>
      </c>
      <c r="BX21" s="17"/>
      <c r="BY21" s="17"/>
      <c r="BZ21" s="17"/>
      <c r="CA21" s="17">
        <v>0</v>
      </c>
      <c r="CB21" s="17"/>
      <c r="CC21" s="17"/>
      <c r="CD21" s="17"/>
      <c r="CE21" s="17">
        <v>0</v>
      </c>
      <c r="CF21" s="17"/>
      <c r="CG21" s="17"/>
      <c r="CH21" s="17"/>
      <c r="CI21" s="17">
        <v>0</v>
      </c>
      <c r="CJ21" s="17">
        <v>122.3</v>
      </c>
      <c r="CK21" s="17">
        <v>127.9152</v>
      </c>
      <c r="CL21" s="17">
        <v>127.9152</v>
      </c>
      <c r="CM21" s="17">
        <v>-5.6151999999999997</v>
      </c>
      <c r="CN21" s="17">
        <v>7.3</v>
      </c>
      <c r="CO21" s="17">
        <v>5.1333399999999996</v>
      </c>
      <c r="CP21" s="17">
        <v>5.1333399999999996</v>
      </c>
      <c r="CQ21" s="17">
        <v>2.1666599999999998</v>
      </c>
      <c r="CR21" s="17">
        <v>3.2</v>
      </c>
      <c r="CS21" s="17">
        <v>2.8177599999999998</v>
      </c>
      <c r="CT21" s="17">
        <v>2.8177599999999998</v>
      </c>
      <c r="CU21" s="17">
        <v>0.38224000000000002</v>
      </c>
      <c r="CV21" s="17"/>
      <c r="CW21" s="17"/>
      <c r="CX21" s="17"/>
      <c r="CY21" s="17">
        <v>0</v>
      </c>
      <c r="CZ21" s="17">
        <v>2.1</v>
      </c>
      <c r="DA21" s="17"/>
      <c r="DB21" s="17"/>
      <c r="DC21" s="17">
        <v>2.1</v>
      </c>
      <c r="DD21" s="17">
        <v>9.9</v>
      </c>
      <c r="DE21" s="17">
        <v>14.919420000000001</v>
      </c>
      <c r="DF21" s="17">
        <v>14.919420000000001</v>
      </c>
      <c r="DG21" s="17">
        <v>-5.0194200000000002</v>
      </c>
      <c r="DH21" s="17">
        <v>85.3</v>
      </c>
      <c r="DI21" s="17">
        <v>142.30581000000001</v>
      </c>
      <c r="DJ21" s="17">
        <v>80.184089999999998</v>
      </c>
      <c r="DK21" s="17">
        <v>5.1159100000000004</v>
      </c>
      <c r="DL21" s="17"/>
      <c r="DM21" s="17"/>
      <c r="DN21" s="17"/>
      <c r="DO21" s="17">
        <v>0</v>
      </c>
      <c r="DP21" s="17"/>
      <c r="DQ21" s="17"/>
      <c r="DR21" s="17"/>
      <c r="DS21" s="17">
        <v>0</v>
      </c>
      <c r="DT21" s="17"/>
      <c r="DU21" s="17"/>
      <c r="DV21" s="17"/>
      <c r="DW21" s="17">
        <v>0</v>
      </c>
      <c r="DX21" s="17"/>
      <c r="DY21" s="17"/>
      <c r="DZ21" s="17"/>
      <c r="EA21" s="17">
        <v>0</v>
      </c>
      <c r="EB21" s="17">
        <v>60.1</v>
      </c>
      <c r="EC21" s="17">
        <v>76.333489999999998</v>
      </c>
      <c r="ED21" s="17">
        <v>78.587599999999995</v>
      </c>
      <c r="EE21" s="17">
        <v>-18.4876</v>
      </c>
      <c r="EF21" s="17">
        <v>64.2</v>
      </c>
      <c r="EG21" s="17">
        <v>83.869029999999995</v>
      </c>
      <c r="EH21" s="17">
        <v>110.26282</v>
      </c>
      <c r="EI21" s="17">
        <v>-46.062820000000002</v>
      </c>
      <c r="EJ21" s="17"/>
      <c r="EK21" s="17"/>
      <c r="EL21" s="17"/>
      <c r="EM21" s="17">
        <v>0</v>
      </c>
      <c r="EN21" s="17"/>
      <c r="EO21" s="17"/>
      <c r="EP21" s="17"/>
      <c r="EQ21" s="17">
        <v>0</v>
      </c>
      <c r="ER21" s="17"/>
      <c r="ES21" s="17"/>
      <c r="ET21" s="17"/>
      <c r="EU21" s="17">
        <v>0</v>
      </c>
      <c r="EV21" s="17">
        <v>6.5</v>
      </c>
      <c r="EW21" s="17">
        <v>6.39</v>
      </c>
      <c r="EX21" s="17">
        <v>6.39</v>
      </c>
      <c r="EY21" s="17">
        <v>0.11</v>
      </c>
      <c r="EZ21" s="17">
        <v>147.9</v>
      </c>
      <c r="FA21" s="17"/>
      <c r="FB21" s="17"/>
      <c r="FC21" s="17">
        <v>147.9</v>
      </c>
      <c r="FD21" s="17">
        <v>30</v>
      </c>
      <c r="FE21" s="17">
        <v>30.751069999999999</v>
      </c>
      <c r="FF21" s="17">
        <v>30.751069999999999</v>
      </c>
      <c r="FG21" s="17">
        <v>-0.75107000000000002</v>
      </c>
      <c r="FH21" s="17">
        <v>55.2</v>
      </c>
      <c r="FI21" s="17">
        <v>67.010249999999999</v>
      </c>
      <c r="FJ21" s="17">
        <v>67.01088</v>
      </c>
      <c r="FK21" s="17">
        <v>-11.810879999999999</v>
      </c>
      <c r="FL21" s="17">
        <v>19.399999999999999</v>
      </c>
      <c r="FM21" s="17">
        <v>18.874919999999999</v>
      </c>
      <c r="FN21" s="17">
        <v>18.874919999999999</v>
      </c>
      <c r="FO21" s="17">
        <v>0.52507999999999999</v>
      </c>
      <c r="FP21" s="17">
        <v>18.2</v>
      </c>
      <c r="FQ21" s="17">
        <v>17.562139999999999</v>
      </c>
      <c r="FR21" s="17">
        <v>17.562139999999999</v>
      </c>
      <c r="FS21" s="17">
        <v>0.63785999999999998</v>
      </c>
      <c r="FT21" s="17">
        <v>10.4</v>
      </c>
      <c r="FU21" s="17">
        <v>10.19417</v>
      </c>
      <c r="FV21" s="17">
        <v>10.19417</v>
      </c>
      <c r="FW21" s="17">
        <v>0.20583000000000001</v>
      </c>
      <c r="FX21" s="17">
        <v>56.6</v>
      </c>
      <c r="FY21" s="17">
        <v>43.668799999999997</v>
      </c>
      <c r="FZ21" s="17">
        <v>43.668799999999997</v>
      </c>
      <c r="GA21" s="17">
        <v>12.9312</v>
      </c>
      <c r="GB21" s="17">
        <v>180.9</v>
      </c>
      <c r="GC21" s="17">
        <v>184.91498000000001</v>
      </c>
      <c r="GD21" s="17">
        <v>184.91498000000001</v>
      </c>
      <c r="GE21" s="17">
        <v>-4.0149800000000004</v>
      </c>
      <c r="GF21" s="17">
        <v>181.4</v>
      </c>
      <c r="GG21" s="17">
        <v>184.91498000000001</v>
      </c>
      <c r="GH21" s="17">
        <v>184.91498000000001</v>
      </c>
      <c r="GI21" s="17">
        <v>-3.51498</v>
      </c>
      <c r="GJ21" s="17">
        <v>184.5</v>
      </c>
      <c r="GK21" s="17">
        <v>185.47028</v>
      </c>
      <c r="GL21" s="17">
        <v>185.47028</v>
      </c>
      <c r="GM21" s="17">
        <v>-0.97028000000000003</v>
      </c>
      <c r="GN21" s="17">
        <v>89.6</v>
      </c>
      <c r="GO21" s="17">
        <v>60.6432</v>
      </c>
      <c r="GP21" s="17">
        <v>85.730500000000006</v>
      </c>
      <c r="GQ21" s="17">
        <v>3.8694999999999999</v>
      </c>
      <c r="GR21" s="17">
        <v>8.3000000000000007</v>
      </c>
      <c r="GS21" s="17">
        <v>3.2868400000000002</v>
      </c>
      <c r="GT21" s="17">
        <v>3.2868400000000002</v>
      </c>
      <c r="GU21" s="17">
        <v>5.0131600000000001</v>
      </c>
      <c r="GV21" s="17">
        <v>9.3000000000000007</v>
      </c>
      <c r="GW21" s="17">
        <v>3.44821</v>
      </c>
      <c r="GX21" s="17"/>
      <c r="GY21" s="17">
        <v>9.3000000000000007</v>
      </c>
      <c r="GZ21" s="17">
        <v>21.6</v>
      </c>
      <c r="HA21" s="17">
        <v>34.020119999999999</v>
      </c>
      <c r="HB21" s="17">
        <v>8.9562600000000003</v>
      </c>
      <c r="HC21" s="17">
        <v>12.643739999999999</v>
      </c>
      <c r="HD21" s="17"/>
      <c r="HE21" s="17"/>
      <c r="HF21" s="17"/>
      <c r="HG21" s="17">
        <v>0</v>
      </c>
      <c r="HH21" s="17">
        <v>2</v>
      </c>
      <c r="HI21" s="17">
        <v>1.97359</v>
      </c>
      <c r="HJ21" s="17">
        <v>1.97359</v>
      </c>
      <c r="HK21" s="17">
        <v>2.6409999999999999E-2</v>
      </c>
      <c r="HL21" s="17">
        <v>0</v>
      </c>
      <c r="HM21" s="17"/>
      <c r="HN21" s="17"/>
      <c r="HO21" s="17">
        <v>0</v>
      </c>
      <c r="HP21" s="17">
        <v>32.5</v>
      </c>
      <c r="HQ21" s="17">
        <v>41.389510000000001</v>
      </c>
      <c r="HR21" s="17">
        <v>36.646039999999999</v>
      </c>
      <c r="HS21" s="17">
        <v>-4.1460400000000002</v>
      </c>
      <c r="HT21" s="17"/>
      <c r="HU21" s="17"/>
      <c r="HV21" s="17"/>
      <c r="HW21" s="17">
        <v>0</v>
      </c>
      <c r="HX21" s="17"/>
      <c r="HY21" s="17"/>
      <c r="HZ21" s="17"/>
      <c r="IA21" s="17">
        <v>0</v>
      </c>
      <c r="IB21" s="17">
        <v>61.5</v>
      </c>
      <c r="IC21" s="17">
        <v>49.210999999999999</v>
      </c>
      <c r="ID21" s="17"/>
      <c r="IE21" s="17">
        <v>61.5</v>
      </c>
      <c r="IF21" s="17"/>
      <c r="IG21" s="17"/>
      <c r="IH21" s="17"/>
      <c r="II21" s="17">
        <v>0</v>
      </c>
      <c r="IJ21" s="17"/>
      <c r="IK21" s="17"/>
      <c r="IL21" s="17"/>
      <c r="IM21" s="17">
        <v>0</v>
      </c>
      <c r="IN21" s="17">
        <v>47.6</v>
      </c>
      <c r="IO21" s="17">
        <v>45.221359999999997</v>
      </c>
      <c r="IP21" s="17">
        <v>45.221359999999997</v>
      </c>
      <c r="IQ21" s="17">
        <v>2.3786399999999999</v>
      </c>
      <c r="IR21" s="17"/>
      <c r="IS21" s="17"/>
      <c r="IT21" s="17"/>
      <c r="IU21" s="17">
        <v>0</v>
      </c>
      <c r="IV21" s="17"/>
      <c r="IW21" s="17"/>
      <c r="IX21" s="17"/>
      <c r="IY21" s="17">
        <v>0</v>
      </c>
      <c r="IZ21" s="17"/>
      <c r="JA21" s="17"/>
      <c r="JB21" s="17"/>
      <c r="JC21" s="17">
        <v>0</v>
      </c>
      <c r="JD21" s="17">
        <v>74</v>
      </c>
      <c r="JE21" s="17">
        <v>45.124070000000003</v>
      </c>
      <c r="JF21" s="17">
        <v>75.648650000000004</v>
      </c>
      <c r="JG21" s="17">
        <v>-1.6486499999999999</v>
      </c>
      <c r="JH21" s="17">
        <v>177.2</v>
      </c>
      <c r="JI21" s="17">
        <v>185.36993000000001</v>
      </c>
      <c r="JJ21" s="17">
        <v>185.36993000000001</v>
      </c>
      <c r="JK21" s="17">
        <v>-8.1699300000000008</v>
      </c>
      <c r="JL21" s="17">
        <v>175.1</v>
      </c>
      <c r="JM21" s="17">
        <v>185.36993000000001</v>
      </c>
      <c r="JN21" s="17">
        <v>185.36993000000001</v>
      </c>
      <c r="JO21" s="17">
        <v>-10.26993</v>
      </c>
      <c r="JP21" s="17">
        <v>200</v>
      </c>
      <c r="JQ21" s="17">
        <v>185.36993000000001</v>
      </c>
      <c r="JR21" s="17">
        <v>185.36993000000001</v>
      </c>
      <c r="JS21" s="17">
        <v>14.63007</v>
      </c>
      <c r="JT21" s="17">
        <v>272.7</v>
      </c>
      <c r="JU21" s="17">
        <v>278.88988999999998</v>
      </c>
      <c r="JV21" s="17">
        <v>278.88988999999998</v>
      </c>
      <c r="JW21" s="17">
        <v>-6.1898900000000001</v>
      </c>
      <c r="JX21" s="17">
        <v>76.099999999999994</v>
      </c>
      <c r="JY21" s="17">
        <v>73.590999999999994</v>
      </c>
      <c r="JZ21" s="17">
        <v>73.590999999999994</v>
      </c>
      <c r="KA21" s="17">
        <v>2.5089999999999999</v>
      </c>
      <c r="KB21" s="17">
        <v>37</v>
      </c>
      <c r="KC21" s="17">
        <v>36.905999999999999</v>
      </c>
      <c r="KD21" s="17">
        <v>36.905999999999999</v>
      </c>
      <c r="KE21" s="17">
        <v>9.4E-2</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0.4</v>
      </c>
      <c r="LE21" s="17">
        <v>0.44603999999999999</v>
      </c>
      <c r="LF21" s="17">
        <v>0.44603999999999999</v>
      </c>
      <c r="LG21" s="17">
        <v>-4.6039999999999998E-2</v>
      </c>
      <c r="LH21" s="17">
        <v>148.9</v>
      </c>
      <c r="LI21" s="17">
        <v>171.24019999999999</v>
      </c>
      <c r="LJ21" s="17">
        <v>113.40228999999999</v>
      </c>
      <c r="LK21" s="17">
        <v>35.497709999999998</v>
      </c>
      <c r="LL21" s="17">
        <v>71.099999999999994</v>
      </c>
      <c r="LM21" s="17">
        <v>86.503969999999995</v>
      </c>
      <c r="LN21" s="17">
        <v>86.505700000000004</v>
      </c>
      <c r="LO21" s="17">
        <v>-15.4057</v>
      </c>
      <c r="LP21" s="17">
        <v>64</v>
      </c>
      <c r="LQ21" s="17">
        <v>67.133979999999994</v>
      </c>
      <c r="LR21" s="17">
        <v>67.133979999999994</v>
      </c>
      <c r="LS21" s="17">
        <v>-3.1339800000000002</v>
      </c>
      <c r="LT21" s="17">
        <v>68.7</v>
      </c>
      <c r="LU21" s="17">
        <v>70.027979999999999</v>
      </c>
      <c r="LV21" s="17">
        <v>70.367429999999999</v>
      </c>
      <c r="LW21" s="17">
        <v>-1.66743</v>
      </c>
      <c r="LX21" s="17">
        <v>29.4</v>
      </c>
      <c r="LY21" s="17">
        <v>29.951460000000001</v>
      </c>
      <c r="LZ21" s="17">
        <v>29.951460000000001</v>
      </c>
      <c r="MA21" s="17">
        <v>-0.55145999999999995</v>
      </c>
      <c r="MB21" s="17">
        <v>0</v>
      </c>
      <c r="MC21" s="17"/>
      <c r="MD21" s="17"/>
      <c r="ME21" s="17">
        <v>0</v>
      </c>
      <c r="MF21" s="17"/>
      <c r="MG21" s="17"/>
      <c r="MH21" s="17"/>
      <c r="MI21" s="17">
        <v>0</v>
      </c>
      <c r="MJ21" s="17"/>
      <c r="MK21" s="17"/>
      <c r="ML21" s="17"/>
      <c r="MM21" s="17">
        <v>0</v>
      </c>
      <c r="MN21" s="17">
        <v>147.1</v>
      </c>
      <c r="MO21" s="17">
        <v>151.08926</v>
      </c>
      <c r="MP21" s="17">
        <v>151.08876000000001</v>
      </c>
      <c r="MQ21" s="17">
        <v>-3.9887600000000001</v>
      </c>
      <c r="MR21" s="17">
        <v>149.6</v>
      </c>
      <c r="MS21" s="17">
        <v>151.08926</v>
      </c>
      <c r="MT21" s="17">
        <v>151.08876000000001</v>
      </c>
      <c r="MU21" s="17">
        <v>-1.4887600000000001</v>
      </c>
      <c r="MV21" s="17">
        <v>149.6</v>
      </c>
      <c r="MW21" s="17">
        <v>151.54298</v>
      </c>
      <c r="MX21" s="17">
        <v>151.54248000000001</v>
      </c>
      <c r="MY21" s="17">
        <v>-1.94248</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217.2</v>
      </c>
      <c r="NU21" s="17">
        <v>213.11998</v>
      </c>
      <c r="NV21" s="17">
        <v>153.18</v>
      </c>
      <c r="NW21" s="17">
        <v>64.02</v>
      </c>
      <c r="NX21" s="17">
        <v>103.8</v>
      </c>
      <c r="NY21" s="17">
        <v>106.87999000000001</v>
      </c>
      <c r="NZ21" s="17">
        <v>76.819999999999993</v>
      </c>
      <c r="OA21" s="17">
        <v>26.98</v>
      </c>
      <c r="OB21" s="17">
        <v>0</v>
      </c>
      <c r="OC21" s="17">
        <v>3.5000000000000003E-2</v>
      </c>
      <c r="OD21" s="17">
        <v>3.5000000000000003E-2</v>
      </c>
      <c r="OE21" s="17">
        <v>-3.5000000000000003E-2</v>
      </c>
      <c r="OF21" s="17">
        <v>19</v>
      </c>
      <c r="OG21" s="17">
        <v>43.4</v>
      </c>
      <c r="OH21" s="17">
        <v>41.85</v>
      </c>
      <c r="OI21" s="17">
        <v>-22.85</v>
      </c>
      <c r="OJ21" s="17">
        <v>19.5</v>
      </c>
      <c r="OK21" s="17">
        <v>25.384</v>
      </c>
      <c r="OL21" s="17">
        <v>25.384</v>
      </c>
      <c r="OM21" s="17">
        <v>-5.8840000000000003</v>
      </c>
      <c r="ON21" s="17">
        <v>13.2</v>
      </c>
      <c r="OO21" s="17">
        <v>13.675000000000001</v>
      </c>
      <c r="OP21" s="17">
        <v>13.675000000000001</v>
      </c>
      <c r="OQ21" s="17">
        <v>-0.47499999999999998</v>
      </c>
      <c r="OR21" s="17">
        <v>0</v>
      </c>
      <c r="OS21" s="17"/>
      <c r="OT21" s="17"/>
      <c r="OU21" s="17">
        <v>0</v>
      </c>
      <c r="OV21" s="17">
        <v>4.7</v>
      </c>
      <c r="OW21" s="17">
        <v>4.4000000000000004</v>
      </c>
      <c r="OX21" s="17">
        <v>4.4000000000000004</v>
      </c>
      <c r="OY21" s="17">
        <v>0.3</v>
      </c>
      <c r="OZ21" s="17">
        <v>5.0999999999999996</v>
      </c>
      <c r="PA21" s="17">
        <v>4.8</v>
      </c>
      <c r="PB21" s="17">
        <v>4.8</v>
      </c>
      <c r="PC21" s="17">
        <v>0.3</v>
      </c>
      <c r="PD21" s="17">
        <v>0</v>
      </c>
      <c r="PE21" s="17">
        <v>9</v>
      </c>
      <c r="PF21" s="17">
        <v>9</v>
      </c>
      <c r="PG21" s="17">
        <v>-9</v>
      </c>
      <c r="PH21" s="17">
        <v>0</v>
      </c>
      <c r="PI21" s="17">
        <v>1.3440700000000001</v>
      </c>
      <c r="PJ21" s="17">
        <v>1.3440799999999999</v>
      </c>
      <c r="PK21" s="17">
        <v>-1.3440799999999999</v>
      </c>
      <c r="PL21" s="17">
        <v>0.5</v>
      </c>
      <c r="PM21" s="17">
        <v>1</v>
      </c>
      <c r="PN21" s="17">
        <v>1</v>
      </c>
      <c r="PO21" s="17">
        <v>-0.5</v>
      </c>
      <c r="PP21" s="17">
        <v>1</v>
      </c>
      <c r="PQ21" s="17">
        <v>1.2</v>
      </c>
      <c r="PR21" s="17">
        <v>1.2</v>
      </c>
      <c r="PS21" s="17">
        <v>-0.2</v>
      </c>
      <c r="PT21" s="17">
        <v>4.5</v>
      </c>
      <c r="PU21" s="17">
        <v>4.4000000000000004</v>
      </c>
      <c r="PV21" s="17">
        <v>4.4000000000000004</v>
      </c>
      <c r="PW21" s="17">
        <v>0.1</v>
      </c>
      <c r="PX21" s="17">
        <v>15.6</v>
      </c>
      <c r="PY21" s="17">
        <v>18.4466</v>
      </c>
      <c r="PZ21" s="17">
        <v>18.4466</v>
      </c>
      <c r="QA21" s="17">
        <v>-2.8466</v>
      </c>
      <c r="QB21" s="17">
        <v>4.0999999999999996</v>
      </c>
      <c r="QC21" s="17">
        <v>3.2</v>
      </c>
      <c r="QD21" s="17">
        <v>3.2</v>
      </c>
      <c r="QE21" s="17">
        <v>0.9</v>
      </c>
      <c r="QF21" s="17">
        <v>3.2</v>
      </c>
      <c r="QG21" s="17">
        <v>3.1</v>
      </c>
      <c r="QH21" s="17">
        <v>3.1</v>
      </c>
      <c r="QI21" s="17">
        <v>0.1</v>
      </c>
      <c r="QJ21" s="17">
        <v>3.5</v>
      </c>
      <c r="QK21" s="17">
        <v>3.5</v>
      </c>
      <c r="QL21" s="17">
        <v>3.5</v>
      </c>
      <c r="QM21" s="17">
        <v>0</v>
      </c>
      <c r="QN21" s="17">
        <v>17.5</v>
      </c>
      <c r="QO21" s="17">
        <v>17.864080000000001</v>
      </c>
      <c r="QP21" s="17">
        <v>17.864080000000001</v>
      </c>
      <c r="QQ21" s="17">
        <v>-0.36408000000000001</v>
      </c>
      <c r="QR21" s="17">
        <v>10.1</v>
      </c>
      <c r="QS21" s="17">
        <v>5.3906799999999997</v>
      </c>
      <c r="QT21" s="17">
        <v>5.3906799999999997</v>
      </c>
      <c r="QU21" s="17">
        <v>4.70932</v>
      </c>
      <c r="QV21" s="17">
        <v>11.2</v>
      </c>
      <c r="QW21" s="17">
        <v>3.1880700000000002</v>
      </c>
      <c r="QX21" s="17">
        <v>3.1880700000000002</v>
      </c>
      <c r="QY21" s="17">
        <v>8.0119299999999996</v>
      </c>
      <c r="QZ21" s="17">
        <v>5.3</v>
      </c>
      <c r="RA21" s="17">
        <v>7.3</v>
      </c>
      <c r="RB21" s="17">
        <v>16.748999999999999</v>
      </c>
      <c r="RC21" s="17">
        <v>-11.449</v>
      </c>
      <c r="RD21" s="17">
        <v>20.399999999999999</v>
      </c>
      <c r="RE21" s="17">
        <v>19.5</v>
      </c>
      <c r="RF21" s="17">
        <v>42.247999999999998</v>
      </c>
      <c r="RG21" s="17">
        <v>-21.847999999999999</v>
      </c>
      <c r="RH21" s="17">
        <v>3</v>
      </c>
      <c r="RI21" s="17">
        <v>4.2</v>
      </c>
      <c r="RJ21" s="17">
        <v>4.2</v>
      </c>
      <c r="RK21" s="17">
        <v>-1.2</v>
      </c>
      <c r="RL21" s="17">
        <v>1.2</v>
      </c>
      <c r="RM21" s="17">
        <v>1.2</v>
      </c>
      <c r="RN21" s="17">
        <v>1.2</v>
      </c>
      <c r="RO21" s="17">
        <v>0</v>
      </c>
      <c r="RP21" s="17">
        <v>1.8</v>
      </c>
      <c r="RQ21" s="17">
        <v>2.4</v>
      </c>
      <c r="RR21" s="17">
        <v>2.4</v>
      </c>
      <c r="RS21" s="17">
        <v>-0.6</v>
      </c>
      <c r="RT21" s="17">
        <v>2</v>
      </c>
      <c r="RU21" s="17">
        <v>2.8</v>
      </c>
      <c r="RV21" s="17">
        <v>2.8</v>
      </c>
      <c r="RW21" s="17">
        <v>-0.8</v>
      </c>
      <c r="RX21" s="17">
        <v>1.3</v>
      </c>
      <c r="RY21" s="17">
        <v>0.74882000000000004</v>
      </c>
      <c r="RZ21" s="17">
        <v>0.74882000000000004</v>
      </c>
      <c r="SA21" s="17">
        <v>0.55118</v>
      </c>
      <c r="SB21" s="17">
        <v>1.7</v>
      </c>
      <c r="SC21" s="17">
        <v>1.7490000000000001</v>
      </c>
      <c r="SD21" s="17">
        <v>1.7490000000000001</v>
      </c>
      <c r="SE21" s="17">
        <v>-4.9000000000000002E-2</v>
      </c>
      <c r="SF21" s="17">
        <v>14.4</v>
      </c>
      <c r="SG21" s="17">
        <v>11.38289</v>
      </c>
      <c r="SH21" s="17"/>
      <c r="SI21" s="17">
        <v>14.4</v>
      </c>
      <c r="SJ21" s="17">
        <v>0.9</v>
      </c>
      <c r="SK21" s="17">
        <v>0.88</v>
      </c>
      <c r="SL21" s="17">
        <v>0.88</v>
      </c>
      <c r="SM21" s="17">
        <v>0.02</v>
      </c>
      <c r="SN21" s="17"/>
      <c r="SO21" s="17"/>
      <c r="SP21" s="17">
        <v>0.4</v>
      </c>
      <c r="SQ21" s="17">
        <v>-0.4</v>
      </c>
      <c r="SR21" s="17">
        <v>6.1</v>
      </c>
      <c r="SS21" s="17">
        <v>6.7</v>
      </c>
      <c r="ST21" s="17">
        <v>6.7</v>
      </c>
      <c r="SU21" s="17">
        <v>-0.6</v>
      </c>
      <c r="SV21" s="17">
        <v>1.9</v>
      </c>
      <c r="SW21" s="17">
        <v>2.6</v>
      </c>
      <c r="SX21" s="17">
        <v>2.6</v>
      </c>
      <c r="SY21" s="17">
        <v>-0.7</v>
      </c>
      <c r="SZ21" s="17">
        <v>4.2</v>
      </c>
      <c r="TA21" s="17">
        <v>5</v>
      </c>
      <c r="TB21" s="17">
        <v>5</v>
      </c>
      <c r="TC21" s="17">
        <v>-0.8</v>
      </c>
      <c r="TD21" s="17">
        <v>4.8</v>
      </c>
      <c r="TE21" s="17">
        <v>6.5</v>
      </c>
      <c r="TF21" s="17">
        <v>6.5</v>
      </c>
      <c r="TG21" s="17">
        <v>-1.7</v>
      </c>
      <c r="TH21" s="17">
        <v>10</v>
      </c>
      <c r="TI21" s="17">
        <v>10</v>
      </c>
      <c r="TJ21" s="17">
        <v>10</v>
      </c>
      <c r="TK21" s="17">
        <v>0</v>
      </c>
      <c r="TL21" s="17">
        <v>6.8</v>
      </c>
      <c r="TM21" s="17">
        <v>16.788</v>
      </c>
      <c r="TN21" s="17">
        <v>16.788</v>
      </c>
      <c r="TO21" s="17">
        <v>-9.9879999999999995</v>
      </c>
      <c r="TP21" s="17">
        <v>9.4</v>
      </c>
      <c r="TQ21" s="17">
        <v>4.5</v>
      </c>
      <c r="TR21" s="17">
        <v>13.817</v>
      </c>
      <c r="TS21" s="17">
        <v>-4.4169999999999998</v>
      </c>
      <c r="TT21" s="17">
        <v>7.5</v>
      </c>
      <c r="TU21" s="17">
        <v>6.8766499999999997</v>
      </c>
      <c r="TV21" s="17">
        <v>6.8766499999999997</v>
      </c>
      <c r="TW21" s="17">
        <v>0.62334999999999996</v>
      </c>
      <c r="TX21" s="17">
        <v>0</v>
      </c>
      <c r="TY21" s="17">
        <v>2.5</v>
      </c>
      <c r="TZ21" s="17">
        <v>9.68</v>
      </c>
      <c r="UA21" s="17">
        <v>-9.68</v>
      </c>
      <c r="UB21" s="17">
        <v>0.4</v>
      </c>
      <c r="UC21" s="17">
        <v>8.8000000000000007</v>
      </c>
      <c r="UD21" s="17">
        <v>28.963000000000001</v>
      </c>
      <c r="UE21" s="17">
        <v>-28.562999999999999</v>
      </c>
      <c r="UF21" s="17">
        <v>0</v>
      </c>
      <c r="UG21" s="17">
        <v>0.745</v>
      </c>
      <c r="UH21" s="17">
        <v>0.745</v>
      </c>
      <c r="UI21" s="17">
        <v>-0.745</v>
      </c>
      <c r="UJ21" s="17">
        <v>0</v>
      </c>
      <c r="UK21" s="17">
        <v>0.6</v>
      </c>
      <c r="UL21" s="17">
        <v>0.6</v>
      </c>
      <c r="UM21" s="17">
        <v>-0.6</v>
      </c>
      <c r="UN21" s="17">
        <v>6.4</v>
      </c>
      <c r="UO21" s="17">
        <v>4</v>
      </c>
      <c r="UP21" s="17">
        <v>4</v>
      </c>
      <c r="UQ21" s="17">
        <v>2.4</v>
      </c>
      <c r="UR21" s="17">
        <v>2</v>
      </c>
      <c r="US21" s="17">
        <v>1.8</v>
      </c>
      <c r="UT21" s="17">
        <v>1.8</v>
      </c>
      <c r="UU21" s="17">
        <v>0.2</v>
      </c>
      <c r="UV21" s="17">
        <v>9.6</v>
      </c>
      <c r="UW21" s="17">
        <v>8.8000000000000007</v>
      </c>
      <c r="UX21" s="17">
        <v>8.8000000000000007</v>
      </c>
      <c r="UY21" s="17">
        <v>0.8</v>
      </c>
      <c r="UZ21" s="17">
        <v>6</v>
      </c>
      <c r="VA21" s="17">
        <v>6</v>
      </c>
      <c r="VB21" s="17">
        <v>6</v>
      </c>
      <c r="VC21" s="17">
        <v>0</v>
      </c>
      <c r="VD21" s="17">
        <v>6.6</v>
      </c>
      <c r="VE21" s="17">
        <v>7</v>
      </c>
      <c r="VF21" s="17">
        <v>7</v>
      </c>
      <c r="VG21" s="17">
        <v>-0.4</v>
      </c>
      <c r="VH21" s="17">
        <v>7.2</v>
      </c>
      <c r="VI21" s="17">
        <v>7.2</v>
      </c>
      <c r="VJ21" s="17">
        <v>7.2</v>
      </c>
      <c r="VK21" s="17">
        <v>0</v>
      </c>
      <c r="VL21" s="17">
        <v>8.6</v>
      </c>
      <c r="VM21" s="17">
        <v>11.16</v>
      </c>
      <c r="VN21" s="17">
        <v>11.16</v>
      </c>
      <c r="VO21" s="17">
        <v>-2.56</v>
      </c>
      <c r="VP21" s="17">
        <v>60.5</v>
      </c>
      <c r="VQ21" s="17">
        <v>104.20699999999999</v>
      </c>
      <c r="VR21" s="17">
        <v>104.20699999999999</v>
      </c>
      <c r="VS21" s="17">
        <v>-43.707000000000001</v>
      </c>
      <c r="VT21" s="17">
        <v>1.2</v>
      </c>
      <c r="VU21" s="17">
        <v>5.7737600000000002</v>
      </c>
      <c r="VV21" s="17">
        <v>5.7737600000000002</v>
      </c>
      <c r="VW21" s="17">
        <v>-4.57376</v>
      </c>
      <c r="VX21" s="17">
        <v>36</v>
      </c>
      <c r="VY21" s="17">
        <v>43.03125</v>
      </c>
      <c r="VZ21" s="17">
        <v>43.03125</v>
      </c>
      <c r="WA21" s="17">
        <v>-7.03125</v>
      </c>
      <c r="WB21" s="17">
        <v>0.6</v>
      </c>
      <c r="WC21" s="17">
        <v>0.6</v>
      </c>
      <c r="WD21" s="17">
        <v>0.6</v>
      </c>
      <c r="WE21" s="17">
        <v>0</v>
      </c>
      <c r="WF21" s="17">
        <v>14</v>
      </c>
      <c r="WG21" s="17">
        <v>10.199999999999999</v>
      </c>
      <c r="WH21" s="17">
        <v>21</v>
      </c>
      <c r="WI21" s="17">
        <v>-7</v>
      </c>
      <c r="WJ21" s="17">
        <v>15.1</v>
      </c>
      <c r="WK21" s="17">
        <v>11.6</v>
      </c>
      <c r="WL21" s="17">
        <v>17</v>
      </c>
      <c r="WM21" s="17">
        <v>-1.9</v>
      </c>
      <c r="WN21" s="17">
        <v>29.3</v>
      </c>
      <c r="WO21" s="17">
        <v>29.21857</v>
      </c>
      <c r="WP21" s="17">
        <v>29.21857</v>
      </c>
      <c r="WQ21" s="17">
        <v>8.1430000000000002E-2</v>
      </c>
      <c r="WR21" s="17">
        <v>1.2</v>
      </c>
      <c r="WS21" s="17">
        <v>1.72133</v>
      </c>
      <c r="WT21" s="17">
        <v>1.72133</v>
      </c>
      <c r="WU21" s="17">
        <v>-0.52132999999999996</v>
      </c>
      <c r="WV21" s="17">
        <v>7.6</v>
      </c>
      <c r="WW21" s="17">
        <v>7.6</v>
      </c>
      <c r="WX21" s="17">
        <v>7.6</v>
      </c>
      <c r="WY21" s="17">
        <v>0</v>
      </c>
      <c r="WZ21" s="17">
        <v>19.100000000000001</v>
      </c>
      <c r="XA21" s="17">
        <v>18.4466</v>
      </c>
      <c r="XB21" s="17">
        <v>18.4466</v>
      </c>
      <c r="XC21" s="17">
        <v>0.65339999999999998</v>
      </c>
      <c r="XD21" s="17">
        <v>9.3000000000000007</v>
      </c>
      <c r="XE21" s="17">
        <v>10.8</v>
      </c>
      <c r="XF21" s="17">
        <v>10.8</v>
      </c>
      <c r="XG21" s="17">
        <v>-1.5</v>
      </c>
      <c r="XH21" s="17">
        <v>27.7</v>
      </c>
      <c r="XI21" s="17">
        <v>25</v>
      </c>
      <c r="XJ21" s="17">
        <v>25</v>
      </c>
      <c r="XK21" s="17">
        <v>2.7</v>
      </c>
      <c r="XL21" s="17">
        <v>30.9</v>
      </c>
      <c r="XM21" s="17">
        <v>25</v>
      </c>
      <c r="XN21" s="17"/>
      <c r="XO21" s="17">
        <v>30.9</v>
      </c>
      <c r="XP21" s="17">
        <v>14.9</v>
      </c>
      <c r="XQ21" s="17">
        <v>14</v>
      </c>
      <c r="XR21" s="17">
        <v>14</v>
      </c>
      <c r="XS21" s="17">
        <v>0.9</v>
      </c>
      <c r="XT21" s="17">
        <v>17.600000000000001</v>
      </c>
      <c r="XU21" s="17">
        <v>18</v>
      </c>
      <c r="XV21" s="17">
        <v>18</v>
      </c>
      <c r="XW21" s="17">
        <v>-0.4</v>
      </c>
      <c r="XX21" s="17">
        <v>7.1</v>
      </c>
      <c r="XY21" s="17">
        <v>7.49</v>
      </c>
      <c r="XZ21" s="17">
        <v>7.49</v>
      </c>
      <c r="YA21" s="17">
        <v>-0.39</v>
      </c>
      <c r="YB21" s="17">
        <v>11</v>
      </c>
      <c r="YC21" s="17">
        <v>11</v>
      </c>
      <c r="YD21" s="17">
        <v>11</v>
      </c>
      <c r="YE21" s="17">
        <v>0</v>
      </c>
    </row>
    <row r="22" spans="1:655" ht="24" customHeight="1" x14ac:dyDescent="0.3">
      <c r="A22" s="1"/>
      <c r="B22" s="16" t="s">
        <v>46</v>
      </c>
      <c r="C22" s="16" t="s">
        <v>789</v>
      </c>
      <c r="D22" s="17"/>
      <c r="E22" s="17"/>
      <c r="F22" s="17"/>
      <c r="G22" s="17">
        <v>0</v>
      </c>
      <c r="H22" s="17">
        <v>622.29999999999995</v>
      </c>
      <c r="I22" s="17">
        <v>635.88252999999997</v>
      </c>
      <c r="J22" s="17">
        <v>635.88252999999997</v>
      </c>
      <c r="K22" s="17">
        <v>-13.58253</v>
      </c>
      <c r="L22" s="17">
        <v>214.9</v>
      </c>
      <c r="M22" s="17">
        <v>206.86389</v>
      </c>
      <c r="N22" s="17">
        <v>206.86389</v>
      </c>
      <c r="O22" s="17">
        <v>8.0361100000000008</v>
      </c>
      <c r="P22" s="17"/>
      <c r="Q22" s="17"/>
      <c r="R22" s="17"/>
      <c r="S22" s="17">
        <v>0</v>
      </c>
      <c r="T22" s="17"/>
      <c r="U22" s="17"/>
      <c r="V22" s="17"/>
      <c r="W22" s="17">
        <v>0</v>
      </c>
      <c r="X22" s="17">
        <v>10</v>
      </c>
      <c r="Y22" s="17">
        <v>10.309290000000001</v>
      </c>
      <c r="Z22" s="17">
        <v>10.30931</v>
      </c>
      <c r="AA22" s="17">
        <v>-0.30930999999999997</v>
      </c>
      <c r="AB22" s="17">
        <v>73.2</v>
      </c>
      <c r="AC22" s="17">
        <v>73.793999999999997</v>
      </c>
      <c r="AD22" s="17">
        <v>73.793999999999997</v>
      </c>
      <c r="AE22" s="17">
        <v>-0.59399999999999997</v>
      </c>
      <c r="AF22" s="17"/>
      <c r="AG22" s="17"/>
      <c r="AH22" s="17"/>
      <c r="AI22" s="17">
        <v>0</v>
      </c>
      <c r="AJ22" s="17">
        <v>0</v>
      </c>
      <c r="AK22" s="17"/>
      <c r="AL22" s="17"/>
      <c r="AM22" s="17">
        <v>0</v>
      </c>
      <c r="AN22" s="17">
        <v>187.6</v>
      </c>
      <c r="AO22" s="17">
        <v>196.22801999999999</v>
      </c>
      <c r="AP22" s="17">
        <v>196.22801999999999</v>
      </c>
      <c r="AQ22" s="17">
        <v>-8.6280199999999994</v>
      </c>
      <c r="AR22" s="17">
        <v>208.3</v>
      </c>
      <c r="AS22" s="17">
        <v>196.22801999999999</v>
      </c>
      <c r="AT22" s="17">
        <v>196.22801999999999</v>
      </c>
      <c r="AU22" s="17">
        <v>12.07198</v>
      </c>
      <c r="AV22" s="17">
        <v>206.5</v>
      </c>
      <c r="AW22" s="17">
        <v>196.22801999999999</v>
      </c>
      <c r="AX22" s="17">
        <v>196.22801999999999</v>
      </c>
      <c r="AY22" s="17">
        <v>10.271979999999999</v>
      </c>
      <c r="AZ22" s="17">
        <v>283.10000000000002</v>
      </c>
      <c r="BA22" s="17">
        <v>295.22593999999998</v>
      </c>
      <c r="BB22" s="17">
        <v>295.22593999999998</v>
      </c>
      <c r="BC22" s="17">
        <v>-12.12594</v>
      </c>
      <c r="BD22" s="17">
        <v>216.4</v>
      </c>
      <c r="BE22" s="17">
        <v>208.07390000000001</v>
      </c>
      <c r="BF22" s="17">
        <v>208.07390000000001</v>
      </c>
      <c r="BG22" s="17">
        <v>8.3261000000000003</v>
      </c>
      <c r="BH22" s="17">
        <v>110.6</v>
      </c>
      <c r="BI22" s="17">
        <v>104.34936999999999</v>
      </c>
      <c r="BJ22" s="17">
        <v>104.34936999999999</v>
      </c>
      <c r="BK22" s="17">
        <v>6.2506300000000001</v>
      </c>
      <c r="BL22" s="17">
        <v>272.8</v>
      </c>
      <c r="BM22" s="17">
        <v>72.835489999999993</v>
      </c>
      <c r="BN22" s="17">
        <v>175.03415000000001</v>
      </c>
      <c r="BO22" s="17">
        <v>97.76585</v>
      </c>
      <c r="BP22" s="17">
        <v>3</v>
      </c>
      <c r="BQ22" s="17">
        <v>4.4318400000000002</v>
      </c>
      <c r="BR22" s="17">
        <v>4.4318400000000002</v>
      </c>
      <c r="BS22" s="17">
        <v>-1.43184</v>
      </c>
      <c r="BT22" s="17"/>
      <c r="BU22" s="17"/>
      <c r="BV22" s="17"/>
      <c r="BW22" s="17">
        <v>0</v>
      </c>
      <c r="BX22" s="17"/>
      <c r="BY22" s="17"/>
      <c r="BZ22" s="17"/>
      <c r="CA22" s="17">
        <v>0</v>
      </c>
      <c r="CB22" s="17"/>
      <c r="CC22" s="17"/>
      <c r="CD22" s="17"/>
      <c r="CE22" s="17">
        <v>0</v>
      </c>
      <c r="CF22" s="17"/>
      <c r="CG22" s="17"/>
      <c r="CH22" s="17"/>
      <c r="CI22" s="17">
        <v>0</v>
      </c>
      <c r="CJ22" s="17">
        <v>122.1</v>
      </c>
      <c r="CK22" s="17">
        <v>127.9152</v>
      </c>
      <c r="CL22" s="17">
        <v>127.9152</v>
      </c>
      <c r="CM22" s="17">
        <v>-5.8151999999999999</v>
      </c>
      <c r="CN22" s="17">
        <v>7.2</v>
      </c>
      <c r="CO22" s="17">
        <v>5.1333399999999996</v>
      </c>
      <c r="CP22" s="17">
        <v>5.1333399999999996</v>
      </c>
      <c r="CQ22" s="17">
        <v>2.0666600000000002</v>
      </c>
      <c r="CR22" s="17">
        <v>3.2</v>
      </c>
      <c r="CS22" s="17">
        <v>2.8177599999999998</v>
      </c>
      <c r="CT22" s="17">
        <v>2.8177599999999998</v>
      </c>
      <c r="CU22" s="17">
        <v>0.38224000000000002</v>
      </c>
      <c r="CV22" s="17"/>
      <c r="CW22" s="17"/>
      <c r="CX22" s="17"/>
      <c r="CY22" s="17">
        <v>0</v>
      </c>
      <c r="CZ22" s="17">
        <v>0</v>
      </c>
      <c r="DA22" s="17"/>
      <c r="DB22" s="17"/>
      <c r="DC22" s="17">
        <v>0</v>
      </c>
      <c r="DD22" s="17">
        <v>11.1</v>
      </c>
      <c r="DE22" s="17">
        <v>14.919420000000001</v>
      </c>
      <c r="DF22" s="17">
        <v>14.919420000000001</v>
      </c>
      <c r="DG22" s="17">
        <v>-3.81942</v>
      </c>
      <c r="DH22" s="17">
        <v>85.3</v>
      </c>
      <c r="DI22" s="17">
        <v>135.86384000000001</v>
      </c>
      <c r="DJ22" s="17">
        <v>80.183899999999994</v>
      </c>
      <c r="DK22" s="17">
        <v>5.1161000000000003</v>
      </c>
      <c r="DL22" s="17"/>
      <c r="DM22" s="17"/>
      <c r="DN22" s="17"/>
      <c r="DO22" s="17">
        <v>0</v>
      </c>
      <c r="DP22" s="17"/>
      <c r="DQ22" s="17"/>
      <c r="DR22" s="17"/>
      <c r="DS22" s="17">
        <v>0</v>
      </c>
      <c r="DT22" s="17"/>
      <c r="DU22" s="17"/>
      <c r="DV22" s="17"/>
      <c r="DW22" s="17">
        <v>0</v>
      </c>
      <c r="DX22" s="17"/>
      <c r="DY22" s="17"/>
      <c r="DZ22" s="17"/>
      <c r="EA22" s="17">
        <v>0</v>
      </c>
      <c r="EB22" s="17">
        <v>30.2</v>
      </c>
      <c r="EC22" s="17">
        <v>59.827069999999999</v>
      </c>
      <c r="ED22" s="17">
        <v>67.105720000000005</v>
      </c>
      <c r="EE22" s="17">
        <v>-36.905720000000002</v>
      </c>
      <c r="EF22" s="17">
        <v>38.5</v>
      </c>
      <c r="EG22" s="17">
        <v>79.319580000000002</v>
      </c>
      <c r="EH22" s="17">
        <v>78.919579999999996</v>
      </c>
      <c r="EI22" s="17">
        <v>-40.419580000000003</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30</v>
      </c>
      <c r="FE22" s="17">
        <v>30.751069999999999</v>
      </c>
      <c r="FF22" s="17">
        <v>30.751069999999999</v>
      </c>
      <c r="FG22" s="17">
        <v>-0.75107000000000002</v>
      </c>
      <c r="FH22" s="17">
        <v>73.3</v>
      </c>
      <c r="FI22" s="17"/>
      <c r="FJ22" s="17">
        <v>67.009379999999993</v>
      </c>
      <c r="FK22" s="17">
        <v>6.2906199999999997</v>
      </c>
      <c r="FL22" s="17">
        <v>19.600000000000001</v>
      </c>
      <c r="FM22" s="17">
        <v>18.874919999999999</v>
      </c>
      <c r="FN22" s="17">
        <v>18.874919999999999</v>
      </c>
      <c r="FO22" s="17">
        <v>0.72507999999999995</v>
      </c>
      <c r="FP22" s="17">
        <v>18.2</v>
      </c>
      <c r="FQ22" s="17">
        <v>17.562139999999999</v>
      </c>
      <c r="FR22" s="17">
        <v>17.562139999999999</v>
      </c>
      <c r="FS22" s="17">
        <v>0.63785999999999998</v>
      </c>
      <c r="FT22" s="17">
        <v>10.4</v>
      </c>
      <c r="FU22" s="17">
        <v>10.19417</v>
      </c>
      <c r="FV22" s="17">
        <v>10.19417</v>
      </c>
      <c r="FW22" s="17">
        <v>0.20583000000000001</v>
      </c>
      <c r="FX22" s="17">
        <v>56.5</v>
      </c>
      <c r="FY22" s="17">
        <v>43.668799999999997</v>
      </c>
      <c r="FZ22" s="17">
        <v>43.668799999999997</v>
      </c>
      <c r="GA22" s="17">
        <v>12.831200000000001</v>
      </c>
      <c r="GB22" s="17">
        <v>182.4</v>
      </c>
      <c r="GC22" s="17">
        <v>184.91498000000001</v>
      </c>
      <c r="GD22" s="17">
        <v>184.91498000000001</v>
      </c>
      <c r="GE22" s="17">
        <v>-2.51498</v>
      </c>
      <c r="GF22" s="17">
        <v>182.8</v>
      </c>
      <c r="GG22" s="17">
        <v>184.91498000000001</v>
      </c>
      <c r="GH22" s="17">
        <v>184.91498000000001</v>
      </c>
      <c r="GI22" s="17">
        <v>-2.1149800000000001</v>
      </c>
      <c r="GJ22" s="17">
        <v>184.6</v>
      </c>
      <c r="GK22" s="17">
        <v>185.47028</v>
      </c>
      <c r="GL22" s="17">
        <v>185.47028</v>
      </c>
      <c r="GM22" s="17">
        <v>-0.87028000000000005</v>
      </c>
      <c r="GN22" s="17">
        <v>90.4</v>
      </c>
      <c r="GO22" s="17">
        <v>60.386699999999998</v>
      </c>
      <c r="GP22" s="17">
        <v>73.753469999999993</v>
      </c>
      <c r="GQ22" s="17">
        <v>16.646529999999998</v>
      </c>
      <c r="GR22" s="17">
        <v>8.1999999999999993</v>
      </c>
      <c r="GS22" s="17">
        <v>3.2868400000000002</v>
      </c>
      <c r="GT22" s="17">
        <v>3.2868400000000002</v>
      </c>
      <c r="GU22" s="17">
        <v>4.9131600000000004</v>
      </c>
      <c r="GV22" s="17">
        <v>9.3000000000000007</v>
      </c>
      <c r="GW22" s="17">
        <v>3.44821</v>
      </c>
      <c r="GX22" s="17"/>
      <c r="GY22" s="17">
        <v>9.3000000000000007</v>
      </c>
      <c r="GZ22" s="17">
        <v>24.8</v>
      </c>
      <c r="HA22" s="17">
        <v>34.020290000000003</v>
      </c>
      <c r="HB22" s="17">
        <v>34.006079999999997</v>
      </c>
      <c r="HC22" s="17">
        <v>-9.20608</v>
      </c>
      <c r="HD22" s="17"/>
      <c r="HE22" s="17"/>
      <c r="HF22" s="17"/>
      <c r="HG22" s="17">
        <v>0</v>
      </c>
      <c r="HH22" s="17">
        <v>2</v>
      </c>
      <c r="HI22" s="17">
        <v>1.97359</v>
      </c>
      <c r="HJ22" s="17">
        <v>1.97359</v>
      </c>
      <c r="HK22" s="17">
        <v>2.6409999999999999E-2</v>
      </c>
      <c r="HL22" s="17">
        <v>0</v>
      </c>
      <c r="HM22" s="17"/>
      <c r="HN22" s="17"/>
      <c r="HO22" s="17">
        <v>0</v>
      </c>
      <c r="HP22" s="17">
        <v>37.5</v>
      </c>
      <c r="HQ22" s="17">
        <v>45.938809999999997</v>
      </c>
      <c r="HR22" s="17">
        <v>25.00019</v>
      </c>
      <c r="HS22" s="17">
        <v>12.49981</v>
      </c>
      <c r="HT22" s="17"/>
      <c r="HU22" s="17"/>
      <c r="HV22" s="17"/>
      <c r="HW22" s="17">
        <v>0</v>
      </c>
      <c r="HX22" s="17"/>
      <c r="HY22" s="17"/>
      <c r="HZ22" s="17"/>
      <c r="IA22" s="17">
        <v>0</v>
      </c>
      <c r="IB22" s="17">
        <v>31.1</v>
      </c>
      <c r="IC22" s="17">
        <v>46.608049999999999</v>
      </c>
      <c r="ID22" s="17"/>
      <c r="IE22" s="17">
        <v>31.1</v>
      </c>
      <c r="IF22" s="17"/>
      <c r="IG22" s="17"/>
      <c r="IH22" s="17"/>
      <c r="II22" s="17">
        <v>0</v>
      </c>
      <c r="IJ22" s="17"/>
      <c r="IK22" s="17"/>
      <c r="IL22" s="17"/>
      <c r="IM22" s="17">
        <v>0</v>
      </c>
      <c r="IN22" s="17">
        <v>47.7</v>
      </c>
      <c r="IO22" s="17">
        <v>45.221359999999997</v>
      </c>
      <c r="IP22" s="17">
        <v>45.221359999999997</v>
      </c>
      <c r="IQ22" s="17">
        <v>2.47864</v>
      </c>
      <c r="IR22" s="17"/>
      <c r="IS22" s="17"/>
      <c r="IT22" s="17"/>
      <c r="IU22" s="17">
        <v>0</v>
      </c>
      <c r="IV22" s="17"/>
      <c r="IW22" s="17"/>
      <c r="IX22" s="17"/>
      <c r="IY22" s="17">
        <v>0</v>
      </c>
      <c r="IZ22" s="17"/>
      <c r="JA22" s="17"/>
      <c r="JB22" s="17"/>
      <c r="JC22" s="17">
        <v>0</v>
      </c>
      <c r="JD22" s="17">
        <v>74.099999999999994</v>
      </c>
      <c r="JE22" s="17">
        <v>44.811970000000002</v>
      </c>
      <c r="JF22" s="17">
        <v>61.075789999999998</v>
      </c>
      <c r="JG22" s="17">
        <v>13.02421</v>
      </c>
      <c r="JH22" s="17">
        <v>176.7</v>
      </c>
      <c r="JI22" s="17">
        <v>185.37448000000001</v>
      </c>
      <c r="JJ22" s="17">
        <v>185.37448000000001</v>
      </c>
      <c r="JK22" s="17">
        <v>-8.6744800000000009</v>
      </c>
      <c r="JL22" s="17">
        <v>174.6</v>
      </c>
      <c r="JM22" s="17">
        <v>185.37448000000001</v>
      </c>
      <c r="JN22" s="17">
        <v>185.37448000000001</v>
      </c>
      <c r="JO22" s="17">
        <v>-10.774480000000001</v>
      </c>
      <c r="JP22" s="17">
        <v>200</v>
      </c>
      <c r="JQ22" s="17">
        <v>185.37448000000001</v>
      </c>
      <c r="JR22" s="17">
        <v>185.37448000000001</v>
      </c>
      <c r="JS22" s="17">
        <v>14.62552</v>
      </c>
      <c r="JT22" s="17">
        <v>272.5</v>
      </c>
      <c r="JU22" s="17">
        <v>278.89674000000002</v>
      </c>
      <c r="JV22" s="17">
        <v>278.89674000000002</v>
      </c>
      <c r="JW22" s="17">
        <v>-6.3967400000000003</v>
      </c>
      <c r="JX22" s="17">
        <v>75.900000000000006</v>
      </c>
      <c r="JY22" s="17">
        <v>73.590999999999994</v>
      </c>
      <c r="JZ22" s="17">
        <v>73.590999999999994</v>
      </c>
      <c r="KA22" s="17">
        <v>2.3090000000000002</v>
      </c>
      <c r="KB22" s="17">
        <v>37</v>
      </c>
      <c r="KC22" s="17">
        <v>36.905999999999999</v>
      </c>
      <c r="KD22" s="17">
        <v>36.905999999999999</v>
      </c>
      <c r="KE22" s="17">
        <v>9.4E-2</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0.4</v>
      </c>
      <c r="LE22" s="17">
        <v>0.44603999999999999</v>
      </c>
      <c r="LF22" s="17">
        <v>0.44603999999999999</v>
      </c>
      <c r="LG22" s="17">
        <v>-4.6039999999999998E-2</v>
      </c>
      <c r="LH22" s="17">
        <v>184.1</v>
      </c>
      <c r="LI22" s="17">
        <v>134.02049</v>
      </c>
      <c r="LJ22" s="17">
        <v>133.98321000000001</v>
      </c>
      <c r="LK22" s="17">
        <v>50.116790000000002</v>
      </c>
      <c r="LL22" s="17">
        <v>76.400000000000006</v>
      </c>
      <c r="LM22" s="17">
        <v>69.925129999999996</v>
      </c>
      <c r="LN22" s="17">
        <v>66.010009999999994</v>
      </c>
      <c r="LO22" s="17">
        <v>10.389989999999999</v>
      </c>
      <c r="LP22" s="17">
        <v>63.9</v>
      </c>
      <c r="LQ22" s="17">
        <v>67.133979999999994</v>
      </c>
      <c r="LR22" s="17">
        <v>67.133979999999994</v>
      </c>
      <c r="LS22" s="17">
        <v>-3.2339799999999999</v>
      </c>
      <c r="LT22" s="17">
        <v>68.599999999999994</v>
      </c>
      <c r="LU22" s="17">
        <v>63.48104</v>
      </c>
      <c r="LV22" s="17">
        <v>63.493630000000003</v>
      </c>
      <c r="LW22" s="17">
        <v>5.1063700000000001</v>
      </c>
      <c r="LX22" s="17">
        <v>29.4</v>
      </c>
      <c r="LY22" s="17">
        <v>29.951460000000001</v>
      </c>
      <c r="LZ22" s="17">
        <v>29.951460000000001</v>
      </c>
      <c r="MA22" s="17">
        <v>-0.55145999999999995</v>
      </c>
      <c r="MB22" s="17">
        <v>0</v>
      </c>
      <c r="MC22" s="17"/>
      <c r="MD22" s="17"/>
      <c r="ME22" s="17">
        <v>0</v>
      </c>
      <c r="MF22" s="17"/>
      <c r="MG22" s="17"/>
      <c r="MH22" s="17"/>
      <c r="MI22" s="17">
        <v>0</v>
      </c>
      <c r="MJ22" s="17"/>
      <c r="MK22" s="17"/>
      <c r="ML22" s="17"/>
      <c r="MM22" s="17">
        <v>0</v>
      </c>
      <c r="MN22" s="17">
        <v>146.80000000000001</v>
      </c>
      <c r="MO22" s="17">
        <v>151.08912000000001</v>
      </c>
      <c r="MP22" s="17">
        <v>151.08876000000001</v>
      </c>
      <c r="MQ22" s="17">
        <v>-4.2887599999999999</v>
      </c>
      <c r="MR22" s="17">
        <v>149</v>
      </c>
      <c r="MS22" s="17">
        <v>151.08912000000001</v>
      </c>
      <c r="MT22" s="17">
        <v>151.08876000000001</v>
      </c>
      <c r="MU22" s="17">
        <v>-2.0887600000000002</v>
      </c>
      <c r="MV22" s="17">
        <v>150</v>
      </c>
      <c r="MW22" s="17">
        <v>151.54284000000001</v>
      </c>
      <c r="MX22" s="17">
        <v>151.54248000000001</v>
      </c>
      <c r="MY22" s="17">
        <v>-1.5424800000000001</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217.5</v>
      </c>
      <c r="NU22" s="17">
        <v>213.11998</v>
      </c>
      <c r="NV22" s="17">
        <v>191.80799999999999</v>
      </c>
      <c r="NW22" s="17">
        <v>25.692</v>
      </c>
      <c r="NX22" s="17">
        <v>104.1</v>
      </c>
      <c r="NY22" s="17">
        <v>106.87999000000001</v>
      </c>
      <c r="NZ22" s="17">
        <v>96.191999999999993</v>
      </c>
      <c r="OA22" s="17">
        <v>7.9080000000000004</v>
      </c>
      <c r="OB22" s="17">
        <v>0</v>
      </c>
      <c r="OC22" s="17">
        <v>6.8000000000000005E-2</v>
      </c>
      <c r="OD22" s="17">
        <v>6.8000000000000005E-2</v>
      </c>
      <c r="OE22" s="17">
        <v>-6.8000000000000005E-2</v>
      </c>
      <c r="OF22" s="17">
        <v>15.7</v>
      </c>
      <c r="OG22" s="17">
        <v>38.1</v>
      </c>
      <c r="OH22" s="17">
        <v>40.22</v>
      </c>
      <c r="OI22" s="17">
        <v>-24.52</v>
      </c>
      <c r="OJ22" s="17">
        <v>45.7</v>
      </c>
      <c r="OK22" s="17">
        <v>53.445</v>
      </c>
      <c r="OL22" s="17">
        <v>53.445</v>
      </c>
      <c r="OM22" s="17">
        <v>-7.7450000000000001</v>
      </c>
      <c r="ON22" s="17">
        <v>12.3</v>
      </c>
      <c r="OO22" s="17">
        <v>13.856</v>
      </c>
      <c r="OP22" s="17">
        <v>13.856</v>
      </c>
      <c r="OQ22" s="17">
        <v>-1.556</v>
      </c>
      <c r="OR22" s="17">
        <v>0</v>
      </c>
      <c r="OS22" s="17"/>
      <c r="OT22" s="17"/>
      <c r="OU22" s="17">
        <v>0</v>
      </c>
      <c r="OV22" s="17">
        <v>4.7</v>
      </c>
      <c r="OW22" s="17">
        <v>4.4000000000000004</v>
      </c>
      <c r="OX22" s="17">
        <v>4.4000000000000004</v>
      </c>
      <c r="OY22" s="17">
        <v>0.3</v>
      </c>
      <c r="OZ22" s="17">
        <v>5.0999999999999996</v>
      </c>
      <c r="PA22" s="17">
        <v>4.8</v>
      </c>
      <c r="PB22" s="17">
        <v>4.8</v>
      </c>
      <c r="PC22" s="17">
        <v>0.3</v>
      </c>
      <c r="PD22" s="17">
        <v>9.9</v>
      </c>
      <c r="PE22" s="17">
        <v>9</v>
      </c>
      <c r="PF22" s="17">
        <v>9</v>
      </c>
      <c r="PG22" s="17">
        <v>0.9</v>
      </c>
      <c r="PH22" s="17">
        <v>0</v>
      </c>
      <c r="PI22" s="17">
        <v>1.3440700000000001</v>
      </c>
      <c r="PJ22" s="17">
        <v>1.3440799999999999</v>
      </c>
      <c r="PK22" s="17">
        <v>-1.3440799999999999</v>
      </c>
      <c r="PL22" s="17">
        <v>0.4</v>
      </c>
      <c r="PM22" s="17">
        <v>1</v>
      </c>
      <c r="PN22" s="17">
        <v>1</v>
      </c>
      <c r="PO22" s="17">
        <v>-0.6</v>
      </c>
      <c r="PP22" s="17">
        <v>1</v>
      </c>
      <c r="PQ22" s="17">
        <v>1.2</v>
      </c>
      <c r="PR22" s="17">
        <v>1.2</v>
      </c>
      <c r="PS22" s="17">
        <v>-0.2</v>
      </c>
      <c r="PT22" s="17">
        <v>4.5</v>
      </c>
      <c r="PU22" s="17">
        <v>4.4000000000000004</v>
      </c>
      <c r="PV22" s="17">
        <v>4.4000000000000004</v>
      </c>
      <c r="PW22" s="17">
        <v>0.1</v>
      </c>
      <c r="PX22" s="17">
        <v>15.7</v>
      </c>
      <c r="PY22" s="17">
        <v>18.4466</v>
      </c>
      <c r="PZ22" s="17">
        <v>18.4466</v>
      </c>
      <c r="QA22" s="17">
        <v>-2.7465999999999999</v>
      </c>
      <c r="QB22" s="17">
        <v>4.0999999999999996</v>
      </c>
      <c r="QC22" s="17">
        <v>3.2</v>
      </c>
      <c r="QD22" s="17">
        <v>3.2</v>
      </c>
      <c r="QE22" s="17">
        <v>0.9</v>
      </c>
      <c r="QF22" s="17">
        <v>3.2</v>
      </c>
      <c r="QG22" s="17">
        <v>3.1</v>
      </c>
      <c r="QH22" s="17">
        <v>3.1</v>
      </c>
      <c r="QI22" s="17">
        <v>0.1</v>
      </c>
      <c r="QJ22" s="17">
        <v>3.5</v>
      </c>
      <c r="QK22" s="17">
        <v>3.5</v>
      </c>
      <c r="QL22" s="17">
        <v>3.5</v>
      </c>
      <c r="QM22" s="17">
        <v>0</v>
      </c>
      <c r="QN22" s="17">
        <v>17.5</v>
      </c>
      <c r="QO22" s="17">
        <v>17.864080000000001</v>
      </c>
      <c r="QP22" s="17">
        <v>17.864080000000001</v>
      </c>
      <c r="QQ22" s="17">
        <v>-0.36408000000000001</v>
      </c>
      <c r="QR22" s="17">
        <v>13.5</v>
      </c>
      <c r="QS22" s="17">
        <v>9.3435500000000005</v>
      </c>
      <c r="QT22" s="17">
        <v>9.3435500000000005</v>
      </c>
      <c r="QU22" s="17">
        <v>4.1564500000000004</v>
      </c>
      <c r="QV22" s="17">
        <v>16.3</v>
      </c>
      <c r="QW22" s="17">
        <v>8.5186100000000007</v>
      </c>
      <c r="QX22" s="17">
        <v>8.5186100000000007</v>
      </c>
      <c r="QY22" s="17">
        <v>7.78139</v>
      </c>
      <c r="QZ22" s="17">
        <v>6.1</v>
      </c>
      <c r="RA22" s="17">
        <v>6.5</v>
      </c>
      <c r="RB22" s="17">
        <v>15.712</v>
      </c>
      <c r="RC22" s="17">
        <v>-9.6120000000000001</v>
      </c>
      <c r="RD22" s="17">
        <v>22.5</v>
      </c>
      <c r="RE22" s="17">
        <v>16.7</v>
      </c>
      <c r="RF22" s="17">
        <v>39.488</v>
      </c>
      <c r="RG22" s="17">
        <v>-16.988</v>
      </c>
      <c r="RH22" s="17">
        <v>3</v>
      </c>
      <c r="RI22" s="17">
        <v>4.2</v>
      </c>
      <c r="RJ22" s="17">
        <v>4.2</v>
      </c>
      <c r="RK22" s="17">
        <v>-1.2</v>
      </c>
      <c r="RL22" s="17">
        <v>1.2</v>
      </c>
      <c r="RM22" s="17">
        <v>1.2</v>
      </c>
      <c r="RN22" s="17">
        <v>1.2</v>
      </c>
      <c r="RO22" s="17">
        <v>0</v>
      </c>
      <c r="RP22" s="17">
        <v>1.8</v>
      </c>
      <c r="RQ22" s="17">
        <v>2.4</v>
      </c>
      <c r="RR22" s="17">
        <v>2.4</v>
      </c>
      <c r="RS22" s="17">
        <v>-0.6</v>
      </c>
      <c r="RT22" s="17">
        <v>2</v>
      </c>
      <c r="RU22" s="17">
        <v>2.8</v>
      </c>
      <c r="RV22" s="17">
        <v>2.8</v>
      </c>
      <c r="RW22" s="17">
        <v>-0.8</v>
      </c>
      <c r="RX22" s="17">
        <v>2</v>
      </c>
      <c r="RY22" s="17">
        <v>1.99512</v>
      </c>
      <c r="RZ22" s="17">
        <v>1.99512</v>
      </c>
      <c r="SA22" s="17">
        <v>4.8799999999999998E-3</v>
      </c>
      <c r="SB22" s="17">
        <v>1.7</v>
      </c>
      <c r="SC22" s="17">
        <v>1.7490000000000001</v>
      </c>
      <c r="SD22" s="17">
        <v>1.7490000000000001</v>
      </c>
      <c r="SE22" s="17">
        <v>-4.9000000000000002E-2</v>
      </c>
      <c r="SF22" s="17">
        <v>14.3</v>
      </c>
      <c r="SG22" s="17">
        <v>10.780799999999999</v>
      </c>
      <c r="SH22" s="17"/>
      <c r="SI22" s="17">
        <v>14.3</v>
      </c>
      <c r="SJ22" s="17">
        <v>0.9</v>
      </c>
      <c r="SK22" s="17">
        <v>0.88</v>
      </c>
      <c r="SL22" s="17">
        <v>0.88</v>
      </c>
      <c r="SM22" s="17">
        <v>0.02</v>
      </c>
      <c r="SN22" s="17"/>
      <c r="SO22" s="17"/>
      <c r="SP22" s="17">
        <v>0.4</v>
      </c>
      <c r="SQ22" s="17">
        <v>-0.4</v>
      </c>
      <c r="SR22" s="17">
        <v>6.1</v>
      </c>
      <c r="SS22" s="17">
        <v>6.7</v>
      </c>
      <c r="ST22" s="17">
        <v>6.7</v>
      </c>
      <c r="SU22" s="17">
        <v>-0.6</v>
      </c>
      <c r="SV22" s="17">
        <v>1.9</v>
      </c>
      <c r="SW22" s="17">
        <v>2.6</v>
      </c>
      <c r="SX22" s="17">
        <v>2.6</v>
      </c>
      <c r="SY22" s="17">
        <v>-0.7</v>
      </c>
      <c r="SZ22" s="17">
        <v>4.0999999999999996</v>
      </c>
      <c r="TA22" s="17">
        <v>5</v>
      </c>
      <c r="TB22" s="17">
        <v>5</v>
      </c>
      <c r="TC22" s="17">
        <v>-0.9</v>
      </c>
      <c r="TD22" s="17">
        <v>4.8</v>
      </c>
      <c r="TE22" s="17">
        <v>6.5</v>
      </c>
      <c r="TF22" s="17">
        <v>6.5</v>
      </c>
      <c r="TG22" s="17">
        <v>-1.7</v>
      </c>
      <c r="TH22" s="17">
        <v>10</v>
      </c>
      <c r="TI22" s="17">
        <v>10</v>
      </c>
      <c r="TJ22" s="17">
        <v>10</v>
      </c>
      <c r="TK22" s="17">
        <v>0</v>
      </c>
      <c r="TL22" s="17">
        <v>6.7</v>
      </c>
      <c r="TM22" s="17">
        <v>16.332000000000001</v>
      </c>
      <c r="TN22" s="17">
        <v>16.332000000000001</v>
      </c>
      <c r="TO22" s="17">
        <v>-9.6319999999999997</v>
      </c>
      <c r="TP22" s="17">
        <v>8.8000000000000007</v>
      </c>
      <c r="TQ22" s="17">
        <v>6.4</v>
      </c>
      <c r="TR22" s="17">
        <v>13.827999999999999</v>
      </c>
      <c r="TS22" s="17">
        <v>-5.0279999999999996</v>
      </c>
      <c r="TT22" s="17">
        <v>18.899999999999999</v>
      </c>
      <c r="TU22" s="17">
        <v>16.749690000000001</v>
      </c>
      <c r="TV22" s="17">
        <v>16.749690000000001</v>
      </c>
      <c r="TW22" s="17">
        <v>2.1503100000000002</v>
      </c>
      <c r="TX22" s="17">
        <v>0.1</v>
      </c>
      <c r="TY22" s="17">
        <v>2.7</v>
      </c>
      <c r="TZ22" s="17">
        <v>9.8379999999999992</v>
      </c>
      <c r="UA22" s="17">
        <v>-9.7379999999999995</v>
      </c>
      <c r="UB22" s="17">
        <v>0.8</v>
      </c>
      <c r="UC22" s="17">
        <v>7.5</v>
      </c>
      <c r="UD22" s="17">
        <v>30.27</v>
      </c>
      <c r="UE22" s="17">
        <v>-29.47</v>
      </c>
      <c r="UF22" s="17">
        <v>0</v>
      </c>
      <c r="UG22" s="17">
        <v>0.69099999999999995</v>
      </c>
      <c r="UH22" s="17">
        <v>0.69099999999999995</v>
      </c>
      <c r="UI22" s="17">
        <v>-0.69099999999999995</v>
      </c>
      <c r="UJ22" s="17">
        <v>0</v>
      </c>
      <c r="UK22" s="17">
        <v>0.60799999999999998</v>
      </c>
      <c r="UL22" s="17">
        <v>0.60799999999999998</v>
      </c>
      <c r="UM22" s="17">
        <v>-0.60799999999999998</v>
      </c>
      <c r="UN22" s="17">
        <v>6.4</v>
      </c>
      <c r="UO22" s="17">
        <v>4</v>
      </c>
      <c r="UP22" s="17">
        <v>4</v>
      </c>
      <c r="UQ22" s="17">
        <v>2.4</v>
      </c>
      <c r="UR22" s="17">
        <v>2</v>
      </c>
      <c r="US22" s="17">
        <v>1.8</v>
      </c>
      <c r="UT22" s="17">
        <v>1.8</v>
      </c>
      <c r="UU22" s="17">
        <v>0.2</v>
      </c>
      <c r="UV22" s="17">
        <v>9.5</v>
      </c>
      <c r="UW22" s="17">
        <v>8.8000000000000007</v>
      </c>
      <c r="UX22" s="17">
        <v>8.8000000000000007</v>
      </c>
      <c r="UY22" s="17">
        <v>0.7</v>
      </c>
      <c r="UZ22" s="17">
        <v>6</v>
      </c>
      <c r="VA22" s="17">
        <v>6</v>
      </c>
      <c r="VB22" s="17">
        <v>6</v>
      </c>
      <c r="VC22" s="17">
        <v>0</v>
      </c>
      <c r="VD22" s="17">
        <v>6.6</v>
      </c>
      <c r="VE22" s="17">
        <v>7</v>
      </c>
      <c r="VF22" s="17">
        <v>7</v>
      </c>
      <c r="VG22" s="17">
        <v>-0.4</v>
      </c>
      <c r="VH22" s="17">
        <v>7.2</v>
      </c>
      <c r="VI22" s="17">
        <v>7.2</v>
      </c>
      <c r="VJ22" s="17">
        <v>7.2</v>
      </c>
      <c r="VK22" s="17">
        <v>0</v>
      </c>
      <c r="VL22" s="17">
        <v>7.8</v>
      </c>
      <c r="VM22" s="17">
        <v>11.436999999999999</v>
      </c>
      <c r="VN22" s="17">
        <v>11.436999999999999</v>
      </c>
      <c r="VO22" s="17">
        <v>-3.637</v>
      </c>
      <c r="VP22" s="17">
        <v>149.9</v>
      </c>
      <c r="VQ22" s="17">
        <v>194.78299999999999</v>
      </c>
      <c r="VR22" s="17">
        <v>194.78299999999999</v>
      </c>
      <c r="VS22" s="17">
        <v>-44.883000000000003</v>
      </c>
      <c r="VT22" s="17">
        <v>3.6</v>
      </c>
      <c r="VU22" s="17">
        <v>7.9905999999999997</v>
      </c>
      <c r="VV22" s="17">
        <v>7.9905999999999997</v>
      </c>
      <c r="VW22" s="17">
        <v>-4.3906000000000001</v>
      </c>
      <c r="VX22" s="17">
        <v>86.4</v>
      </c>
      <c r="VY22" s="17">
        <v>79.867630000000005</v>
      </c>
      <c r="VZ22" s="17">
        <v>79.867630000000005</v>
      </c>
      <c r="WA22" s="17">
        <v>6.5323700000000002</v>
      </c>
      <c r="WB22" s="17">
        <v>0.6</v>
      </c>
      <c r="WC22" s="17">
        <v>0.6</v>
      </c>
      <c r="WD22" s="17">
        <v>0.6</v>
      </c>
      <c r="WE22" s="17">
        <v>0</v>
      </c>
      <c r="WF22" s="17">
        <v>8.3000000000000007</v>
      </c>
      <c r="WG22" s="17">
        <v>10.7</v>
      </c>
      <c r="WH22" s="17">
        <v>19</v>
      </c>
      <c r="WI22" s="17">
        <v>-10.7</v>
      </c>
      <c r="WJ22" s="17">
        <v>8.1999999999999993</v>
      </c>
      <c r="WK22" s="17">
        <v>14.4</v>
      </c>
      <c r="WL22" s="17">
        <v>17</v>
      </c>
      <c r="WM22" s="17">
        <v>-8.8000000000000007</v>
      </c>
      <c r="WN22" s="17">
        <v>69.400000000000006</v>
      </c>
      <c r="WO22" s="17">
        <v>58.244289999999999</v>
      </c>
      <c r="WP22" s="17">
        <v>58.244280000000003</v>
      </c>
      <c r="WQ22" s="17">
        <v>11.155720000000001</v>
      </c>
      <c r="WR22" s="17">
        <v>3.5</v>
      </c>
      <c r="WS22" s="17">
        <v>3.5444100000000001</v>
      </c>
      <c r="WT22" s="17">
        <v>3.5444100000000001</v>
      </c>
      <c r="WU22" s="17">
        <v>-4.4409999999999998E-2</v>
      </c>
      <c r="WV22" s="17">
        <v>7.4</v>
      </c>
      <c r="WW22" s="17">
        <v>7.6</v>
      </c>
      <c r="WX22" s="17">
        <v>7.6</v>
      </c>
      <c r="WY22" s="17">
        <v>-0.2</v>
      </c>
      <c r="WZ22" s="17">
        <v>19.2</v>
      </c>
      <c r="XA22" s="17">
        <v>18.4466</v>
      </c>
      <c r="XB22" s="17">
        <v>18.4466</v>
      </c>
      <c r="XC22" s="17">
        <v>0.75339999999999996</v>
      </c>
      <c r="XD22" s="17">
        <v>9.6999999999999993</v>
      </c>
      <c r="XE22" s="17">
        <v>10.8</v>
      </c>
      <c r="XF22" s="17">
        <v>10.8</v>
      </c>
      <c r="XG22" s="17">
        <v>-1.1000000000000001</v>
      </c>
      <c r="XH22" s="17">
        <v>27.9</v>
      </c>
      <c r="XI22" s="17">
        <v>25</v>
      </c>
      <c r="XJ22" s="17">
        <v>25</v>
      </c>
      <c r="XK22" s="17">
        <v>2.9</v>
      </c>
      <c r="XL22" s="17">
        <v>30.9</v>
      </c>
      <c r="XM22" s="17">
        <v>25</v>
      </c>
      <c r="XN22" s="17"/>
      <c r="XO22" s="17">
        <v>30.9</v>
      </c>
      <c r="XP22" s="17">
        <v>14.8</v>
      </c>
      <c r="XQ22" s="17">
        <v>14</v>
      </c>
      <c r="XR22" s="17">
        <v>14</v>
      </c>
      <c r="XS22" s="17">
        <v>0.8</v>
      </c>
      <c r="XT22" s="17">
        <v>17.7</v>
      </c>
      <c r="XU22" s="17">
        <v>18</v>
      </c>
      <c r="XV22" s="17">
        <v>18</v>
      </c>
      <c r="XW22" s="17">
        <v>-0.3</v>
      </c>
      <c r="XX22" s="17">
        <v>8</v>
      </c>
      <c r="XY22" s="17">
        <v>7.49</v>
      </c>
      <c r="XZ22" s="17">
        <v>7.49</v>
      </c>
      <c r="YA22" s="17">
        <v>0.51</v>
      </c>
      <c r="YB22" s="17">
        <v>11.1</v>
      </c>
      <c r="YC22" s="17">
        <v>11</v>
      </c>
      <c r="YD22" s="17">
        <v>11</v>
      </c>
      <c r="YE22" s="17">
        <v>0.1</v>
      </c>
    </row>
    <row r="23" spans="1:655" ht="24" customHeight="1" x14ac:dyDescent="0.3">
      <c r="A23" s="1"/>
      <c r="B23" s="16" t="s">
        <v>46</v>
      </c>
      <c r="C23" s="16" t="s">
        <v>790</v>
      </c>
      <c r="D23" s="17"/>
      <c r="E23" s="17"/>
      <c r="F23" s="17"/>
      <c r="G23" s="17">
        <v>0</v>
      </c>
      <c r="H23" s="17">
        <v>623.29999999999995</v>
      </c>
      <c r="I23" s="17">
        <v>635.88252999999997</v>
      </c>
      <c r="J23" s="17">
        <v>635.88252999999997</v>
      </c>
      <c r="K23" s="17">
        <v>-12.58253</v>
      </c>
      <c r="L23" s="17">
        <v>215.4</v>
      </c>
      <c r="M23" s="17">
        <v>206.86389</v>
      </c>
      <c r="N23" s="17">
        <v>206.86389</v>
      </c>
      <c r="O23" s="17">
        <v>8.5361100000000008</v>
      </c>
      <c r="P23" s="17"/>
      <c r="Q23" s="17"/>
      <c r="R23" s="17"/>
      <c r="S23" s="17">
        <v>0</v>
      </c>
      <c r="T23" s="17"/>
      <c r="U23" s="17"/>
      <c r="V23" s="17"/>
      <c r="W23" s="17">
        <v>0</v>
      </c>
      <c r="X23" s="17">
        <v>10.1</v>
      </c>
      <c r="Y23" s="17">
        <v>12.09108</v>
      </c>
      <c r="Z23" s="17">
        <v>12.09107</v>
      </c>
      <c r="AA23" s="17">
        <v>-1.9910699999999999</v>
      </c>
      <c r="AB23" s="17">
        <v>78.900000000000006</v>
      </c>
      <c r="AC23" s="17">
        <v>73.793999999999997</v>
      </c>
      <c r="AD23" s="17">
        <v>73.793999999999997</v>
      </c>
      <c r="AE23" s="17">
        <v>5.1059999999999999</v>
      </c>
      <c r="AF23" s="17"/>
      <c r="AG23" s="17"/>
      <c r="AH23" s="17"/>
      <c r="AI23" s="17">
        <v>0</v>
      </c>
      <c r="AJ23" s="17">
        <v>0</v>
      </c>
      <c r="AK23" s="17"/>
      <c r="AL23" s="17"/>
      <c r="AM23" s="17">
        <v>0</v>
      </c>
      <c r="AN23" s="17">
        <v>186.1</v>
      </c>
      <c r="AO23" s="17">
        <v>196.22801999999999</v>
      </c>
      <c r="AP23" s="17">
        <v>196.22801999999999</v>
      </c>
      <c r="AQ23" s="17">
        <v>-10.128019999999999</v>
      </c>
      <c r="AR23" s="17">
        <v>208.5</v>
      </c>
      <c r="AS23" s="17">
        <v>196.22801999999999</v>
      </c>
      <c r="AT23" s="17">
        <v>196.22801999999999</v>
      </c>
      <c r="AU23" s="17">
        <v>12.271979999999999</v>
      </c>
      <c r="AV23" s="17">
        <v>206.6</v>
      </c>
      <c r="AW23" s="17">
        <v>196.22801999999999</v>
      </c>
      <c r="AX23" s="17">
        <v>196.22801999999999</v>
      </c>
      <c r="AY23" s="17">
        <v>10.371980000000001</v>
      </c>
      <c r="AZ23" s="17">
        <v>281.8</v>
      </c>
      <c r="BA23" s="17">
        <v>295.22593999999998</v>
      </c>
      <c r="BB23" s="17">
        <v>295.22593999999998</v>
      </c>
      <c r="BC23" s="17">
        <v>-13.425940000000001</v>
      </c>
      <c r="BD23" s="17">
        <v>217.4</v>
      </c>
      <c r="BE23" s="17">
        <v>208.07390000000001</v>
      </c>
      <c r="BF23" s="17">
        <v>208.07390000000001</v>
      </c>
      <c r="BG23" s="17">
        <v>9.3261000000000003</v>
      </c>
      <c r="BH23" s="17">
        <v>110.7</v>
      </c>
      <c r="BI23" s="17">
        <v>104.34936999999999</v>
      </c>
      <c r="BJ23" s="17">
        <v>104.34936999999999</v>
      </c>
      <c r="BK23" s="17">
        <v>6.3506299999999998</v>
      </c>
      <c r="BL23" s="17">
        <v>272.60000000000002</v>
      </c>
      <c r="BM23" s="17">
        <v>143.31142</v>
      </c>
      <c r="BN23" s="17">
        <v>85.905730000000005</v>
      </c>
      <c r="BO23" s="17">
        <v>186.69426999999999</v>
      </c>
      <c r="BP23" s="17">
        <v>3</v>
      </c>
      <c r="BQ23" s="17">
        <v>4.4318400000000002</v>
      </c>
      <c r="BR23" s="17">
        <v>4.4318400000000002</v>
      </c>
      <c r="BS23" s="17">
        <v>-1.43184</v>
      </c>
      <c r="BT23" s="17"/>
      <c r="BU23" s="17"/>
      <c r="BV23" s="17"/>
      <c r="BW23" s="17">
        <v>0</v>
      </c>
      <c r="BX23" s="17"/>
      <c r="BY23" s="17"/>
      <c r="BZ23" s="17"/>
      <c r="CA23" s="17">
        <v>0</v>
      </c>
      <c r="CB23" s="17"/>
      <c r="CC23" s="17"/>
      <c r="CD23" s="17"/>
      <c r="CE23" s="17">
        <v>0</v>
      </c>
      <c r="CF23" s="17"/>
      <c r="CG23" s="17"/>
      <c r="CH23" s="17"/>
      <c r="CI23" s="17">
        <v>0</v>
      </c>
      <c r="CJ23" s="17">
        <v>123.6</v>
      </c>
      <c r="CK23" s="17">
        <v>127.9152</v>
      </c>
      <c r="CL23" s="17">
        <v>127.9152</v>
      </c>
      <c r="CM23" s="17">
        <v>-4.3151999999999999</v>
      </c>
      <c r="CN23" s="17">
        <v>7.3</v>
      </c>
      <c r="CO23" s="17">
        <v>5.1333399999999996</v>
      </c>
      <c r="CP23" s="17">
        <v>5.1333399999999996</v>
      </c>
      <c r="CQ23" s="17">
        <v>2.1666599999999998</v>
      </c>
      <c r="CR23" s="17">
        <v>3.3</v>
      </c>
      <c r="CS23" s="17">
        <v>2.8177599999999998</v>
      </c>
      <c r="CT23" s="17">
        <v>2.8177599999999998</v>
      </c>
      <c r="CU23" s="17">
        <v>0.48224</v>
      </c>
      <c r="CV23" s="17"/>
      <c r="CW23" s="17"/>
      <c r="CX23" s="17"/>
      <c r="CY23" s="17">
        <v>0</v>
      </c>
      <c r="CZ23" s="17">
        <v>0</v>
      </c>
      <c r="DA23" s="17"/>
      <c r="DB23" s="17"/>
      <c r="DC23" s="17">
        <v>0</v>
      </c>
      <c r="DD23" s="17">
        <v>11.6</v>
      </c>
      <c r="DE23" s="17">
        <v>14.919420000000001</v>
      </c>
      <c r="DF23" s="17">
        <v>14.919420000000001</v>
      </c>
      <c r="DG23" s="17">
        <v>-3.31942</v>
      </c>
      <c r="DH23" s="17">
        <v>60.3</v>
      </c>
      <c r="DI23" s="17">
        <v>96.594319999999996</v>
      </c>
      <c r="DJ23" s="17">
        <v>80.183949999999996</v>
      </c>
      <c r="DK23" s="17">
        <v>-19.883949999999999</v>
      </c>
      <c r="DL23" s="17"/>
      <c r="DM23" s="17"/>
      <c r="DN23" s="17"/>
      <c r="DO23" s="17">
        <v>0</v>
      </c>
      <c r="DP23" s="17"/>
      <c r="DQ23" s="17"/>
      <c r="DR23" s="17"/>
      <c r="DS23" s="17">
        <v>0</v>
      </c>
      <c r="DT23" s="17"/>
      <c r="DU23" s="17"/>
      <c r="DV23" s="17"/>
      <c r="DW23" s="17">
        <v>0</v>
      </c>
      <c r="DX23" s="17"/>
      <c r="DY23" s="17"/>
      <c r="DZ23" s="17"/>
      <c r="EA23" s="17">
        <v>0</v>
      </c>
      <c r="EB23" s="17">
        <v>30.1</v>
      </c>
      <c r="EC23" s="17">
        <v>58.293480000000002</v>
      </c>
      <c r="ED23" s="17">
        <v>62.103549999999998</v>
      </c>
      <c r="EE23" s="17">
        <v>-32.003549999999997</v>
      </c>
      <c r="EF23" s="17">
        <v>101</v>
      </c>
      <c r="EG23" s="17">
        <v>110.26272</v>
      </c>
      <c r="EH23" s="17">
        <v>93.289630000000002</v>
      </c>
      <c r="EI23" s="17">
        <v>7.7103700000000002</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30</v>
      </c>
      <c r="FE23" s="17">
        <v>30.751069999999999</v>
      </c>
      <c r="FF23" s="17">
        <v>30.751069999999999</v>
      </c>
      <c r="FG23" s="17">
        <v>-0.75107000000000002</v>
      </c>
      <c r="FH23" s="17">
        <v>30.9</v>
      </c>
      <c r="FI23" s="17">
        <v>30.92802</v>
      </c>
      <c r="FJ23" s="17"/>
      <c r="FK23" s="17">
        <v>30.9</v>
      </c>
      <c r="FL23" s="17">
        <v>20.2</v>
      </c>
      <c r="FM23" s="17">
        <v>18.874919999999999</v>
      </c>
      <c r="FN23" s="17">
        <v>18.874919999999999</v>
      </c>
      <c r="FO23" s="17">
        <v>1.32508</v>
      </c>
      <c r="FP23" s="17">
        <v>18.2</v>
      </c>
      <c r="FQ23" s="17">
        <v>17.562139999999999</v>
      </c>
      <c r="FR23" s="17">
        <v>17.562139999999999</v>
      </c>
      <c r="FS23" s="17">
        <v>0.63785999999999998</v>
      </c>
      <c r="FT23" s="17">
        <v>10.3</v>
      </c>
      <c r="FU23" s="17">
        <v>10.19417</v>
      </c>
      <c r="FV23" s="17">
        <v>10.19417</v>
      </c>
      <c r="FW23" s="17">
        <v>0.10582999999999999</v>
      </c>
      <c r="FX23" s="17">
        <v>56.6</v>
      </c>
      <c r="FY23" s="17">
        <v>43.668799999999997</v>
      </c>
      <c r="FZ23" s="17">
        <v>43.668799999999997</v>
      </c>
      <c r="GA23" s="17">
        <v>12.9312</v>
      </c>
      <c r="GB23" s="17">
        <v>183.1</v>
      </c>
      <c r="GC23" s="17">
        <v>184.91498000000001</v>
      </c>
      <c r="GD23" s="17">
        <v>184.91498000000001</v>
      </c>
      <c r="GE23" s="17">
        <v>-1.81498</v>
      </c>
      <c r="GF23" s="17">
        <v>183.6</v>
      </c>
      <c r="GG23" s="17">
        <v>184.91498000000001</v>
      </c>
      <c r="GH23" s="17">
        <v>184.91498000000001</v>
      </c>
      <c r="GI23" s="17">
        <v>-1.31498</v>
      </c>
      <c r="GJ23" s="17">
        <v>184.1</v>
      </c>
      <c r="GK23" s="17">
        <v>185.47028</v>
      </c>
      <c r="GL23" s="17">
        <v>185.47028</v>
      </c>
      <c r="GM23" s="17">
        <v>-1.3702799999999999</v>
      </c>
      <c r="GN23" s="17">
        <v>88.4</v>
      </c>
      <c r="GO23" s="17">
        <v>81.118530000000007</v>
      </c>
      <c r="GP23" s="17">
        <v>88.724209999999999</v>
      </c>
      <c r="GQ23" s="17">
        <v>-0.32421</v>
      </c>
      <c r="GR23" s="17">
        <v>8.1999999999999993</v>
      </c>
      <c r="GS23" s="17">
        <v>3.2868400000000002</v>
      </c>
      <c r="GT23" s="17">
        <v>3.2868400000000002</v>
      </c>
      <c r="GU23" s="17">
        <v>4.9131600000000004</v>
      </c>
      <c r="GV23" s="17">
        <v>9.1999999999999993</v>
      </c>
      <c r="GW23" s="17">
        <v>3.4481999999999999</v>
      </c>
      <c r="GX23" s="17"/>
      <c r="GY23" s="17">
        <v>9.1999999999999993</v>
      </c>
      <c r="GZ23" s="17">
        <v>24.4</v>
      </c>
      <c r="HA23" s="17">
        <v>34.019820000000003</v>
      </c>
      <c r="HB23" s="17">
        <v>34.020620000000001</v>
      </c>
      <c r="HC23" s="17">
        <v>-9.6206200000000006</v>
      </c>
      <c r="HD23" s="17"/>
      <c r="HE23" s="17"/>
      <c r="HF23" s="17"/>
      <c r="HG23" s="17">
        <v>0</v>
      </c>
      <c r="HH23" s="17">
        <v>2</v>
      </c>
      <c r="HI23" s="17">
        <v>1.97359</v>
      </c>
      <c r="HJ23" s="17">
        <v>1.97359</v>
      </c>
      <c r="HK23" s="17">
        <v>2.6409999999999999E-2</v>
      </c>
      <c r="HL23" s="17">
        <v>0</v>
      </c>
      <c r="HM23" s="17"/>
      <c r="HN23" s="17"/>
      <c r="HO23" s="17">
        <v>0</v>
      </c>
      <c r="HP23" s="17">
        <v>24.9</v>
      </c>
      <c r="HQ23" s="17">
        <v>25.000620000000001</v>
      </c>
      <c r="HR23" s="17">
        <v>31.969069999999999</v>
      </c>
      <c r="HS23" s="17">
        <v>-7.06907</v>
      </c>
      <c r="HT23" s="17"/>
      <c r="HU23" s="17"/>
      <c r="HV23" s="17"/>
      <c r="HW23" s="17">
        <v>0</v>
      </c>
      <c r="HX23" s="17"/>
      <c r="HY23" s="17"/>
      <c r="HZ23" s="17"/>
      <c r="IA23" s="17">
        <v>0</v>
      </c>
      <c r="IB23" s="17">
        <v>31.7</v>
      </c>
      <c r="IC23" s="17">
        <v>57.737810000000003</v>
      </c>
      <c r="ID23" s="17"/>
      <c r="IE23" s="17">
        <v>31.7</v>
      </c>
      <c r="IF23" s="17"/>
      <c r="IG23" s="17"/>
      <c r="IH23" s="17"/>
      <c r="II23" s="17">
        <v>0</v>
      </c>
      <c r="IJ23" s="17"/>
      <c r="IK23" s="17"/>
      <c r="IL23" s="17"/>
      <c r="IM23" s="17">
        <v>0</v>
      </c>
      <c r="IN23" s="17">
        <v>47.5</v>
      </c>
      <c r="IO23" s="17">
        <v>45.221359999999997</v>
      </c>
      <c r="IP23" s="17">
        <v>45.221359999999997</v>
      </c>
      <c r="IQ23" s="17">
        <v>2.2786400000000002</v>
      </c>
      <c r="IR23" s="17"/>
      <c r="IS23" s="17"/>
      <c r="IT23" s="17"/>
      <c r="IU23" s="17">
        <v>0</v>
      </c>
      <c r="IV23" s="17"/>
      <c r="IW23" s="17"/>
      <c r="IX23" s="17"/>
      <c r="IY23" s="17">
        <v>0</v>
      </c>
      <c r="IZ23" s="17"/>
      <c r="JA23" s="17"/>
      <c r="JB23" s="17"/>
      <c r="JC23" s="17">
        <v>0</v>
      </c>
      <c r="JD23" s="17">
        <v>74.099999999999994</v>
      </c>
      <c r="JE23" s="17">
        <v>70.037109999999998</v>
      </c>
      <c r="JF23" s="17">
        <v>79.291200000000003</v>
      </c>
      <c r="JG23" s="17">
        <v>-5.1912000000000003</v>
      </c>
      <c r="JH23" s="17">
        <v>176.5</v>
      </c>
      <c r="JI23" s="17">
        <v>185.37448000000001</v>
      </c>
      <c r="JJ23" s="17">
        <v>185.37448000000001</v>
      </c>
      <c r="JK23" s="17">
        <v>-8.8744800000000001</v>
      </c>
      <c r="JL23" s="17">
        <v>174.2</v>
      </c>
      <c r="JM23" s="17">
        <v>185.37448000000001</v>
      </c>
      <c r="JN23" s="17">
        <v>185.37448000000001</v>
      </c>
      <c r="JO23" s="17">
        <v>-11.174480000000001</v>
      </c>
      <c r="JP23" s="17">
        <v>200</v>
      </c>
      <c r="JQ23" s="17">
        <v>185.37448000000001</v>
      </c>
      <c r="JR23" s="17">
        <v>185.37448000000001</v>
      </c>
      <c r="JS23" s="17">
        <v>14.62552</v>
      </c>
      <c r="JT23" s="17">
        <v>272.2</v>
      </c>
      <c r="JU23" s="17">
        <v>278.89674000000002</v>
      </c>
      <c r="JV23" s="17">
        <v>278.89674000000002</v>
      </c>
      <c r="JW23" s="17">
        <v>-6.6967400000000001</v>
      </c>
      <c r="JX23" s="17">
        <v>75.7</v>
      </c>
      <c r="JY23" s="17">
        <v>73.590999999999994</v>
      </c>
      <c r="JZ23" s="17">
        <v>73.590999999999994</v>
      </c>
      <c r="KA23" s="17">
        <v>2.109</v>
      </c>
      <c r="KB23" s="17">
        <v>36.9</v>
      </c>
      <c r="KC23" s="17">
        <v>36.905999999999999</v>
      </c>
      <c r="KD23" s="17">
        <v>36.905999999999999</v>
      </c>
      <c r="KE23" s="17">
        <v>-6.0000000000000001E-3</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0.4</v>
      </c>
      <c r="LE23" s="17">
        <v>0.44603999999999999</v>
      </c>
      <c r="LF23" s="17">
        <v>0.44603999999999999</v>
      </c>
      <c r="LG23" s="17">
        <v>-4.6039999999999998E-2</v>
      </c>
      <c r="LH23" s="17">
        <v>131.1</v>
      </c>
      <c r="LI23" s="17">
        <v>144.24378999999999</v>
      </c>
      <c r="LJ23" s="17">
        <v>134.02044000000001</v>
      </c>
      <c r="LK23" s="17">
        <v>-2.9204400000000001</v>
      </c>
      <c r="LL23" s="17">
        <v>74</v>
      </c>
      <c r="LM23" s="17">
        <v>65.066839999999999</v>
      </c>
      <c r="LN23" s="17">
        <v>83.213059999999999</v>
      </c>
      <c r="LO23" s="17">
        <v>-9.2130600000000005</v>
      </c>
      <c r="LP23" s="17">
        <v>63</v>
      </c>
      <c r="LQ23" s="17">
        <v>67.133979999999994</v>
      </c>
      <c r="LR23" s="17">
        <v>67.133979999999994</v>
      </c>
      <c r="LS23" s="17">
        <v>-4.1339800000000002</v>
      </c>
      <c r="LT23" s="17">
        <v>68.5</v>
      </c>
      <c r="LU23" s="17">
        <v>60.06673</v>
      </c>
      <c r="LV23" s="17">
        <v>66.830839999999995</v>
      </c>
      <c r="LW23" s="17">
        <v>1.66916</v>
      </c>
      <c r="LX23" s="17">
        <v>29.4</v>
      </c>
      <c r="LY23" s="17">
        <v>29.951460000000001</v>
      </c>
      <c r="LZ23" s="17">
        <v>29.951460000000001</v>
      </c>
      <c r="MA23" s="17">
        <v>-0.55145999999999995</v>
      </c>
      <c r="MB23" s="17">
        <v>0</v>
      </c>
      <c r="MC23" s="17"/>
      <c r="MD23" s="17"/>
      <c r="ME23" s="17">
        <v>0</v>
      </c>
      <c r="MF23" s="17"/>
      <c r="MG23" s="17"/>
      <c r="MH23" s="17"/>
      <c r="MI23" s="17">
        <v>0</v>
      </c>
      <c r="MJ23" s="17"/>
      <c r="MK23" s="17"/>
      <c r="ML23" s="17"/>
      <c r="MM23" s="17">
        <v>0</v>
      </c>
      <c r="MN23" s="17">
        <v>146.5</v>
      </c>
      <c r="MO23" s="17">
        <v>159.10805999999999</v>
      </c>
      <c r="MP23" s="17">
        <v>151.08876000000001</v>
      </c>
      <c r="MQ23" s="17">
        <v>-4.5887599999999997</v>
      </c>
      <c r="MR23" s="17">
        <v>148.4</v>
      </c>
      <c r="MS23" s="17">
        <v>159.10805999999999</v>
      </c>
      <c r="MT23" s="17">
        <v>151.08876000000001</v>
      </c>
      <c r="MU23" s="17">
        <v>-2.6887599999999998</v>
      </c>
      <c r="MV23" s="17">
        <v>149.69999999999999</v>
      </c>
      <c r="MW23" s="17">
        <v>159.58587</v>
      </c>
      <c r="MX23" s="17">
        <v>151.54248000000001</v>
      </c>
      <c r="MY23" s="17">
        <v>-1.8424799999999999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217.5</v>
      </c>
      <c r="NU23" s="17">
        <v>213.11998</v>
      </c>
      <c r="NV23" s="17">
        <v>213.11998</v>
      </c>
      <c r="NW23" s="17">
        <v>4.38002</v>
      </c>
      <c r="NX23" s="17">
        <v>104.4</v>
      </c>
      <c r="NY23" s="17">
        <v>106.87999000000001</v>
      </c>
      <c r="NZ23" s="17">
        <v>106.87999000000001</v>
      </c>
      <c r="OA23" s="17">
        <v>-2.4799899999999999</v>
      </c>
      <c r="OB23" s="17">
        <v>0.1</v>
      </c>
      <c r="OC23" s="17">
        <v>8.3000000000000004E-2</v>
      </c>
      <c r="OD23" s="17">
        <v>8.3000000000000004E-2</v>
      </c>
      <c r="OE23" s="17">
        <v>1.7000000000000001E-2</v>
      </c>
      <c r="OF23" s="17">
        <v>13.1</v>
      </c>
      <c r="OG23" s="17">
        <v>25</v>
      </c>
      <c r="OH23" s="17">
        <v>39.71</v>
      </c>
      <c r="OI23" s="17">
        <v>-26.61</v>
      </c>
      <c r="OJ23" s="17">
        <v>66</v>
      </c>
      <c r="OK23" s="17">
        <v>69.352999999999994</v>
      </c>
      <c r="OL23" s="17">
        <v>69.352999999999994</v>
      </c>
      <c r="OM23" s="17">
        <v>-3.3530000000000002</v>
      </c>
      <c r="ON23" s="17">
        <v>12.7</v>
      </c>
      <c r="OO23" s="17">
        <v>14.007</v>
      </c>
      <c r="OP23" s="17">
        <v>14.007</v>
      </c>
      <c r="OQ23" s="17">
        <v>-1.3069999999999999</v>
      </c>
      <c r="OR23" s="17">
        <v>0.1</v>
      </c>
      <c r="OS23" s="17"/>
      <c r="OT23" s="17"/>
      <c r="OU23" s="17">
        <v>0.1</v>
      </c>
      <c r="OV23" s="17">
        <v>4.7</v>
      </c>
      <c r="OW23" s="17">
        <v>4.4000000000000004</v>
      </c>
      <c r="OX23" s="17">
        <v>4.4000000000000004</v>
      </c>
      <c r="OY23" s="17">
        <v>0.3</v>
      </c>
      <c r="OZ23" s="17">
        <v>5.0999999999999996</v>
      </c>
      <c r="PA23" s="17">
        <v>4.8</v>
      </c>
      <c r="PB23" s="17">
        <v>4.8</v>
      </c>
      <c r="PC23" s="17">
        <v>0.3</v>
      </c>
      <c r="PD23" s="17">
        <v>9.9</v>
      </c>
      <c r="PE23" s="17">
        <v>9.0000099999999996</v>
      </c>
      <c r="PF23" s="17">
        <v>9.0000099999999996</v>
      </c>
      <c r="PG23" s="17">
        <v>0.89998999999999996</v>
      </c>
      <c r="PH23" s="17">
        <v>0</v>
      </c>
      <c r="PI23" s="17">
        <v>1.46</v>
      </c>
      <c r="PJ23" s="17">
        <v>1.46</v>
      </c>
      <c r="PK23" s="17">
        <v>-1.46</v>
      </c>
      <c r="PL23" s="17">
        <v>0.4</v>
      </c>
      <c r="PM23" s="17">
        <v>1</v>
      </c>
      <c r="PN23" s="17">
        <v>1</v>
      </c>
      <c r="PO23" s="17">
        <v>-0.6</v>
      </c>
      <c r="PP23" s="17">
        <v>1</v>
      </c>
      <c r="PQ23" s="17">
        <v>1.2</v>
      </c>
      <c r="PR23" s="17">
        <v>1.2</v>
      </c>
      <c r="PS23" s="17">
        <v>-0.2</v>
      </c>
      <c r="PT23" s="17">
        <v>4.5</v>
      </c>
      <c r="PU23" s="17">
        <v>4.4000000000000004</v>
      </c>
      <c r="PV23" s="17">
        <v>4.4000000000000004</v>
      </c>
      <c r="PW23" s="17">
        <v>0.1</v>
      </c>
      <c r="PX23" s="17">
        <v>15.7</v>
      </c>
      <c r="PY23" s="17">
        <v>18.4466</v>
      </c>
      <c r="PZ23" s="17">
        <v>18.4466</v>
      </c>
      <c r="QA23" s="17">
        <v>-2.7465999999999999</v>
      </c>
      <c r="QB23" s="17">
        <v>4.3</v>
      </c>
      <c r="QC23" s="17">
        <v>3.2</v>
      </c>
      <c r="QD23" s="17">
        <v>3.2</v>
      </c>
      <c r="QE23" s="17">
        <v>1.1000000000000001</v>
      </c>
      <c r="QF23" s="17">
        <v>3.2</v>
      </c>
      <c r="QG23" s="17">
        <v>3.1</v>
      </c>
      <c r="QH23" s="17">
        <v>3.1</v>
      </c>
      <c r="QI23" s="17">
        <v>0.1</v>
      </c>
      <c r="QJ23" s="17">
        <v>3.5</v>
      </c>
      <c r="QK23" s="17">
        <v>3.5</v>
      </c>
      <c r="QL23" s="17">
        <v>3.5</v>
      </c>
      <c r="QM23" s="17">
        <v>0</v>
      </c>
      <c r="QN23" s="17">
        <v>17.5</v>
      </c>
      <c r="QO23" s="17">
        <v>17.864080000000001</v>
      </c>
      <c r="QP23" s="17">
        <v>17.864080000000001</v>
      </c>
      <c r="QQ23" s="17">
        <v>-0.36408000000000001</v>
      </c>
      <c r="QR23" s="17">
        <v>14.3</v>
      </c>
      <c r="QS23" s="17">
        <v>12.259510000000001</v>
      </c>
      <c r="QT23" s="17">
        <v>12.259510000000001</v>
      </c>
      <c r="QU23" s="17">
        <v>2.0404900000000001</v>
      </c>
      <c r="QV23" s="17">
        <v>17.3</v>
      </c>
      <c r="QW23" s="17">
        <v>14.52941</v>
      </c>
      <c r="QX23" s="17">
        <v>14.52941</v>
      </c>
      <c r="QY23" s="17">
        <v>2.7705899999999999</v>
      </c>
      <c r="QZ23" s="17">
        <v>4.9000000000000004</v>
      </c>
      <c r="RA23" s="17">
        <v>7.1</v>
      </c>
      <c r="RB23" s="17">
        <v>14.648999999999999</v>
      </c>
      <c r="RC23" s="17">
        <v>-9.7490000000000006</v>
      </c>
      <c r="RD23" s="17">
        <v>20.6</v>
      </c>
      <c r="RE23" s="17">
        <v>15.8</v>
      </c>
      <c r="RF23" s="17">
        <v>36.664999999999999</v>
      </c>
      <c r="RG23" s="17">
        <v>-16.065000000000001</v>
      </c>
      <c r="RH23" s="17">
        <v>3</v>
      </c>
      <c r="RI23" s="17">
        <v>4.2</v>
      </c>
      <c r="RJ23" s="17">
        <v>4.2</v>
      </c>
      <c r="RK23" s="17">
        <v>-1.2</v>
      </c>
      <c r="RL23" s="17">
        <v>1.2</v>
      </c>
      <c r="RM23" s="17">
        <v>1.2</v>
      </c>
      <c r="RN23" s="17">
        <v>1.2</v>
      </c>
      <c r="RO23" s="17">
        <v>0</v>
      </c>
      <c r="RP23" s="17">
        <v>1.8</v>
      </c>
      <c r="RQ23" s="17">
        <v>2.4</v>
      </c>
      <c r="RR23" s="17">
        <v>2.4</v>
      </c>
      <c r="RS23" s="17">
        <v>-0.6</v>
      </c>
      <c r="RT23" s="17">
        <v>2</v>
      </c>
      <c r="RU23" s="17">
        <v>2.8</v>
      </c>
      <c r="RV23" s="17">
        <v>2.8</v>
      </c>
      <c r="RW23" s="17">
        <v>-0.8</v>
      </c>
      <c r="RX23" s="17">
        <v>6</v>
      </c>
      <c r="RY23" s="17">
        <v>5.17394</v>
      </c>
      <c r="RZ23" s="17">
        <v>5.17394</v>
      </c>
      <c r="SA23" s="17">
        <v>0.82606000000000002</v>
      </c>
      <c r="SB23" s="17">
        <v>1.8</v>
      </c>
      <c r="SC23" s="17">
        <v>1.7490000000000001</v>
      </c>
      <c r="SD23" s="17">
        <v>1.7490000000000001</v>
      </c>
      <c r="SE23" s="17">
        <v>5.0999999999999997E-2</v>
      </c>
      <c r="SF23" s="17">
        <v>7.6</v>
      </c>
      <c r="SG23" s="17">
        <v>13.3552</v>
      </c>
      <c r="SH23" s="17"/>
      <c r="SI23" s="17">
        <v>7.6</v>
      </c>
      <c r="SJ23" s="17">
        <v>0.9</v>
      </c>
      <c r="SK23" s="17">
        <v>0.88</v>
      </c>
      <c r="SL23" s="17">
        <v>0.88</v>
      </c>
      <c r="SM23" s="17">
        <v>0.02</v>
      </c>
      <c r="SN23" s="17"/>
      <c r="SO23" s="17"/>
      <c r="SP23" s="17">
        <v>0.4</v>
      </c>
      <c r="SQ23" s="17">
        <v>-0.4</v>
      </c>
      <c r="SR23" s="17">
        <v>6.1</v>
      </c>
      <c r="SS23" s="17">
        <v>6.7</v>
      </c>
      <c r="ST23" s="17">
        <v>6.7</v>
      </c>
      <c r="SU23" s="17">
        <v>-0.6</v>
      </c>
      <c r="SV23" s="17">
        <v>1.9</v>
      </c>
      <c r="SW23" s="17">
        <v>2.6</v>
      </c>
      <c r="SX23" s="17">
        <v>2.6</v>
      </c>
      <c r="SY23" s="17">
        <v>-0.7</v>
      </c>
      <c r="SZ23" s="17">
        <v>4.2</v>
      </c>
      <c r="TA23" s="17">
        <v>5</v>
      </c>
      <c r="TB23" s="17">
        <v>5</v>
      </c>
      <c r="TC23" s="17">
        <v>-0.8</v>
      </c>
      <c r="TD23" s="17">
        <v>4.9000000000000004</v>
      </c>
      <c r="TE23" s="17">
        <v>6.5</v>
      </c>
      <c r="TF23" s="17">
        <v>6.5</v>
      </c>
      <c r="TG23" s="17">
        <v>-1.6</v>
      </c>
      <c r="TH23" s="17">
        <v>10</v>
      </c>
      <c r="TI23" s="17">
        <v>10</v>
      </c>
      <c r="TJ23" s="17">
        <v>10</v>
      </c>
      <c r="TK23" s="17">
        <v>0</v>
      </c>
      <c r="TL23" s="17">
        <v>8.4</v>
      </c>
      <c r="TM23" s="17">
        <v>15.199</v>
      </c>
      <c r="TN23" s="17">
        <v>15.199</v>
      </c>
      <c r="TO23" s="17">
        <v>-6.7990000000000004</v>
      </c>
      <c r="TP23" s="17">
        <v>10.5</v>
      </c>
      <c r="TQ23" s="17">
        <v>8.1</v>
      </c>
      <c r="TR23" s="17">
        <v>14.058999999999999</v>
      </c>
      <c r="TS23" s="17">
        <v>-3.5590000000000002</v>
      </c>
      <c r="TT23" s="17">
        <v>29</v>
      </c>
      <c r="TU23" s="17">
        <v>25.535550000000001</v>
      </c>
      <c r="TV23" s="17">
        <v>25.535550000000001</v>
      </c>
      <c r="TW23" s="17">
        <v>3.4644499999999998</v>
      </c>
      <c r="TX23" s="17">
        <v>0.4</v>
      </c>
      <c r="TY23" s="17">
        <v>1</v>
      </c>
      <c r="TZ23" s="17">
        <v>10.669</v>
      </c>
      <c r="UA23" s="17">
        <v>-10.269</v>
      </c>
      <c r="UB23" s="17">
        <v>0.8</v>
      </c>
      <c r="UC23" s="17">
        <v>1</v>
      </c>
      <c r="UD23" s="17">
        <v>32.07</v>
      </c>
      <c r="UE23" s="17">
        <v>-31.27</v>
      </c>
      <c r="UF23" s="17">
        <v>0</v>
      </c>
      <c r="UG23" s="17">
        <v>0.74299999999999999</v>
      </c>
      <c r="UH23" s="17">
        <v>0.74299999999999999</v>
      </c>
      <c r="UI23" s="17">
        <v>-0.74299999999999999</v>
      </c>
      <c r="UJ23" s="17">
        <v>0</v>
      </c>
      <c r="UK23" s="17">
        <v>0.76700000000000002</v>
      </c>
      <c r="UL23" s="17">
        <v>0.76700000000000002</v>
      </c>
      <c r="UM23" s="17">
        <v>-0.76700000000000002</v>
      </c>
      <c r="UN23" s="17">
        <v>6.4</v>
      </c>
      <c r="UO23" s="17">
        <v>4</v>
      </c>
      <c r="UP23" s="17">
        <v>4</v>
      </c>
      <c r="UQ23" s="17">
        <v>2.4</v>
      </c>
      <c r="UR23" s="17">
        <v>2</v>
      </c>
      <c r="US23" s="17">
        <v>1.8</v>
      </c>
      <c r="UT23" s="17">
        <v>1.8</v>
      </c>
      <c r="UU23" s="17">
        <v>0.2</v>
      </c>
      <c r="UV23" s="17">
        <v>9.9</v>
      </c>
      <c r="UW23" s="17">
        <v>8.8000000000000007</v>
      </c>
      <c r="UX23" s="17">
        <v>8.8000000000000007</v>
      </c>
      <c r="UY23" s="17">
        <v>1.1000000000000001</v>
      </c>
      <c r="UZ23" s="17">
        <v>6</v>
      </c>
      <c r="VA23" s="17">
        <v>6</v>
      </c>
      <c r="VB23" s="17">
        <v>6</v>
      </c>
      <c r="VC23" s="17">
        <v>0</v>
      </c>
      <c r="VD23" s="17">
        <v>6.6</v>
      </c>
      <c r="VE23" s="17">
        <v>7</v>
      </c>
      <c r="VF23" s="17">
        <v>7</v>
      </c>
      <c r="VG23" s="17">
        <v>-0.4</v>
      </c>
      <c r="VH23" s="17">
        <v>6.8</v>
      </c>
      <c r="VI23" s="17">
        <v>7.2</v>
      </c>
      <c r="VJ23" s="17">
        <v>7.2</v>
      </c>
      <c r="VK23" s="17">
        <v>-0.4</v>
      </c>
      <c r="VL23" s="17">
        <v>9.6</v>
      </c>
      <c r="VM23" s="17">
        <v>11.936999999999999</v>
      </c>
      <c r="VN23" s="17">
        <v>11.936999999999999</v>
      </c>
      <c r="VO23" s="17">
        <v>-2.3370000000000002</v>
      </c>
      <c r="VP23" s="17">
        <v>224.1</v>
      </c>
      <c r="VQ23" s="17">
        <v>226.76499999999999</v>
      </c>
      <c r="VR23" s="17">
        <v>226.76499999999999</v>
      </c>
      <c r="VS23" s="17">
        <v>-2.665</v>
      </c>
      <c r="VT23" s="17">
        <v>6.3</v>
      </c>
      <c r="VU23" s="17">
        <v>9.0449900000000003</v>
      </c>
      <c r="VV23" s="17">
        <v>9.0449900000000003</v>
      </c>
      <c r="VW23" s="17">
        <v>-2.74499</v>
      </c>
      <c r="VX23" s="17">
        <v>129.30000000000001</v>
      </c>
      <c r="VY23" s="17">
        <v>101.27914</v>
      </c>
      <c r="VZ23" s="17">
        <v>101.27914</v>
      </c>
      <c r="WA23" s="17">
        <v>28.020859999999999</v>
      </c>
      <c r="WB23" s="17">
        <v>0.6</v>
      </c>
      <c r="WC23" s="17">
        <v>0.6</v>
      </c>
      <c r="WD23" s="17">
        <v>0.6</v>
      </c>
      <c r="WE23" s="17">
        <v>0</v>
      </c>
      <c r="WF23" s="17">
        <v>6.7</v>
      </c>
      <c r="WG23" s="17">
        <v>9.8000000000000007</v>
      </c>
      <c r="WH23" s="17">
        <v>17</v>
      </c>
      <c r="WI23" s="17">
        <v>-10.3</v>
      </c>
      <c r="WJ23" s="17">
        <v>9.8000000000000007</v>
      </c>
      <c r="WK23" s="17">
        <v>10</v>
      </c>
      <c r="WL23" s="17">
        <v>15</v>
      </c>
      <c r="WM23" s="17">
        <v>-5.2</v>
      </c>
      <c r="WN23" s="17">
        <v>94.9</v>
      </c>
      <c r="WO23" s="17">
        <v>72.341679999999997</v>
      </c>
      <c r="WP23" s="17">
        <v>72.341679999999997</v>
      </c>
      <c r="WQ23" s="17">
        <v>22.558319999999998</v>
      </c>
      <c r="WR23" s="17">
        <v>6.2</v>
      </c>
      <c r="WS23" s="17">
        <v>5.9342300000000003</v>
      </c>
      <c r="WT23" s="17">
        <v>5.9342300000000003</v>
      </c>
      <c r="WU23" s="17">
        <v>0.26577000000000001</v>
      </c>
      <c r="WV23" s="17">
        <v>7.4</v>
      </c>
      <c r="WW23" s="17">
        <v>7.6</v>
      </c>
      <c r="WX23" s="17">
        <v>7.6</v>
      </c>
      <c r="WY23" s="17">
        <v>-0.2</v>
      </c>
      <c r="WZ23" s="17">
        <v>19.100000000000001</v>
      </c>
      <c r="XA23" s="17">
        <v>18.4466</v>
      </c>
      <c r="XB23" s="17">
        <v>18.4466</v>
      </c>
      <c r="XC23" s="17">
        <v>0.65339999999999998</v>
      </c>
      <c r="XD23" s="17">
        <v>9.5</v>
      </c>
      <c r="XE23" s="17">
        <v>10.8</v>
      </c>
      <c r="XF23" s="17">
        <v>10.8</v>
      </c>
      <c r="XG23" s="17">
        <v>-1.3</v>
      </c>
      <c r="XH23" s="17">
        <v>28.1</v>
      </c>
      <c r="XI23" s="17">
        <v>25</v>
      </c>
      <c r="XJ23" s="17">
        <v>25</v>
      </c>
      <c r="XK23" s="17">
        <v>3.1</v>
      </c>
      <c r="XL23" s="17">
        <v>31</v>
      </c>
      <c r="XM23" s="17">
        <v>25</v>
      </c>
      <c r="XN23" s="17"/>
      <c r="XO23" s="17">
        <v>31</v>
      </c>
      <c r="XP23" s="17">
        <v>15</v>
      </c>
      <c r="XQ23" s="17">
        <v>14</v>
      </c>
      <c r="XR23" s="17">
        <v>14</v>
      </c>
      <c r="XS23" s="17">
        <v>1</v>
      </c>
      <c r="XT23" s="17">
        <v>17.600000000000001</v>
      </c>
      <c r="XU23" s="17">
        <v>18</v>
      </c>
      <c r="XV23" s="17">
        <v>18</v>
      </c>
      <c r="XW23" s="17">
        <v>-0.4</v>
      </c>
      <c r="XX23" s="17">
        <v>8.5</v>
      </c>
      <c r="XY23" s="17">
        <v>7.49</v>
      </c>
      <c r="XZ23" s="17">
        <v>7.49</v>
      </c>
      <c r="YA23" s="17">
        <v>1.01</v>
      </c>
      <c r="YB23" s="17">
        <v>10.9</v>
      </c>
      <c r="YC23" s="17">
        <v>11</v>
      </c>
      <c r="YD23" s="17">
        <v>11</v>
      </c>
      <c r="YE23" s="17">
        <v>-0.1</v>
      </c>
    </row>
    <row r="24" spans="1:655" ht="24" customHeight="1" x14ac:dyDescent="0.3">
      <c r="A24" s="1"/>
      <c r="B24" s="18" t="s">
        <v>46</v>
      </c>
      <c r="C24" s="18" t="s">
        <v>791</v>
      </c>
      <c r="D24" s="19"/>
      <c r="E24" s="19"/>
      <c r="F24" s="19"/>
      <c r="G24" s="19">
        <v>0</v>
      </c>
      <c r="H24" s="19">
        <v>626.4</v>
      </c>
      <c r="I24" s="19">
        <v>635.88252999999997</v>
      </c>
      <c r="J24" s="19">
        <v>635.88252999999997</v>
      </c>
      <c r="K24" s="19">
        <v>-9.4825300000000006</v>
      </c>
      <c r="L24" s="19">
        <v>215.8</v>
      </c>
      <c r="M24" s="19">
        <v>206.86389</v>
      </c>
      <c r="N24" s="19">
        <v>206.86389</v>
      </c>
      <c r="O24" s="19">
        <v>8.9361099999999993</v>
      </c>
      <c r="P24" s="19"/>
      <c r="Q24" s="19"/>
      <c r="R24" s="19"/>
      <c r="S24" s="19">
        <v>0</v>
      </c>
      <c r="T24" s="19"/>
      <c r="U24" s="19"/>
      <c r="V24" s="19"/>
      <c r="W24" s="19">
        <v>0</v>
      </c>
      <c r="X24" s="19">
        <v>10.199999999999999</v>
      </c>
      <c r="Y24" s="19">
        <v>12.091089999999999</v>
      </c>
      <c r="Z24" s="19">
        <v>12.091060000000001</v>
      </c>
      <c r="AA24" s="19">
        <v>-1.89106</v>
      </c>
      <c r="AB24" s="19">
        <v>78.5</v>
      </c>
      <c r="AC24" s="19">
        <v>73.793999999999997</v>
      </c>
      <c r="AD24" s="19">
        <v>73.793999999999997</v>
      </c>
      <c r="AE24" s="19">
        <v>4.7060000000000004</v>
      </c>
      <c r="AF24" s="19"/>
      <c r="AG24" s="19"/>
      <c r="AH24" s="19"/>
      <c r="AI24" s="19">
        <v>0</v>
      </c>
      <c r="AJ24" s="19">
        <v>0</v>
      </c>
      <c r="AK24" s="19"/>
      <c r="AL24" s="19"/>
      <c r="AM24" s="19">
        <v>0</v>
      </c>
      <c r="AN24" s="19">
        <v>187.2</v>
      </c>
      <c r="AO24" s="19">
        <v>196.22801999999999</v>
      </c>
      <c r="AP24" s="19">
        <v>196.22801999999999</v>
      </c>
      <c r="AQ24" s="19">
        <v>-9.0280199999999997</v>
      </c>
      <c r="AR24" s="19">
        <v>208.9</v>
      </c>
      <c r="AS24" s="19">
        <v>196.22801999999999</v>
      </c>
      <c r="AT24" s="19">
        <v>196.22801999999999</v>
      </c>
      <c r="AU24" s="19">
        <v>12.67198</v>
      </c>
      <c r="AV24" s="19">
        <v>205.9</v>
      </c>
      <c r="AW24" s="19">
        <v>196.22801999999999</v>
      </c>
      <c r="AX24" s="19">
        <v>196.22801999999999</v>
      </c>
      <c r="AY24" s="19">
        <v>9.6719799999999996</v>
      </c>
      <c r="AZ24" s="19">
        <v>278.5</v>
      </c>
      <c r="BA24" s="19">
        <v>295.22593999999998</v>
      </c>
      <c r="BB24" s="19">
        <v>295.22593999999998</v>
      </c>
      <c r="BC24" s="19">
        <v>-16.725940000000001</v>
      </c>
      <c r="BD24" s="19">
        <v>216.5</v>
      </c>
      <c r="BE24" s="19">
        <v>208.07390000000001</v>
      </c>
      <c r="BF24" s="19">
        <v>208.07390000000001</v>
      </c>
      <c r="BG24" s="19">
        <v>8.4260999999999999</v>
      </c>
      <c r="BH24" s="19">
        <v>110.4</v>
      </c>
      <c r="BI24" s="19">
        <v>104.34936999999999</v>
      </c>
      <c r="BJ24" s="19">
        <v>104.34936999999999</v>
      </c>
      <c r="BK24" s="19">
        <v>6.05063</v>
      </c>
      <c r="BL24" s="19">
        <v>274.3</v>
      </c>
      <c r="BM24" s="19">
        <v>147.15027000000001</v>
      </c>
      <c r="BN24" s="19">
        <v>85.54101</v>
      </c>
      <c r="BO24" s="19">
        <v>188.75899000000001</v>
      </c>
      <c r="BP24" s="19">
        <v>3</v>
      </c>
      <c r="BQ24" s="19">
        <v>4.4318400000000002</v>
      </c>
      <c r="BR24" s="19">
        <v>4.4318400000000002</v>
      </c>
      <c r="BS24" s="19">
        <v>-1.43184</v>
      </c>
      <c r="BT24" s="19"/>
      <c r="BU24" s="19"/>
      <c r="BV24" s="19"/>
      <c r="BW24" s="19">
        <v>0</v>
      </c>
      <c r="BX24" s="19"/>
      <c r="BY24" s="19"/>
      <c r="BZ24" s="19"/>
      <c r="CA24" s="19">
        <v>0</v>
      </c>
      <c r="CB24" s="19"/>
      <c r="CC24" s="19"/>
      <c r="CD24" s="19"/>
      <c r="CE24" s="19">
        <v>0</v>
      </c>
      <c r="CF24" s="19"/>
      <c r="CG24" s="19"/>
      <c r="CH24" s="19"/>
      <c r="CI24" s="19">
        <v>0</v>
      </c>
      <c r="CJ24" s="19">
        <v>123</v>
      </c>
      <c r="CK24" s="19">
        <v>127.9152</v>
      </c>
      <c r="CL24" s="19">
        <v>127.9152</v>
      </c>
      <c r="CM24" s="19">
        <v>-4.9151999999999996</v>
      </c>
      <c r="CN24" s="19">
        <v>7.6</v>
      </c>
      <c r="CO24" s="19">
        <v>5.1333399999999996</v>
      </c>
      <c r="CP24" s="19">
        <v>5.1333399999999996</v>
      </c>
      <c r="CQ24" s="19">
        <v>2.4666600000000001</v>
      </c>
      <c r="CR24" s="19">
        <v>3.4</v>
      </c>
      <c r="CS24" s="19">
        <v>2.8177599999999998</v>
      </c>
      <c r="CT24" s="19">
        <v>2.8177599999999998</v>
      </c>
      <c r="CU24" s="19">
        <v>0.58223999999999998</v>
      </c>
      <c r="CV24" s="19"/>
      <c r="CW24" s="19"/>
      <c r="CX24" s="19"/>
      <c r="CY24" s="19">
        <v>0</v>
      </c>
      <c r="CZ24" s="19">
        <v>0</v>
      </c>
      <c r="DA24" s="19"/>
      <c r="DB24" s="19"/>
      <c r="DC24" s="19">
        <v>0</v>
      </c>
      <c r="DD24" s="19">
        <v>12.3</v>
      </c>
      <c r="DE24" s="19">
        <v>14.919420000000001</v>
      </c>
      <c r="DF24" s="19">
        <v>14.919420000000001</v>
      </c>
      <c r="DG24" s="19">
        <v>-2.6194199999999999</v>
      </c>
      <c r="DH24" s="19">
        <v>60.8</v>
      </c>
      <c r="DI24" s="19">
        <v>74.751949999999994</v>
      </c>
      <c r="DJ24" s="19">
        <v>80.183260000000004</v>
      </c>
      <c r="DK24" s="19">
        <v>-19.38326</v>
      </c>
      <c r="DL24" s="19"/>
      <c r="DM24" s="19"/>
      <c r="DN24" s="19"/>
      <c r="DO24" s="19">
        <v>0</v>
      </c>
      <c r="DP24" s="19"/>
      <c r="DQ24" s="19"/>
      <c r="DR24" s="19"/>
      <c r="DS24" s="19">
        <v>0</v>
      </c>
      <c r="DT24" s="19"/>
      <c r="DU24" s="19"/>
      <c r="DV24" s="19"/>
      <c r="DW24" s="19">
        <v>0</v>
      </c>
      <c r="DX24" s="19"/>
      <c r="DY24" s="19"/>
      <c r="DZ24" s="19"/>
      <c r="EA24" s="19">
        <v>0</v>
      </c>
      <c r="EB24" s="19">
        <v>50.6</v>
      </c>
      <c r="EC24" s="19">
        <v>54.860779999999998</v>
      </c>
      <c r="ED24" s="19">
        <v>53.017780000000002</v>
      </c>
      <c r="EE24" s="19">
        <v>-2.41778</v>
      </c>
      <c r="EF24" s="19">
        <v>82.5</v>
      </c>
      <c r="EG24" s="19">
        <v>96.556979999999996</v>
      </c>
      <c r="EH24" s="19">
        <v>92.426910000000007</v>
      </c>
      <c r="EI24" s="19">
        <v>-9.9269099999999995</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30</v>
      </c>
      <c r="FE24" s="19">
        <v>30.751069999999999</v>
      </c>
      <c r="FF24" s="19">
        <v>30.751069999999999</v>
      </c>
      <c r="FG24" s="19">
        <v>-0.75107000000000002</v>
      </c>
      <c r="FH24" s="19">
        <v>31.3</v>
      </c>
      <c r="FI24" s="19">
        <v>30.928039999999999</v>
      </c>
      <c r="FJ24" s="19"/>
      <c r="FK24" s="19">
        <v>31.3</v>
      </c>
      <c r="FL24" s="19">
        <v>20.6</v>
      </c>
      <c r="FM24" s="19">
        <v>18.874919999999999</v>
      </c>
      <c r="FN24" s="19">
        <v>18.874919999999999</v>
      </c>
      <c r="FO24" s="19">
        <v>1.7250799999999999</v>
      </c>
      <c r="FP24" s="19">
        <v>18.2</v>
      </c>
      <c r="FQ24" s="19">
        <v>17.562139999999999</v>
      </c>
      <c r="FR24" s="19">
        <v>17.562139999999999</v>
      </c>
      <c r="FS24" s="19">
        <v>0.63785999999999998</v>
      </c>
      <c r="FT24" s="19">
        <v>10.199999999999999</v>
      </c>
      <c r="FU24" s="19">
        <v>10.19417</v>
      </c>
      <c r="FV24" s="19">
        <v>10.19417</v>
      </c>
      <c r="FW24" s="19">
        <v>5.8300000000000001E-3</v>
      </c>
      <c r="FX24" s="19">
        <v>57.2</v>
      </c>
      <c r="FY24" s="19">
        <v>43.668799999999997</v>
      </c>
      <c r="FZ24" s="19">
        <v>43.668799999999997</v>
      </c>
      <c r="GA24" s="19">
        <v>13.5312</v>
      </c>
      <c r="GB24" s="19">
        <v>183.9</v>
      </c>
      <c r="GC24" s="19">
        <v>184.91498000000001</v>
      </c>
      <c r="GD24" s="19">
        <v>184.91498000000001</v>
      </c>
      <c r="GE24" s="19">
        <v>-1.01498</v>
      </c>
      <c r="GF24" s="19">
        <v>184.2</v>
      </c>
      <c r="GG24" s="19">
        <v>184.91498000000001</v>
      </c>
      <c r="GH24" s="19">
        <v>184.91498000000001</v>
      </c>
      <c r="GI24" s="19">
        <v>-0.71497999999999995</v>
      </c>
      <c r="GJ24" s="19">
        <v>184.6</v>
      </c>
      <c r="GK24" s="19">
        <v>185.47028</v>
      </c>
      <c r="GL24" s="19">
        <v>185.47028</v>
      </c>
      <c r="GM24" s="19">
        <v>-0.87028000000000005</v>
      </c>
      <c r="GN24" s="19">
        <v>89.9</v>
      </c>
      <c r="GO24" s="19">
        <v>83.972099999999998</v>
      </c>
      <c r="GP24" s="19">
        <v>78.095439999999996</v>
      </c>
      <c r="GQ24" s="19">
        <v>11.80456</v>
      </c>
      <c r="GR24" s="19">
        <v>8.1999999999999993</v>
      </c>
      <c r="GS24" s="19">
        <v>3.2868400000000002</v>
      </c>
      <c r="GT24" s="19">
        <v>3.2868400000000002</v>
      </c>
      <c r="GU24" s="19">
        <v>4.9131600000000004</v>
      </c>
      <c r="GV24" s="19">
        <v>9.3000000000000007</v>
      </c>
      <c r="GW24" s="19">
        <v>3.4481999999999999</v>
      </c>
      <c r="GX24" s="19"/>
      <c r="GY24" s="19">
        <v>9.3000000000000007</v>
      </c>
      <c r="GZ24" s="19">
        <v>28.2</v>
      </c>
      <c r="HA24" s="19">
        <v>29.587050000000001</v>
      </c>
      <c r="HB24" s="19">
        <v>34.019480000000001</v>
      </c>
      <c r="HC24" s="19">
        <v>-5.8194800000000004</v>
      </c>
      <c r="HD24" s="19"/>
      <c r="HE24" s="19"/>
      <c r="HF24" s="19"/>
      <c r="HG24" s="19">
        <v>0</v>
      </c>
      <c r="HH24" s="19">
        <v>2</v>
      </c>
      <c r="HI24" s="19">
        <v>1.97359</v>
      </c>
      <c r="HJ24" s="19">
        <v>1.97359</v>
      </c>
      <c r="HK24" s="19">
        <v>2.6409999999999999E-2</v>
      </c>
      <c r="HL24" s="19">
        <v>0</v>
      </c>
      <c r="HM24" s="19"/>
      <c r="HN24" s="19"/>
      <c r="HO24" s="19">
        <v>0</v>
      </c>
      <c r="HP24" s="19">
        <v>59.9</v>
      </c>
      <c r="HQ24" s="19">
        <v>64.506720000000001</v>
      </c>
      <c r="HR24" s="19">
        <v>32.833109999999998</v>
      </c>
      <c r="HS24" s="19">
        <v>27.066890000000001</v>
      </c>
      <c r="HT24" s="19"/>
      <c r="HU24" s="19"/>
      <c r="HV24" s="19"/>
      <c r="HW24" s="19">
        <v>0</v>
      </c>
      <c r="HX24" s="19"/>
      <c r="HY24" s="19"/>
      <c r="HZ24" s="19"/>
      <c r="IA24" s="19">
        <v>0</v>
      </c>
      <c r="IB24" s="19">
        <v>86.4</v>
      </c>
      <c r="IC24" s="19">
        <v>57.162379999999999</v>
      </c>
      <c r="ID24" s="19">
        <v>63.549680000000002</v>
      </c>
      <c r="IE24" s="19">
        <v>22.85032</v>
      </c>
      <c r="IF24" s="19"/>
      <c r="IG24" s="19"/>
      <c r="IH24" s="19"/>
      <c r="II24" s="19">
        <v>0</v>
      </c>
      <c r="IJ24" s="19"/>
      <c r="IK24" s="19"/>
      <c r="IL24" s="19"/>
      <c r="IM24" s="19">
        <v>0</v>
      </c>
      <c r="IN24" s="19">
        <v>47.5</v>
      </c>
      <c r="IO24" s="19">
        <v>45.221359999999997</v>
      </c>
      <c r="IP24" s="19">
        <v>45.221359999999997</v>
      </c>
      <c r="IQ24" s="19">
        <v>2.2786400000000002</v>
      </c>
      <c r="IR24" s="19"/>
      <c r="IS24" s="19"/>
      <c r="IT24" s="19"/>
      <c r="IU24" s="19">
        <v>0</v>
      </c>
      <c r="IV24" s="19"/>
      <c r="IW24" s="19"/>
      <c r="IX24" s="19"/>
      <c r="IY24" s="19">
        <v>0</v>
      </c>
      <c r="IZ24" s="19"/>
      <c r="JA24" s="19"/>
      <c r="JB24" s="19"/>
      <c r="JC24" s="19">
        <v>0</v>
      </c>
      <c r="JD24" s="19">
        <v>74.400000000000006</v>
      </c>
      <c r="JE24" s="19">
        <v>73.509140000000002</v>
      </c>
      <c r="JF24" s="19">
        <v>66.358800000000002</v>
      </c>
      <c r="JG24" s="19">
        <v>8.0411999999999999</v>
      </c>
      <c r="JH24" s="19">
        <v>176.1</v>
      </c>
      <c r="JI24" s="19">
        <v>185.36338000000001</v>
      </c>
      <c r="JJ24" s="19">
        <v>185.36338000000001</v>
      </c>
      <c r="JK24" s="19">
        <v>-9.2633799999999997</v>
      </c>
      <c r="JL24" s="19">
        <v>173.9</v>
      </c>
      <c r="JM24" s="19">
        <v>185.36338000000001</v>
      </c>
      <c r="JN24" s="19">
        <v>185.36338000000001</v>
      </c>
      <c r="JO24" s="19">
        <v>-11.463380000000001</v>
      </c>
      <c r="JP24" s="19">
        <v>200</v>
      </c>
      <c r="JQ24" s="19">
        <v>185.36338000000001</v>
      </c>
      <c r="JR24" s="19">
        <v>185.36338000000001</v>
      </c>
      <c r="JS24" s="19">
        <v>14.636620000000001</v>
      </c>
      <c r="JT24" s="19">
        <v>272.3</v>
      </c>
      <c r="JU24" s="19">
        <v>278.88004000000001</v>
      </c>
      <c r="JV24" s="19">
        <v>278.88004000000001</v>
      </c>
      <c r="JW24" s="19">
        <v>-6.5800400000000003</v>
      </c>
      <c r="JX24" s="19">
        <v>75.099999999999994</v>
      </c>
      <c r="JY24" s="19">
        <v>73.590999999999994</v>
      </c>
      <c r="JZ24" s="19">
        <v>73.590999999999994</v>
      </c>
      <c r="KA24" s="19">
        <v>1.5089999999999999</v>
      </c>
      <c r="KB24" s="19">
        <v>36.9</v>
      </c>
      <c r="KC24" s="19">
        <v>36.905999999999999</v>
      </c>
      <c r="KD24" s="19">
        <v>36.905999999999999</v>
      </c>
      <c r="KE24" s="19">
        <v>-6.0000000000000001E-3</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0.4</v>
      </c>
      <c r="LE24" s="19">
        <v>0.44603999999999999</v>
      </c>
      <c r="LF24" s="19">
        <v>0.44603999999999999</v>
      </c>
      <c r="LG24" s="19">
        <v>-4.6039999999999998E-2</v>
      </c>
      <c r="LH24" s="19">
        <v>142.5</v>
      </c>
      <c r="LI24" s="19">
        <v>123.64921</v>
      </c>
      <c r="LJ24" s="19">
        <v>134.02020999999999</v>
      </c>
      <c r="LK24" s="19">
        <v>8.4797899999999995</v>
      </c>
      <c r="LL24" s="19">
        <v>82.6</v>
      </c>
      <c r="LM24" s="19">
        <v>74.908779999999993</v>
      </c>
      <c r="LN24" s="19">
        <v>65.120289999999997</v>
      </c>
      <c r="LO24" s="19">
        <v>17.479710000000001</v>
      </c>
      <c r="LP24" s="19">
        <v>65.900000000000006</v>
      </c>
      <c r="LQ24" s="19">
        <v>67.133979999999994</v>
      </c>
      <c r="LR24" s="19">
        <v>67.133979999999994</v>
      </c>
      <c r="LS24" s="19">
        <v>-1.2339800000000001</v>
      </c>
      <c r="LT24" s="19">
        <v>68.900000000000006</v>
      </c>
      <c r="LU24" s="19">
        <v>66.944999999999993</v>
      </c>
      <c r="LV24" s="19">
        <v>63.481209999999997</v>
      </c>
      <c r="LW24" s="19">
        <v>5.4187900000000004</v>
      </c>
      <c r="LX24" s="19">
        <v>29.5</v>
      </c>
      <c r="LY24" s="19">
        <v>29.951460000000001</v>
      </c>
      <c r="LZ24" s="19">
        <v>29.951460000000001</v>
      </c>
      <c r="MA24" s="19">
        <v>-0.45145999999999997</v>
      </c>
      <c r="MB24" s="19">
        <v>0</v>
      </c>
      <c r="MC24" s="19"/>
      <c r="MD24" s="19"/>
      <c r="ME24" s="19">
        <v>0</v>
      </c>
      <c r="MF24" s="19"/>
      <c r="MG24" s="19"/>
      <c r="MH24" s="19"/>
      <c r="MI24" s="19">
        <v>0</v>
      </c>
      <c r="MJ24" s="19"/>
      <c r="MK24" s="19"/>
      <c r="ML24" s="19"/>
      <c r="MM24" s="19">
        <v>0</v>
      </c>
      <c r="MN24" s="19">
        <v>145.6</v>
      </c>
      <c r="MO24" s="19">
        <v>159.10805999999999</v>
      </c>
      <c r="MP24" s="19">
        <v>151.08876000000001</v>
      </c>
      <c r="MQ24" s="19">
        <v>-5.4887600000000001</v>
      </c>
      <c r="MR24" s="19">
        <v>148.30000000000001</v>
      </c>
      <c r="MS24" s="19">
        <v>159.10805999999999</v>
      </c>
      <c r="MT24" s="19">
        <v>151.08876000000001</v>
      </c>
      <c r="MU24" s="19">
        <v>-2.7887599999999999</v>
      </c>
      <c r="MV24" s="19">
        <v>150.4</v>
      </c>
      <c r="MW24" s="19">
        <v>159.58587</v>
      </c>
      <c r="MX24" s="19">
        <v>151.54248000000001</v>
      </c>
      <c r="MY24" s="19">
        <v>-1.1424799999999999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217.7</v>
      </c>
      <c r="NU24" s="19">
        <v>213.11998</v>
      </c>
      <c r="NV24" s="19">
        <v>213.11998</v>
      </c>
      <c r="NW24" s="19">
        <v>4.5800200000000002</v>
      </c>
      <c r="NX24" s="19">
        <v>104.3</v>
      </c>
      <c r="NY24" s="19">
        <v>106.87999000000001</v>
      </c>
      <c r="NZ24" s="19">
        <v>106.87999000000001</v>
      </c>
      <c r="OA24" s="19">
        <v>-2.57999</v>
      </c>
      <c r="OB24" s="19">
        <v>0.1</v>
      </c>
      <c r="OC24" s="19">
        <v>0.123</v>
      </c>
      <c r="OD24" s="19">
        <v>0.123</v>
      </c>
      <c r="OE24" s="19">
        <v>-2.3E-2</v>
      </c>
      <c r="OF24" s="19">
        <v>13.7</v>
      </c>
      <c r="OG24" s="19">
        <v>25</v>
      </c>
      <c r="OH24" s="19">
        <v>39.200000000000003</v>
      </c>
      <c r="OI24" s="19">
        <v>-25.5</v>
      </c>
      <c r="OJ24" s="19">
        <v>71.900000000000006</v>
      </c>
      <c r="OK24" s="19">
        <v>76.762</v>
      </c>
      <c r="OL24" s="19">
        <v>76.762</v>
      </c>
      <c r="OM24" s="19">
        <v>-4.8620000000000001</v>
      </c>
      <c r="ON24" s="19">
        <v>14.5</v>
      </c>
      <c r="OO24" s="19">
        <v>14.148</v>
      </c>
      <c r="OP24" s="19">
        <v>14.148</v>
      </c>
      <c r="OQ24" s="19">
        <v>0.35199999999999998</v>
      </c>
      <c r="OR24" s="19">
        <v>0.1</v>
      </c>
      <c r="OS24" s="19"/>
      <c r="OT24" s="19"/>
      <c r="OU24" s="19">
        <v>0.1</v>
      </c>
      <c r="OV24" s="19">
        <v>4.7</v>
      </c>
      <c r="OW24" s="19">
        <v>4.4000000000000004</v>
      </c>
      <c r="OX24" s="19">
        <v>4.4000000000000004</v>
      </c>
      <c r="OY24" s="19">
        <v>0.3</v>
      </c>
      <c r="OZ24" s="19">
        <v>5.0999999999999996</v>
      </c>
      <c r="PA24" s="19">
        <v>4.8</v>
      </c>
      <c r="PB24" s="19">
        <v>4.8</v>
      </c>
      <c r="PC24" s="19">
        <v>0.3</v>
      </c>
      <c r="PD24" s="19">
        <v>9.9</v>
      </c>
      <c r="PE24" s="19">
        <v>9.0000099999999996</v>
      </c>
      <c r="PF24" s="19">
        <v>9.0000099999999996</v>
      </c>
      <c r="PG24" s="19">
        <v>0.89998999999999996</v>
      </c>
      <c r="PH24" s="19">
        <v>0</v>
      </c>
      <c r="PI24" s="19">
        <v>1.46</v>
      </c>
      <c r="PJ24" s="19">
        <v>1.46</v>
      </c>
      <c r="PK24" s="19">
        <v>-1.46</v>
      </c>
      <c r="PL24" s="19">
        <v>0.4</v>
      </c>
      <c r="PM24" s="19">
        <v>1</v>
      </c>
      <c r="PN24" s="19">
        <v>1</v>
      </c>
      <c r="PO24" s="19">
        <v>-0.6</v>
      </c>
      <c r="PP24" s="19">
        <v>1</v>
      </c>
      <c r="PQ24" s="19">
        <v>1.2</v>
      </c>
      <c r="PR24" s="19">
        <v>1.2</v>
      </c>
      <c r="PS24" s="19">
        <v>-0.2</v>
      </c>
      <c r="PT24" s="19">
        <v>4.5</v>
      </c>
      <c r="PU24" s="19">
        <v>4.4000000000000004</v>
      </c>
      <c r="PV24" s="19">
        <v>4.4000000000000004</v>
      </c>
      <c r="PW24" s="19">
        <v>0.1</v>
      </c>
      <c r="PX24" s="19">
        <v>15.7</v>
      </c>
      <c r="PY24" s="19">
        <v>18.4466</v>
      </c>
      <c r="PZ24" s="19">
        <v>18.4466</v>
      </c>
      <c r="QA24" s="19">
        <v>-2.7465999999999999</v>
      </c>
      <c r="QB24" s="19">
        <v>4.3</v>
      </c>
      <c r="QC24" s="19">
        <v>3.2</v>
      </c>
      <c r="QD24" s="19">
        <v>3.2</v>
      </c>
      <c r="QE24" s="19">
        <v>1.1000000000000001</v>
      </c>
      <c r="QF24" s="19">
        <v>3.2</v>
      </c>
      <c r="QG24" s="19">
        <v>3.1</v>
      </c>
      <c r="QH24" s="19">
        <v>3.1</v>
      </c>
      <c r="QI24" s="19">
        <v>0.1</v>
      </c>
      <c r="QJ24" s="19">
        <v>3.4</v>
      </c>
      <c r="QK24" s="19">
        <v>3.5</v>
      </c>
      <c r="QL24" s="19">
        <v>3.5</v>
      </c>
      <c r="QM24" s="19">
        <v>-0.1</v>
      </c>
      <c r="QN24" s="19">
        <v>17.5</v>
      </c>
      <c r="QO24" s="19">
        <v>17.864080000000001</v>
      </c>
      <c r="QP24" s="19">
        <v>17.864080000000001</v>
      </c>
      <c r="QQ24" s="19">
        <v>-0.36408000000000001</v>
      </c>
      <c r="QR24" s="19">
        <v>14.7</v>
      </c>
      <c r="QS24" s="19">
        <v>14.91644</v>
      </c>
      <c r="QT24" s="19">
        <v>14.91644</v>
      </c>
      <c r="QU24" s="19">
        <v>-0.21643999999999999</v>
      </c>
      <c r="QV24" s="19">
        <v>17.899999999999999</v>
      </c>
      <c r="QW24" s="19">
        <v>17.714639999999999</v>
      </c>
      <c r="QX24" s="19">
        <v>17.714639999999999</v>
      </c>
      <c r="QY24" s="19">
        <v>0.18536</v>
      </c>
      <c r="QZ24" s="19">
        <v>3.6</v>
      </c>
      <c r="RA24" s="19">
        <v>8.8000000000000007</v>
      </c>
      <c r="RB24" s="19">
        <v>13.56</v>
      </c>
      <c r="RC24" s="19">
        <v>-9.9600000000000009</v>
      </c>
      <c r="RD24" s="19">
        <v>16.5</v>
      </c>
      <c r="RE24" s="19">
        <v>18.3</v>
      </c>
      <c r="RF24" s="19">
        <v>33.777999999999999</v>
      </c>
      <c r="RG24" s="19">
        <v>-17.277999999999999</v>
      </c>
      <c r="RH24" s="19">
        <v>3</v>
      </c>
      <c r="RI24" s="19">
        <v>4.2</v>
      </c>
      <c r="RJ24" s="19">
        <v>4.2</v>
      </c>
      <c r="RK24" s="19">
        <v>-1.2</v>
      </c>
      <c r="RL24" s="19">
        <v>1.2</v>
      </c>
      <c r="RM24" s="19">
        <v>1.2</v>
      </c>
      <c r="RN24" s="19">
        <v>1.2</v>
      </c>
      <c r="RO24" s="19">
        <v>0</v>
      </c>
      <c r="RP24" s="19">
        <v>1.8</v>
      </c>
      <c r="RQ24" s="19">
        <v>2.4</v>
      </c>
      <c r="RR24" s="19">
        <v>2.4</v>
      </c>
      <c r="RS24" s="19">
        <v>-0.6</v>
      </c>
      <c r="RT24" s="19">
        <v>2</v>
      </c>
      <c r="RU24" s="19">
        <v>2.8</v>
      </c>
      <c r="RV24" s="19">
        <v>2.8</v>
      </c>
      <c r="RW24" s="19">
        <v>-0.8</v>
      </c>
      <c r="RX24" s="19">
        <v>15.4</v>
      </c>
      <c r="RY24" s="19">
        <v>10.72695</v>
      </c>
      <c r="RZ24" s="19">
        <v>10.72695</v>
      </c>
      <c r="SA24" s="19">
        <v>4.6730499999999999</v>
      </c>
      <c r="SB24" s="19">
        <v>1.8</v>
      </c>
      <c r="SC24" s="19">
        <v>1.7490000000000001</v>
      </c>
      <c r="SD24" s="19">
        <v>1.7490000000000001</v>
      </c>
      <c r="SE24" s="19">
        <v>5.0999999999999997E-2</v>
      </c>
      <c r="SF24" s="19">
        <v>14.2</v>
      </c>
      <c r="SG24" s="19">
        <v>13.222099999999999</v>
      </c>
      <c r="SH24" s="19">
        <v>14.699540000000001</v>
      </c>
      <c r="SI24" s="19">
        <v>-0.49953999999999998</v>
      </c>
      <c r="SJ24" s="19">
        <v>0.9</v>
      </c>
      <c r="SK24" s="19">
        <v>0.84</v>
      </c>
      <c r="SL24" s="19">
        <v>0.84</v>
      </c>
      <c r="SM24" s="19">
        <v>0.06</v>
      </c>
      <c r="SN24" s="19"/>
      <c r="SO24" s="19"/>
      <c r="SP24" s="19">
        <v>0.4</v>
      </c>
      <c r="SQ24" s="19">
        <v>-0.4</v>
      </c>
      <c r="SR24" s="19">
        <v>6.1</v>
      </c>
      <c r="SS24" s="19">
        <v>6.7</v>
      </c>
      <c r="ST24" s="19">
        <v>6.7</v>
      </c>
      <c r="SU24" s="19">
        <v>-0.6</v>
      </c>
      <c r="SV24" s="19">
        <v>1.9</v>
      </c>
      <c r="SW24" s="19">
        <v>2.6</v>
      </c>
      <c r="SX24" s="19">
        <v>2.6</v>
      </c>
      <c r="SY24" s="19">
        <v>-0.7</v>
      </c>
      <c r="SZ24" s="19">
        <v>4.4000000000000004</v>
      </c>
      <c r="TA24" s="19">
        <v>5</v>
      </c>
      <c r="TB24" s="19">
        <v>5</v>
      </c>
      <c r="TC24" s="19">
        <v>-0.6</v>
      </c>
      <c r="TD24" s="19">
        <v>5</v>
      </c>
      <c r="TE24" s="19">
        <v>6.5</v>
      </c>
      <c r="TF24" s="19">
        <v>6.5</v>
      </c>
      <c r="TG24" s="19">
        <v>-1.5</v>
      </c>
      <c r="TH24" s="19">
        <v>10</v>
      </c>
      <c r="TI24" s="19">
        <v>10</v>
      </c>
      <c r="TJ24" s="19">
        <v>10</v>
      </c>
      <c r="TK24" s="19">
        <v>0</v>
      </c>
      <c r="TL24" s="19">
        <v>9.1999999999999993</v>
      </c>
      <c r="TM24" s="19">
        <v>13.84</v>
      </c>
      <c r="TN24" s="19">
        <v>13.84</v>
      </c>
      <c r="TO24" s="19">
        <v>-4.6399999999999997</v>
      </c>
      <c r="TP24" s="19">
        <v>11.5</v>
      </c>
      <c r="TQ24" s="19">
        <v>12.4</v>
      </c>
      <c r="TR24" s="19">
        <v>14.363</v>
      </c>
      <c r="TS24" s="19">
        <v>-2.863</v>
      </c>
      <c r="TT24" s="19">
        <v>34.6</v>
      </c>
      <c r="TU24" s="19">
        <v>35.130110000000002</v>
      </c>
      <c r="TV24" s="19">
        <v>35.130110000000002</v>
      </c>
      <c r="TW24" s="19">
        <v>-0.53010999999999997</v>
      </c>
      <c r="TX24" s="19">
        <v>0.1</v>
      </c>
      <c r="TY24" s="19">
        <v>1</v>
      </c>
      <c r="TZ24" s="19">
        <v>11.724</v>
      </c>
      <c r="UA24" s="19">
        <v>-11.624000000000001</v>
      </c>
      <c r="UB24" s="19">
        <v>0.1</v>
      </c>
      <c r="UC24" s="19">
        <v>6.8</v>
      </c>
      <c r="UD24" s="19">
        <v>34.034999999999997</v>
      </c>
      <c r="UE24" s="19">
        <v>-33.935000000000002</v>
      </c>
      <c r="UF24" s="19">
        <v>0</v>
      </c>
      <c r="UG24" s="19">
        <v>0.83099999999999996</v>
      </c>
      <c r="UH24" s="19">
        <v>0.83099999999999996</v>
      </c>
      <c r="UI24" s="19">
        <v>-0.83099999999999996</v>
      </c>
      <c r="UJ24" s="19">
        <v>0</v>
      </c>
      <c r="UK24" s="19">
        <v>0.97699999999999998</v>
      </c>
      <c r="UL24" s="19">
        <v>0.97699999999999998</v>
      </c>
      <c r="UM24" s="19">
        <v>-0.97699999999999998</v>
      </c>
      <c r="UN24" s="19">
        <v>6.4</v>
      </c>
      <c r="UO24" s="19">
        <v>4</v>
      </c>
      <c r="UP24" s="19">
        <v>4</v>
      </c>
      <c r="UQ24" s="19">
        <v>2.4</v>
      </c>
      <c r="UR24" s="19">
        <v>2</v>
      </c>
      <c r="US24" s="19">
        <v>1.8</v>
      </c>
      <c r="UT24" s="19">
        <v>1.8</v>
      </c>
      <c r="UU24" s="19">
        <v>0.2</v>
      </c>
      <c r="UV24" s="19">
        <v>9.8000000000000007</v>
      </c>
      <c r="UW24" s="19">
        <v>8.8000000000000007</v>
      </c>
      <c r="UX24" s="19">
        <v>8.8000000000000007</v>
      </c>
      <c r="UY24" s="19">
        <v>1</v>
      </c>
      <c r="UZ24" s="19">
        <v>6</v>
      </c>
      <c r="VA24" s="19">
        <v>6</v>
      </c>
      <c r="VB24" s="19">
        <v>6</v>
      </c>
      <c r="VC24" s="19">
        <v>0</v>
      </c>
      <c r="VD24" s="19">
        <v>6.6</v>
      </c>
      <c r="VE24" s="19">
        <v>7</v>
      </c>
      <c r="VF24" s="19">
        <v>7</v>
      </c>
      <c r="VG24" s="19">
        <v>-0.4</v>
      </c>
      <c r="VH24" s="19">
        <v>6.8</v>
      </c>
      <c r="VI24" s="19">
        <v>7.2</v>
      </c>
      <c r="VJ24" s="19">
        <v>7.2</v>
      </c>
      <c r="VK24" s="19">
        <v>-0.4</v>
      </c>
      <c r="VL24" s="19">
        <v>12.3</v>
      </c>
      <c r="VM24" s="19">
        <v>12.513</v>
      </c>
      <c r="VN24" s="19">
        <v>12.513</v>
      </c>
      <c r="VO24" s="19">
        <v>-0.21299999999999999</v>
      </c>
      <c r="VP24" s="19">
        <v>238</v>
      </c>
      <c r="VQ24" s="19">
        <v>231.482</v>
      </c>
      <c r="VR24" s="19">
        <v>231.482</v>
      </c>
      <c r="VS24" s="19">
        <v>6.5179999999999998</v>
      </c>
      <c r="VT24" s="19">
        <v>8.8000000000000007</v>
      </c>
      <c r="VU24" s="19">
        <v>10.05951</v>
      </c>
      <c r="VV24" s="19">
        <v>10.05951</v>
      </c>
      <c r="VW24" s="19">
        <v>-1.2595099999999999</v>
      </c>
      <c r="VX24" s="19">
        <v>138.9</v>
      </c>
      <c r="VY24" s="19">
        <v>113.16069</v>
      </c>
      <c r="VZ24" s="19">
        <v>113.16069</v>
      </c>
      <c r="WA24" s="19">
        <v>25.73931</v>
      </c>
      <c r="WB24" s="19">
        <v>0.6</v>
      </c>
      <c r="WC24" s="19">
        <v>0.6</v>
      </c>
      <c r="WD24" s="19">
        <v>0.6</v>
      </c>
      <c r="WE24" s="19">
        <v>0</v>
      </c>
      <c r="WF24" s="19">
        <v>6.5</v>
      </c>
      <c r="WG24" s="19">
        <v>8.9</v>
      </c>
      <c r="WH24" s="19">
        <v>13</v>
      </c>
      <c r="WI24" s="19">
        <v>-6.5</v>
      </c>
      <c r="WJ24" s="19">
        <v>11.5</v>
      </c>
      <c r="WK24" s="19">
        <v>10</v>
      </c>
      <c r="WL24" s="19">
        <v>14</v>
      </c>
      <c r="WM24" s="19">
        <v>-2.5</v>
      </c>
      <c r="WN24" s="19">
        <v>99.5</v>
      </c>
      <c r="WO24" s="19">
        <v>81.975020000000001</v>
      </c>
      <c r="WP24" s="19">
        <v>81.975020000000001</v>
      </c>
      <c r="WQ24" s="19">
        <v>17.524979999999999</v>
      </c>
      <c r="WR24" s="19">
        <v>8.8000000000000007</v>
      </c>
      <c r="WS24" s="19">
        <v>8.0335599999999996</v>
      </c>
      <c r="WT24" s="19">
        <v>8.0335599999999996</v>
      </c>
      <c r="WU24" s="19">
        <v>0.76644000000000001</v>
      </c>
      <c r="WV24" s="19">
        <v>7.4</v>
      </c>
      <c r="WW24" s="19">
        <v>7.6</v>
      </c>
      <c r="WX24" s="19">
        <v>7.6</v>
      </c>
      <c r="WY24" s="19">
        <v>-0.2</v>
      </c>
      <c r="WZ24" s="19">
        <v>19</v>
      </c>
      <c r="XA24" s="19">
        <v>18.4466</v>
      </c>
      <c r="XB24" s="19">
        <v>18.4466</v>
      </c>
      <c r="XC24" s="19">
        <v>0.5534</v>
      </c>
      <c r="XD24" s="19">
        <v>9.6999999999999993</v>
      </c>
      <c r="XE24" s="19">
        <v>10.8</v>
      </c>
      <c r="XF24" s="19">
        <v>10.8</v>
      </c>
      <c r="XG24" s="19">
        <v>-1.1000000000000001</v>
      </c>
      <c r="XH24" s="19">
        <v>27.9</v>
      </c>
      <c r="XI24" s="19">
        <v>25</v>
      </c>
      <c r="XJ24" s="19">
        <v>25</v>
      </c>
      <c r="XK24" s="19">
        <v>2.9</v>
      </c>
      <c r="XL24" s="19">
        <v>30.8</v>
      </c>
      <c r="XM24" s="19">
        <v>25</v>
      </c>
      <c r="XN24" s="19"/>
      <c r="XO24" s="19">
        <v>30.8</v>
      </c>
      <c r="XP24" s="19">
        <v>15</v>
      </c>
      <c r="XQ24" s="19">
        <v>14</v>
      </c>
      <c r="XR24" s="19">
        <v>14</v>
      </c>
      <c r="XS24" s="19">
        <v>1</v>
      </c>
      <c r="XT24" s="19">
        <v>17.600000000000001</v>
      </c>
      <c r="XU24" s="19">
        <v>18</v>
      </c>
      <c r="XV24" s="19">
        <v>18</v>
      </c>
      <c r="XW24" s="19">
        <v>-0.4</v>
      </c>
      <c r="XX24" s="19">
        <v>8.1999999999999993</v>
      </c>
      <c r="XY24" s="19">
        <v>7.49</v>
      </c>
      <c r="XZ24" s="19">
        <v>7.49</v>
      </c>
      <c r="YA24" s="19">
        <v>0.71</v>
      </c>
      <c r="YB24" s="19">
        <v>9.9</v>
      </c>
      <c r="YC24" s="19">
        <v>11</v>
      </c>
      <c r="YD24" s="19">
        <v>11</v>
      </c>
      <c r="YE24" s="19">
        <v>-1.1000000000000001</v>
      </c>
    </row>
    <row r="25" spans="1:655" ht="24" customHeight="1" x14ac:dyDescent="0.3">
      <c r="A25" s="1"/>
      <c r="B25" s="13" t="s">
        <v>46</v>
      </c>
      <c r="C25" s="13" t="s">
        <v>792</v>
      </c>
      <c r="D25" s="14"/>
      <c r="E25" s="14"/>
      <c r="F25" s="14"/>
      <c r="G25" s="14">
        <v>0</v>
      </c>
      <c r="H25" s="14">
        <v>625.20000000000005</v>
      </c>
      <c r="I25" s="14">
        <v>635.88252999999997</v>
      </c>
      <c r="J25" s="14">
        <v>635.88252999999997</v>
      </c>
      <c r="K25" s="14">
        <v>-10.68253</v>
      </c>
      <c r="L25" s="14">
        <v>215.2</v>
      </c>
      <c r="M25" s="14">
        <v>206.86389</v>
      </c>
      <c r="N25" s="14">
        <v>206.86389</v>
      </c>
      <c r="O25" s="14">
        <v>8.3361099999999997</v>
      </c>
      <c r="P25" s="14"/>
      <c r="Q25" s="14"/>
      <c r="R25" s="14"/>
      <c r="S25" s="14">
        <v>0</v>
      </c>
      <c r="T25" s="14"/>
      <c r="U25" s="14"/>
      <c r="V25" s="14"/>
      <c r="W25" s="14">
        <v>0</v>
      </c>
      <c r="X25" s="14">
        <v>24.6</v>
      </c>
      <c r="Y25" s="14">
        <v>12.09112</v>
      </c>
      <c r="Z25" s="14">
        <v>12.09108</v>
      </c>
      <c r="AA25" s="14">
        <v>12.50892</v>
      </c>
      <c r="AB25" s="14">
        <v>79.5</v>
      </c>
      <c r="AC25" s="14">
        <v>73.793999999999997</v>
      </c>
      <c r="AD25" s="14">
        <v>73.793999999999997</v>
      </c>
      <c r="AE25" s="14">
        <v>5.7060000000000004</v>
      </c>
      <c r="AF25" s="14"/>
      <c r="AG25" s="14"/>
      <c r="AH25" s="14"/>
      <c r="AI25" s="14">
        <v>0</v>
      </c>
      <c r="AJ25" s="14">
        <v>0</v>
      </c>
      <c r="AK25" s="14"/>
      <c r="AL25" s="14"/>
      <c r="AM25" s="14">
        <v>0</v>
      </c>
      <c r="AN25" s="14">
        <v>187</v>
      </c>
      <c r="AO25" s="14">
        <v>196.22579999999999</v>
      </c>
      <c r="AP25" s="14">
        <v>196.22579999999999</v>
      </c>
      <c r="AQ25" s="14">
        <v>-9.2257999999999996</v>
      </c>
      <c r="AR25" s="14">
        <v>208.1</v>
      </c>
      <c r="AS25" s="14">
        <v>196.22579999999999</v>
      </c>
      <c r="AT25" s="14">
        <v>196.22579999999999</v>
      </c>
      <c r="AU25" s="14">
        <v>11.8742</v>
      </c>
      <c r="AV25" s="14">
        <v>207.6</v>
      </c>
      <c r="AW25" s="14">
        <v>196.22579999999999</v>
      </c>
      <c r="AX25" s="14">
        <v>196.22579999999999</v>
      </c>
      <c r="AY25" s="14">
        <v>11.3742</v>
      </c>
      <c r="AZ25" s="14">
        <v>278.8</v>
      </c>
      <c r="BA25" s="14">
        <v>295.2226</v>
      </c>
      <c r="BB25" s="14">
        <v>295.2226</v>
      </c>
      <c r="BC25" s="14">
        <v>-16.422599999999999</v>
      </c>
      <c r="BD25" s="14">
        <v>214.5</v>
      </c>
      <c r="BE25" s="14">
        <v>208.07390000000001</v>
      </c>
      <c r="BF25" s="14">
        <v>208.07390000000001</v>
      </c>
      <c r="BG25" s="14">
        <v>6.4260999999999999</v>
      </c>
      <c r="BH25" s="14">
        <v>110.7</v>
      </c>
      <c r="BI25" s="14">
        <v>104.34936999999999</v>
      </c>
      <c r="BJ25" s="14">
        <v>104.34936999999999</v>
      </c>
      <c r="BK25" s="14">
        <v>6.3506299999999998</v>
      </c>
      <c r="BL25" s="14">
        <v>392.7</v>
      </c>
      <c r="BM25" s="14">
        <v>227.93164999999999</v>
      </c>
      <c r="BN25" s="14">
        <v>178.47166999999999</v>
      </c>
      <c r="BO25" s="14">
        <v>214.22833</v>
      </c>
      <c r="BP25" s="14">
        <v>3</v>
      </c>
      <c r="BQ25" s="14">
        <v>4.4318400000000002</v>
      </c>
      <c r="BR25" s="14">
        <v>4.4318400000000002</v>
      </c>
      <c r="BS25" s="14">
        <v>-1.43184</v>
      </c>
      <c r="BT25" s="14"/>
      <c r="BU25" s="14"/>
      <c r="BV25" s="14"/>
      <c r="BW25" s="14">
        <v>0</v>
      </c>
      <c r="BX25" s="14"/>
      <c r="BY25" s="14"/>
      <c r="BZ25" s="14"/>
      <c r="CA25" s="14">
        <v>0</v>
      </c>
      <c r="CB25" s="14"/>
      <c r="CC25" s="14"/>
      <c r="CD25" s="14"/>
      <c r="CE25" s="14">
        <v>0</v>
      </c>
      <c r="CF25" s="14"/>
      <c r="CG25" s="14"/>
      <c r="CH25" s="14"/>
      <c r="CI25" s="14">
        <v>0</v>
      </c>
      <c r="CJ25" s="14">
        <v>122.9</v>
      </c>
      <c r="CK25" s="14">
        <v>127.9152</v>
      </c>
      <c r="CL25" s="14">
        <v>127.9152</v>
      </c>
      <c r="CM25" s="14">
        <v>-5.0152000000000001</v>
      </c>
      <c r="CN25" s="14">
        <v>7.2</v>
      </c>
      <c r="CO25" s="14">
        <v>5.1333399999999996</v>
      </c>
      <c r="CP25" s="14">
        <v>5.1333399999999996</v>
      </c>
      <c r="CQ25" s="14">
        <v>2.0666600000000002</v>
      </c>
      <c r="CR25" s="14">
        <v>3.2</v>
      </c>
      <c r="CS25" s="14">
        <v>2.8177599999999998</v>
      </c>
      <c r="CT25" s="14">
        <v>2.8177599999999998</v>
      </c>
      <c r="CU25" s="14">
        <v>0.38224000000000002</v>
      </c>
      <c r="CV25" s="14"/>
      <c r="CW25" s="14"/>
      <c r="CX25" s="14"/>
      <c r="CY25" s="14">
        <v>0</v>
      </c>
      <c r="CZ25" s="14">
        <v>0</v>
      </c>
      <c r="DA25" s="14"/>
      <c r="DB25" s="14"/>
      <c r="DC25" s="14">
        <v>0</v>
      </c>
      <c r="DD25" s="14">
        <v>12.6</v>
      </c>
      <c r="DE25" s="14">
        <v>14.919420000000001</v>
      </c>
      <c r="DF25" s="14">
        <v>14.919420000000001</v>
      </c>
      <c r="DG25" s="14">
        <v>-2.31942</v>
      </c>
      <c r="DH25" s="14">
        <v>60.1</v>
      </c>
      <c r="DI25" s="14">
        <v>57.980229999999999</v>
      </c>
      <c r="DJ25" s="14">
        <v>68.084829999999997</v>
      </c>
      <c r="DK25" s="14">
        <v>-7.9848299999999997</v>
      </c>
      <c r="DL25" s="14"/>
      <c r="DM25" s="14"/>
      <c r="DN25" s="14"/>
      <c r="DO25" s="14">
        <v>0</v>
      </c>
      <c r="DP25" s="14"/>
      <c r="DQ25" s="14"/>
      <c r="DR25" s="14"/>
      <c r="DS25" s="14">
        <v>0</v>
      </c>
      <c r="DT25" s="14"/>
      <c r="DU25" s="14"/>
      <c r="DV25" s="14"/>
      <c r="DW25" s="14">
        <v>0</v>
      </c>
      <c r="DX25" s="14"/>
      <c r="DY25" s="14"/>
      <c r="DZ25" s="14"/>
      <c r="EA25" s="14">
        <v>0</v>
      </c>
      <c r="EB25" s="14">
        <v>49.2</v>
      </c>
      <c r="EC25" s="14">
        <v>50.39237</v>
      </c>
      <c r="ED25" s="14">
        <v>48.691540000000003</v>
      </c>
      <c r="EE25" s="14">
        <v>0.50846000000000002</v>
      </c>
      <c r="EF25" s="14">
        <v>120.6</v>
      </c>
      <c r="EG25" s="14">
        <v>99.232609999999994</v>
      </c>
      <c r="EH25" s="14">
        <v>99.491550000000004</v>
      </c>
      <c r="EI25" s="14">
        <v>21.108450000000001</v>
      </c>
      <c r="EJ25" s="14"/>
      <c r="EK25" s="14"/>
      <c r="EL25" s="14"/>
      <c r="EM25" s="14">
        <v>0</v>
      </c>
      <c r="EN25" s="14"/>
      <c r="EO25" s="14"/>
      <c r="EP25" s="14"/>
      <c r="EQ25" s="14">
        <v>0</v>
      </c>
      <c r="ER25" s="14"/>
      <c r="ES25" s="14"/>
      <c r="ET25" s="14"/>
      <c r="EU25" s="14">
        <v>0</v>
      </c>
      <c r="EV25" s="14">
        <v>6.5</v>
      </c>
      <c r="EW25" s="14">
        <v>6.39</v>
      </c>
      <c r="EX25" s="14">
        <v>6.39</v>
      </c>
      <c r="EY25" s="14">
        <v>0.11</v>
      </c>
      <c r="EZ25" s="14">
        <v>0</v>
      </c>
      <c r="FA25" s="14"/>
      <c r="FB25" s="14"/>
      <c r="FC25" s="14">
        <v>0</v>
      </c>
      <c r="FD25" s="14">
        <v>30</v>
      </c>
      <c r="FE25" s="14">
        <v>30.751069999999999</v>
      </c>
      <c r="FF25" s="14">
        <v>30.751069999999999</v>
      </c>
      <c r="FG25" s="14">
        <v>-0.75107000000000002</v>
      </c>
      <c r="FH25" s="14">
        <v>56.3</v>
      </c>
      <c r="FI25" s="14">
        <v>56.740740000000002</v>
      </c>
      <c r="FJ25" s="14"/>
      <c r="FK25" s="14">
        <v>56.3</v>
      </c>
      <c r="FL25" s="14">
        <v>19.600000000000001</v>
      </c>
      <c r="FM25" s="14">
        <v>18.874919999999999</v>
      </c>
      <c r="FN25" s="14">
        <v>18.874919999999999</v>
      </c>
      <c r="FO25" s="14">
        <v>0.72507999999999995</v>
      </c>
      <c r="FP25" s="14">
        <v>18.2</v>
      </c>
      <c r="FQ25" s="14">
        <v>17.562139999999999</v>
      </c>
      <c r="FR25" s="14">
        <v>17.562139999999999</v>
      </c>
      <c r="FS25" s="14">
        <v>0.63785999999999998</v>
      </c>
      <c r="FT25" s="14">
        <v>10.199999999999999</v>
      </c>
      <c r="FU25" s="14">
        <v>10.19417</v>
      </c>
      <c r="FV25" s="14">
        <v>10.19417</v>
      </c>
      <c r="FW25" s="14">
        <v>5.8300000000000001E-3</v>
      </c>
      <c r="FX25" s="14">
        <v>55.9</v>
      </c>
      <c r="FY25" s="14">
        <v>43.668799999999997</v>
      </c>
      <c r="FZ25" s="14">
        <v>43.668799999999997</v>
      </c>
      <c r="GA25" s="14">
        <v>12.231199999999999</v>
      </c>
      <c r="GB25" s="14">
        <v>179.7</v>
      </c>
      <c r="GC25" s="14">
        <v>184.91498000000001</v>
      </c>
      <c r="GD25" s="14">
        <v>184.91498000000001</v>
      </c>
      <c r="GE25" s="14">
        <v>-5.2149799999999997</v>
      </c>
      <c r="GF25" s="14">
        <v>180.2</v>
      </c>
      <c r="GG25" s="14">
        <v>184.91498000000001</v>
      </c>
      <c r="GH25" s="14">
        <v>184.91498000000001</v>
      </c>
      <c r="GI25" s="14">
        <v>-4.7149799999999997</v>
      </c>
      <c r="GJ25" s="14">
        <v>185.3</v>
      </c>
      <c r="GK25" s="14">
        <v>185.47028</v>
      </c>
      <c r="GL25" s="14">
        <v>185.47028</v>
      </c>
      <c r="GM25" s="14">
        <v>-0.17027999999999999</v>
      </c>
      <c r="GN25" s="14">
        <v>87.9</v>
      </c>
      <c r="GO25" s="14">
        <v>90.908029999999997</v>
      </c>
      <c r="GP25" s="14">
        <v>85.444370000000006</v>
      </c>
      <c r="GQ25" s="14">
        <v>2.4556300000000002</v>
      </c>
      <c r="GR25" s="14">
        <v>8.3000000000000007</v>
      </c>
      <c r="GS25" s="14">
        <v>3.2868400000000002</v>
      </c>
      <c r="GT25" s="14">
        <v>3.2868400000000002</v>
      </c>
      <c r="GU25" s="14">
        <v>5.0131600000000001</v>
      </c>
      <c r="GV25" s="14">
        <v>9.3000000000000007</v>
      </c>
      <c r="GW25" s="14">
        <v>3.4481999999999999</v>
      </c>
      <c r="GX25" s="14"/>
      <c r="GY25" s="14">
        <v>9.3000000000000007</v>
      </c>
      <c r="GZ25" s="14">
        <v>22.4</v>
      </c>
      <c r="HA25" s="14">
        <v>23.430299999999999</v>
      </c>
      <c r="HB25" s="14">
        <v>34.015149999999998</v>
      </c>
      <c r="HC25" s="14">
        <v>-11.61515</v>
      </c>
      <c r="HD25" s="14"/>
      <c r="HE25" s="14"/>
      <c r="HF25" s="14"/>
      <c r="HG25" s="14">
        <v>0</v>
      </c>
      <c r="HH25" s="14">
        <v>2</v>
      </c>
      <c r="HI25" s="14">
        <v>1.97359</v>
      </c>
      <c r="HJ25" s="14">
        <v>1.97359</v>
      </c>
      <c r="HK25" s="14">
        <v>2.6409999999999999E-2</v>
      </c>
      <c r="HL25" s="14">
        <v>11.6</v>
      </c>
      <c r="HM25" s="14"/>
      <c r="HN25" s="14"/>
      <c r="HO25" s="14">
        <v>11.6</v>
      </c>
      <c r="HP25" s="14">
        <v>76.400000000000006</v>
      </c>
      <c r="HQ25" s="14">
        <v>61.944279999999999</v>
      </c>
      <c r="HR25" s="14">
        <v>25.000360000000001</v>
      </c>
      <c r="HS25" s="14">
        <v>51.399639999999998</v>
      </c>
      <c r="HT25" s="14"/>
      <c r="HU25" s="14"/>
      <c r="HV25" s="14"/>
      <c r="HW25" s="14">
        <v>0</v>
      </c>
      <c r="HX25" s="14"/>
      <c r="HY25" s="14"/>
      <c r="HZ25" s="14"/>
      <c r="IA25" s="14">
        <v>0</v>
      </c>
      <c r="IB25" s="14">
        <v>85.1</v>
      </c>
      <c r="IC25" s="14">
        <v>54.628410000000002</v>
      </c>
      <c r="ID25" s="14">
        <v>70.909959999999998</v>
      </c>
      <c r="IE25" s="14">
        <v>14.19004</v>
      </c>
      <c r="IF25" s="14"/>
      <c r="IG25" s="14"/>
      <c r="IH25" s="14"/>
      <c r="II25" s="14">
        <v>0</v>
      </c>
      <c r="IJ25" s="14"/>
      <c r="IK25" s="14"/>
      <c r="IL25" s="14"/>
      <c r="IM25" s="14">
        <v>0</v>
      </c>
      <c r="IN25" s="14">
        <v>48.3</v>
      </c>
      <c r="IO25" s="14">
        <v>45.221359999999997</v>
      </c>
      <c r="IP25" s="14">
        <v>45.221359999999997</v>
      </c>
      <c r="IQ25" s="14">
        <v>3.07864</v>
      </c>
      <c r="IR25" s="14"/>
      <c r="IS25" s="14"/>
      <c r="IT25" s="14"/>
      <c r="IU25" s="14">
        <v>0</v>
      </c>
      <c r="IV25" s="14"/>
      <c r="IW25" s="14"/>
      <c r="IX25" s="14"/>
      <c r="IY25" s="14">
        <v>0</v>
      </c>
      <c r="IZ25" s="14"/>
      <c r="JA25" s="14"/>
      <c r="JB25" s="14"/>
      <c r="JC25" s="14">
        <v>0</v>
      </c>
      <c r="JD25" s="14">
        <v>73.2</v>
      </c>
      <c r="JE25" s="14">
        <v>81.948329999999999</v>
      </c>
      <c r="JF25" s="14">
        <v>75.3005</v>
      </c>
      <c r="JG25" s="14">
        <v>-2.1004999999999998</v>
      </c>
      <c r="JH25" s="14">
        <v>177</v>
      </c>
      <c r="JI25" s="14">
        <v>185.36338000000001</v>
      </c>
      <c r="JJ25" s="14">
        <v>185.36338000000001</v>
      </c>
      <c r="JK25" s="14">
        <v>-8.3633799999999994</v>
      </c>
      <c r="JL25" s="14">
        <v>174.7</v>
      </c>
      <c r="JM25" s="14">
        <v>185.36338000000001</v>
      </c>
      <c r="JN25" s="14">
        <v>185.36338000000001</v>
      </c>
      <c r="JO25" s="14">
        <v>-10.66338</v>
      </c>
      <c r="JP25" s="14">
        <v>200</v>
      </c>
      <c r="JQ25" s="14">
        <v>185.36338000000001</v>
      </c>
      <c r="JR25" s="14">
        <v>185.36338000000001</v>
      </c>
      <c r="JS25" s="14">
        <v>14.636620000000001</v>
      </c>
      <c r="JT25" s="14">
        <v>272.3</v>
      </c>
      <c r="JU25" s="14">
        <v>278.88004000000001</v>
      </c>
      <c r="JV25" s="14">
        <v>278.88004000000001</v>
      </c>
      <c r="JW25" s="14">
        <v>-6.5800400000000003</v>
      </c>
      <c r="JX25" s="14">
        <v>76.3</v>
      </c>
      <c r="JY25" s="14">
        <v>73.590999999999994</v>
      </c>
      <c r="JZ25" s="14">
        <v>73.590999999999994</v>
      </c>
      <c r="KA25" s="14">
        <v>2.7090000000000001</v>
      </c>
      <c r="KB25" s="14">
        <v>37</v>
      </c>
      <c r="KC25" s="14">
        <v>36.905999999999999</v>
      </c>
      <c r="KD25" s="14">
        <v>36.905999999999999</v>
      </c>
      <c r="KE25" s="14">
        <v>9.4E-2</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0.4</v>
      </c>
      <c r="LE25" s="14">
        <v>0.44603999999999999</v>
      </c>
      <c r="LF25" s="14">
        <v>0.44603999999999999</v>
      </c>
      <c r="LG25" s="14">
        <v>-4.6039999999999998E-2</v>
      </c>
      <c r="LH25" s="14">
        <v>164.4</v>
      </c>
      <c r="LI25" s="14">
        <v>119.34479</v>
      </c>
      <c r="LJ25" s="14">
        <v>134.02003999999999</v>
      </c>
      <c r="LK25" s="14">
        <v>30.379960000000001</v>
      </c>
      <c r="LL25" s="14">
        <v>90.8</v>
      </c>
      <c r="LM25" s="14">
        <v>82.337469999999996</v>
      </c>
      <c r="LN25" s="14">
        <v>70.543450000000007</v>
      </c>
      <c r="LO25" s="14">
        <v>20.256550000000001</v>
      </c>
      <c r="LP25" s="14">
        <v>65.3</v>
      </c>
      <c r="LQ25" s="14">
        <v>67.133979999999994</v>
      </c>
      <c r="LR25" s="14">
        <v>67.133979999999994</v>
      </c>
      <c r="LS25" s="14">
        <v>-1.8339799999999999</v>
      </c>
      <c r="LT25" s="14">
        <v>68.7</v>
      </c>
      <c r="LU25" s="14">
        <v>68.3827</v>
      </c>
      <c r="LV25" s="14">
        <v>63.48133</v>
      </c>
      <c r="LW25" s="14">
        <v>5.2186700000000004</v>
      </c>
      <c r="LX25" s="14">
        <v>29.1</v>
      </c>
      <c r="LY25" s="14">
        <v>29.951460000000001</v>
      </c>
      <c r="LZ25" s="14">
        <v>29.951460000000001</v>
      </c>
      <c r="MA25" s="14">
        <v>-0.85145999999999999</v>
      </c>
      <c r="MB25" s="14">
        <v>0</v>
      </c>
      <c r="MC25" s="14"/>
      <c r="MD25" s="14"/>
      <c r="ME25" s="14">
        <v>0</v>
      </c>
      <c r="MF25" s="14"/>
      <c r="MG25" s="14"/>
      <c r="MH25" s="14"/>
      <c r="MI25" s="14">
        <v>0</v>
      </c>
      <c r="MJ25" s="14"/>
      <c r="MK25" s="14"/>
      <c r="ML25" s="14"/>
      <c r="MM25" s="14">
        <v>0</v>
      </c>
      <c r="MN25" s="14">
        <v>146.69999999999999</v>
      </c>
      <c r="MO25" s="14">
        <v>159.10805999999999</v>
      </c>
      <c r="MP25" s="14">
        <v>151.08876000000001</v>
      </c>
      <c r="MQ25" s="14">
        <v>-4.3887600000000004</v>
      </c>
      <c r="MR25" s="14">
        <v>148.80000000000001</v>
      </c>
      <c r="MS25" s="14">
        <v>159.10805999999999</v>
      </c>
      <c r="MT25" s="14">
        <v>151.08876000000001</v>
      </c>
      <c r="MU25" s="14">
        <v>-2.2887599999999999</v>
      </c>
      <c r="MV25" s="14">
        <v>171.8</v>
      </c>
      <c r="MW25" s="14">
        <v>159.58587</v>
      </c>
      <c r="MX25" s="14">
        <v>151.54248000000001</v>
      </c>
      <c r="MY25" s="14">
        <v>20.25752</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218</v>
      </c>
      <c r="NU25" s="14">
        <v>213.11998</v>
      </c>
      <c r="NV25" s="14">
        <v>213.11998</v>
      </c>
      <c r="NW25" s="14">
        <v>4.88002</v>
      </c>
      <c r="NX25" s="14">
        <v>104.1</v>
      </c>
      <c r="NY25" s="14">
        <v>106.87999000000001</v>
      </c>
      <c r="NZ25" s="14">
        <v>106.87999000000001</v>
      </c>
      <c r="OA25" s="14">
        <v>-2.7799900000000002</v>
      </c>
      <c r="OB25" s="14">
        <v>0.8</v>
      </c>
      <c r="OC25" s="14">
        <v>0.58199999999999996</v>
      </c>
      <c r="OD25" s="14">
        <v>0.58199999999999996</v>
      </c>
      <c r="OE25" s="14">
        <v>0.218</v>
      </c>
      <c r="OF25" s="14">
        <v>12.7</v>
      </c>
      <c r="OG25" s="14">
        <v>25</v>
      </c>
      <c r="OH25" s="14">
        <v>40.4</v>
      </c>
      <c r="OI25" s="14">
        <v>-27.7</v>
      </c>
      <c r="OJ25" s="14">
        <v>74.2</v>
      </c>
      <c r="OK25" s="14">
        <v>79.221000000000004</v>
      </c>
      <c r="OL25" s="14">
        <v>79.221000000000004</v>
      </c>
      <c r="OM25" s="14">
        <v>-5.0209999999999999</v>
      </c>
      <c r="ON25" s="14">
        <v>14.3</v>
      </c>
      <c r="OO25" s="14">
        <v>14.634</v>
      </c>
      <c r="OP25" s="14">
        <v>14.634</v>
      </c>
      <c r="OQ25" s="14">
        <v>-0.33400000000000002</v>
      </c>
      <c r="OR25" s="14">
        <v>0.3</v>
      </c>
      <c r="OS25" s="14">
        <v>0.1</v>
      </c>
      <c r="OT25" s="14">
        <v>0.1</v>
      </c>
      <c r="OU25" s="14">
        <v>0.2</v>
      </c>
      <c r="OV25" s="14">
        <v>4.5999999999999996</v>
      </c>
      <c r="OW25" s="14">
        <v>4.4000000000000004</v>
      </c>
      <c r="OX25" s="14">
        <v>4.4000000000000004</v>
      </c>
      <c r="OY25" s="14">
        <v>0.2</v>
      </c>
      <c r="OZ25" s="14">
        <v>5</v>
      </c>
      <c r="PA25" s="14">
        <v>4.8</v>
      </c>
      <c r="PB25" s="14">
        <v>4.8</v>
      </c>
      <c r="PC25" s="14">
        <v>0.2</v>
      </c>
      <c r="PD25" s="14">
        <v>9.9</v>
      </c>
      <c r="PE25" s="14">
        <v>9.0000099999999996</v>
      </c>
      <c r="PF25" s="14">
        <v>9.0000099999999996</v>
      </c>
      <c r="PG25" s="14">
        <v>0.89998999999999996</v>
      </c>
      <c r="PH25" s="14">
        <v>1.5</v>
      </c>
      <c r="PI25" s="14">
        <v>1.46</v>
      </c>
      <c r="PJ25" s="14">
        <v>1.46</v>
      </c>
      <c r="PK25" s="14">
        <v>0.04</v>
      </c>
      <c r="PL25" s="14">
        <v>0.4</v>
      </c>
      <c r="PM25" s="14">
        <v>1</v>
      </c>
      <c r="PN25" s="14">
        <v>1</v>
      </c>
      <c r="PO25" s="14">
        <v>-0.6</v>
      </c>
      <c r="PP25" s="14">
        <v>1</v>
      </c>
      <c r="PQ25" s="14">
        <v>1.2</v>
      </c>
      <c r="PR25" s="14">
        <v>1.2</v>
      </c>
      <c r="PS25" s="14">
        <v>-0.2</v>
      </c>
      <c r="PT25" s="14">
        <v>4.5</v>
      </c>
      <c r="PU25" s="14">
        <v>4.4000000000000004</v>
      </c>
      <c r="PV25" s="14">
        <v>4.4000000000000004</v>
      </c>
      <c r="PW25" s="14">
        <v>0.1</v>
      </c>
      <c r="PX25" s="14">
        <v>15.5</v>
      </c>
      <c r="PY25" s="14">
        <v>18.4466</v>
      </c>
      <c r="PZ25" s="14">
        <v>18.4466</v>
      </c>
      <c r="QA25" s="14">
        <v>-2.9466000000000001</v>
      </c>
      <c r="QB25" s="14">
        <v>4.3</v>
      </c>
      <c r="QC25" s="14">
        <v>3.2</v>
      </c>
      <c r="QD25" s="14">
        <v>3.2</v>
      </c>
      <c r="QE25" s="14">
        <v>1.1000000000000001</v>
      </c>
      <c r="QF25" s="14">
        <v>3.2</v>
      </c>
      <c r="QG25" s="14">
        <v>3.1</v>
      </c>
      <c r="QH25" s="14">
        <v>3.1</v>
      </c>
      <c r="QI25" s="14">
        <v>0.1</v>
      </c>
      <c r="QJ25" s="14">
        <v>3.4</v>
      </c>
      <c r="QK25" s="14">
        <v>3.5</v>
      </c>
      <c r="QL25" s="14">
        <v>3.5</v>
      </c>
      <c r="QM25" s="14">
        <v>-0.1</v>
      </c>
      <c r="QN25" s="14">
        <v>17.5</v>
      </c>
      <c r="QO25" s="14">
        <v>17.864080000000001</v>
      </c>
      <c r="QP25" s="14">
        <v>17.864080000000001</v>
      </c>
      <c r="QQ25" s="14">
        <v>-0.36408000000000001</v>
      </c>
      <c r="QR25" s="14">
        <v>15</v>
      </c>
      <c r="QS25" s="14">
        <v>14.60514</v>
      </c>
      <c r="QT25" s="14">
        <v>14.60514</v>
      </c>
      <c r="QU25" s="14">
        <v>0.39485999999999999</v>
      </c>
      <c r="QV25" s="14">
        <v>18.3</v>
      </c>
      <c r="QW25" s="14">
        <v>17.032360000000001</v>
      </c>
      <c r="QX25" s="14">
        <v>17.032360000000001</v>
      </c>
      <c r="QY25" s="14">
        <v>1.2676400000000001</v>
      </c>
      <c r="QZ25" s="14">
        <v>4.5</v>
      </c>
      <c r="RA25" s="14">
        <v>9.6</v>
      </c>
      <c r="RB25" s="14">
        <v>12.818</v>
      </c>
      <c r="RC25" s="14">
        <v>-8.3179999999999996</v>
      </c>
      <c r="RD25" s="14">
        <v>17.5</v>
      </c>
      <c r="RE25" s="14">
        <v>19.3</v>
      </c>
      <c r="RF25" s="14">
        <v>32.220999999999997</v>
      </c>
      <c r="RG25" s="14">
        <v>-14.721</v>
      </c>
      <c r="RH25" s="14">
        <v>3</v>
      </c>
      <c r="RI25" s="14">
        <v>4.2</v>
      </c>
      <c r="RJ25" s="14">
        <v>4.2</v>
      </c>
      <c r="RK25" s="14">
        <v>-1.2</v>
      </c>
      <c r="RL25" s="14">
        <v>1.2</v>
      </c>
      <c r="RM25" s="14">
        <v>1.2</v>
      </c>
      <c r="RN25" s="14">
        <v>1.2</v>
      </c>
      <c r="RO25" s="14">
        <v>0</v>
      </c>
      <c r="RP25" s="14">
        <v>1.8</v>
      </c>
      <c r="RQ25" s="14">
        <v>2.4</v>
      </c>
      <c r="RR25" s="14">
        <v>2.4</v>
      </c>
      <c r="RS25" s="14">
        <v>-0.6</v>
      </c>
      <c r="RT25" s="14">
        <v>2</v>
      </c>
      <c r="RU25" s="14">
        <v>2.8</v>
      </c>
      <c r="RV25" s="14">
        <v>2.8</v>
      </c>
      <c r="RW25" s="14">
        <v>-0.8</v>
      </c>
      <c r="RX25" s="14">
        <v>18.2</v>
      </c>
      <c r="RY25" s="14">
        <v>15.66675</v>
      </c>
      <c r="RZ25" s="14">
        <v>15.66675</v>
      </c>
      <c r="SA25" s="14">
        <v>2.5332499999999998</v>
      </c>
      <c r="SB25" s="14">
        <v>1.8</v>
      </c>
      <c r="SC25" s="14">
        <v>1.7490000000000001</v>
      </c>
      <c r="SD25" s="14">
        <v>1.7490000000000001</v>
      </c>
      <c r="SE25" s="14">
        <v>5.0999999999999997E-2</v>
      </c>
      <c r="SF25" s="14">
        <v>19.7</v>
      </c>
      <c r="SG25" s="14">
        <v>12.63598</v>
      </c>
      <c r="SH25" s="14">
        <v>16.40202</v>
      </c>
      <c r="SI25" s="14">
        <v>3.2979799999999999</v>
      </c>
      <c r="SJ25" s="14">
        <v>0.9</v>
      </c>
      <c r="SK25" s="14">
        <v>0.84</v>
      </c>
      <c r="SL25" s="14">
        <v>0.84</v>
      </c>
      <c r="SM25" s="14">
        <v>0.06</v>
      </c>
      <c r="SN25" s="14"/>
      <c r="SO25" s="14"/>
      <c r="SP25" s="14">
        <v>0.4</v>
      </c>
      <c r="SQ25" s="14">
        <v>-0.4</v>
      </c>
      <c r="SR25" s="14">
        <v>5.9</v>
      </c>
      <c r="SS25" s="14">
        <v>6.7</v>
      </c>
      <c r="ST25" s="14">
        <v>6.7</v>
      </c>
      <c r="SU25" s="14">
        <v>-0.8</v>
      </c>
      <c r="SV25" s="14">
        <v>1.9</v>
      </c>
      <c r="SW25" s="14">
        <v>2.6</v>
      </c>
      <c r="SX25" s="14">
        <v>2.6</v>
      </c>
      <c r="SY25" s="14">
        <v>-0.7</v>
      </c>
      <c r="SZ25" s="14">
        <v>4.2</v>
      </c>
      <c r="TA25" s="14">
        <v>5</v>
      </c>
      <c r="TB25" s="14">
        <v>5</v>
      </c>
      <c r="TC25" s="14">
        <v>-0.8</v>
      </c>
      <c r="TD25" s="14">
        <v>4.9000000000000004</v>
      </c>
      <c r="TE25" s="14">
        <v>6.5</v>
      </c>
      <c r="TF25" s="14">
        <v>6.5</v>
      </c>
      <c r="TG25" s="14">
        <v>-1.6</v>
      </c>
      <c r="TH25" s="14">
        <v>10</v>
      </c>
      <c r="TI25" s="14">
        <v>10</v>
      </c>
      <c r="TJ25" s="14">
        <v>10</v>
      </c>
      <c r="TK25" s="14">
        <v>0</v>
      </c>
      <c r="TL25" s="14">
        <v>9.6999999999999993</v>
      </c>
      <c r="TM25" s="14">
        <v>12.879</v>
      </c>
      <c r="TN25" s="14">
        <v>12.879</v>
      </c>
      <c r="TO25" s="14">
        <v>-3.1789999999999998</v>
      </c>
      <c r="TP25" s="14">
        <v>9.1999999999999993</v>
      </c>
      <c r="TQ25" s="14">
        <v>12.7</v>
      </c>
      <c r="TR25" s="14">
        <v>14.739000000000001</v>
      </c>
      <c r="TS25" s="14">
        <v>-5.5389999999999997</v>
      </c>
      <c r="TT25" s="14">
        <v>35.1</v>
      </c>
      <c r="TU25" s="14">
        <v>32.9467</v>
      </c>
      <c r="TV25" s="14">
        <v>32.9467</v>
      </c>
      <c r="TW25" s="14">
        <v>2.1533000000000002</v>
      </c>
      <c r="TX25" s="14">
        <v>0</v>
      </c>
      <c r="TY25" s="14">
        <v>6.7</v>
      </c>
      <c r="TZ25" s="14">
        <v>14.468</v>
      </c>
      <c r="UA25" s="14">
        <v>-14.468</v>
      </c>
      <c r="UB25" s="14">
        <v>0.9</v>
      </c>
      <c r="UC25" s="14">
        <v>10</v>
      </c>
      <c r="UD25" s="14">
        <v>35.825000000000003</v>
      </c>
      <c r="UE25" s="14">
        <v>-34.924999999999997</v>
      </c>
      <c r="UF25" s="14">
        <v>0</v>
      </c>
      <c r="UG25" s="14">
        <v>0.98299999999999998</v>
      </c>
      <c r="UH25" s="14">
        <v>0.98299999999999998</v>
      </c>
      <c r="UI25" s="14">
        <v>-0.98299999999999998</v>
      </c>
      <c r="UJ25" s="14">
        <v>0</v>
      </c>
      <c r="UK25" s="14">
        <v>1.1839999999999999</v>
      </c>
      <c r="UL25" s="14">
        <v>1.1839999999999999</v>
      </c>
      <c r="UM25" s="14">
        <v>-1.1839999999999999</v>
      </c>
      <c r="UN25" s="14">
        <v>6.5</v>
      </c>
      <c r="UO25" s="14">
        <v>4</v>
      </c>
      <c r="UP25" s="14">
        <v>4</v>
      </c>
      <c r="UQ25" s="14">
        <v>2.5</v>
      </c>
      <c r="UR25" s="14">
        <v>1.9</v>
      </c>
      <c r="US25" s="14">
        <v>1.8</v>
      </c>
      <c r="UT25" s="14">
        <v>1.8</v>
      </c>
      <c r="UU25" s="14">
        <v>0.1</v>
      </c>
      <c r="UV25" s="14">
        <v>9.8000000000000007</v>
      </c>
      <c r="UW25" s="14">
        <v>8.8000000000000007</v>
      </c>
      <c r="UX25" s="14">
        <v>8.8000000000000007</v>
      </c>
      <c r="UY25" s="14">
        <v>1</v>
      </c>
      <c r="UZ25" s="14">
        <v>6</v>
      </c>
      <c r="VA25" s="14">
        <v>6</v>
      </c>
      <c r="VB25" s="14">
        <v>6</v>
      </c>
      <c r="VC25" s="14">
        <v>0</v>
      </c>
      <c r="VD25" s="14">
        <v>6.6</v>
      </c>
      <c r="VE25" s="14">
        <v>7</v>
      </c>
      <c r="VF25" s="14">
        <v>7</v>
      </c>
      <c r="VG25" s="14">
        <v>-0.4</v>
      </c>
      <c r="VH25" s="14">
        <v>6.8</v>
      </c>
      <c r="VI25" s="14">
        <v>7.2</v>
      </c>
      <c r="VJ25" s="14">
        <v>7.2</v>
      </c>
      <c r="VK25" s="14">
        <v>-0.4</v>
      </c>
      <c r="VL25" s="14">
        <v>10.6</v>
      </c>
      <c r="VM25" s="14">
        <v>13.343</v>
      </c>
      <c r="VN25" s="14">
        <v>13.343</v>
      </c>
      <c r="VO25" s="14">
        <v>-2.7429999999999999</v>
      </c>
      <c r="VP25" s="14">
        <v>244.8</v>
      </c>
      <c r="VQ25" s="14">
        <v>243.15100000000001</v>
      </c>
      <c r="VR25" s="14">
        <v>243.15100000000001</v>
      </c>
      <c r="VS25" s="14">
        <v>1.649</v>
      </c>
      <c r="VT25" s="14">
        <v>11.1</v>
      </c>
      <c r="VU25" s="14">
        <v>11.14311</v>
      </c>
      <c r="VV25" s="14">
        <v>11.14311</v>
      </c>
      <c r="VW25" s="14">
        <v>-4.3110000000000002E-2</v>
      </c>
      <c r="VX25" s="14">
        <v>141.69999999999999</v>
      </c>
      <c r="VY25" s="14">
        <v>126.03711</v>
      </c>
      <c r="VZ25" s="14">
        <v>126.03711</v>
      </c>
      <c r="WA25" s="14">
        <v>15.662890000000001</v>
      </c>
      <c r="WB25" s="14">
        <v>0.6</v>
      </c>
      <c r="WC25" s="14">
        <v>0.6</v>
      </c>
      <c r="WD25" s="14">
        <v>0.6</v>
      </c>
      <c r="WE25" s="14">
        <v>0</v>
      </c>
      <c r="WF25" s="14">
        <v>3.6</v>
      </c>
      <c r="WG25" s="14">
        <v>8.1999999999999993</v>
      </c>
      <c r="WH25" s="14">
        <v>10</v>
      </c>
      <c r="WI25" s="14">
        <v>-6.4</v>
      </c>
      <c r="WJ25" s="14">
        <v>8.6</v>
      </c>
      <c r="WK25" s="14">
        <v>10</v>
      </c>
      <c r="WL25" s="14">
        <v>13</v>
      </c>
      <c r="WM25" s="14">
        <v>-4.4000000000000004</v>
      </c>
      <c r="WN25" s="14">
        <v>102</v>
      </c>
      <c r="WO25" s="14">
        <v>93.400390000000002</v>
      </c>
      <c r="WP25" s="14">
        <v>93.400390000000002</v>
      </c>
      <c r="WQ25" s="14">
        <v>8.5996100000000002</v>
      </c>
      <c r="WR25" s="14">
        <v>11</v>
      </c>
      <c r="WS25" s="14">
        <v>10.1366</v>
      </c>
      <c r="WT25" s="14">
        <v>10.1366</v>
      </c>
      <c r="WU25" s="14">
        <v>0.86339999999999995</v>
      </c>
      <c r="WV25" s="14">
        <v>7.4</v>
      </c>
      <c r="WW25" s="14">
        <v>7.6</v>
      </c>
      <c r="WX25" s="14">
        <v>7.6</v>
      </c>
      <c r="WY25" s="14">
        <v>-0.2</v>
      </c>
      <c r="WZ25" s="14">
        <v>18.899999999999999</v>
      </c>
      <c r="XA25" s="14">
        <v>18.4466</v>
      </c>
      <c r="XB25" s="14">
        <v>18.4466</v>
      </c>
      <c r="XC25" s="14">
        <v>0.45340000000000003</v>
      </c>
      <c r="XD25" s="14">
        <v>9.1</v>
      </c>
      <c r="XE25" s="14">
        <v>10.8</v>
      </c>
      <c r="XF25" s="14">
        <v>10.8</v>
      </c>
      <c r="XG25" s="14">
        <v>-1.7</v>
      </c>
      <c r="XH25" s="14">
        <v>28.2</v>
      </c>
      <c r="XI25" s="14">
        <v>25</v>
      </c>
      <c r="XJ25" s="14">
        <v>25</v>
      </c>
      <c r="XK25" s="14">
        <v>3.2</v>
      </c>
      <c r="XL25" s="14">
        <v>31.1</v>
      </c>
      <c r="XM25" s="14">
        <v>25</v>
      </c>
      <c r="XN25" s="14"/>
      <c r="XO25" s="14">
        <v>31.1</v>
      </c>
      <c r="XP25" s="14">
        <v>15</v>
      </c>
      <c r="XQ25" s="14">
        <v>14</v>
      </c>
      <c r="XR25" s="14">
        <v>14</v>
      </c>
      <c r="XS25" s="14">
        <v>1</v>
      </c>
      <c r="XT25" s="14">
        <v>17.600000000000001</v>
      </c>
      <c r="XU25" s="14">
        <v>18</v>
      </c>
      <c r="XV25" s="14">
        <v>18</v>
      </c>
      <c r="XW25" s="14">
        <v>-0.4</v>
      </c>
      <c r="XX25" s="14">
        <v>8.1</v>
      </c>
      <c r="XY25" s="14">
        <v>7.49</v>
      </c>
      <c r="XZ25" s="14">
        <v>7.49</v>
      </c>
      <c r="YA25" s="14">
        <v>0.61</v>
      </c>
      <c r="YB25" s="14">
        <v>9.3000000000000007</v>
      </c>
      <c r="YC25" s="14">
        <v>11</v>
      </c>
      <c r="YD25" s="14">
        <v>11</v>
      </c>
      <c r="YE25" s="14">
        <v>-1.7</v>
      </c>
    </row>
    <row r="26" spans="1:655" ht="24" customHeight="1" x14ac:dyDescent="0.3">
      <c r="A26" s="1"/>
      <c r="B26" s="16" t="s">
        <v>46</v>
      </c>
      <c r="C26" s="16" t="s">
        <v>793</v>
      </c>
      <c r="D26" s="17"/>
      <c r="E26" s="17"/>
      <c r="F26" s="17"/>
      <c r="G26" s="17">
        <v>0</v>
      </c>
      <c r="H26" s="17">
        <v>626.5</v>
      </c>
      <c r="I26" s="17">
        <v>635.88252999999997</v>
      </c>
      <c r="J26" s="17">
        <v>635.88252999999997</v>
      </c>
      <c r="K26" s="17">
        <v>-9.3825299999999991</v>
      </c>
      <c r="L26" s="17">
        <v>215.6</v>
      </c>
      <c r="M26" s="17">
        <v>206.86389</v>
      </c>
      <c r="N26" s="17">
        <v>206.86389</v>
      </c>
      <c r="O26" s="17">
        <v>8.73611</v>
      </c>
      <c r="P26" s="17"/>
      <c r="Q26" s="17"/>
      <c r="R26" s="17"/>
      <c r="S26" s="17">
        <v>0</v>
      </c>
      <c r="T26" s="17"/>
      <c r="U26" s="17"/>
      <c r="V26" s="17"/>
      <c r="W26" s="17">
        <v>0</v>
      </c>
      <c r="X26" s="17">
        <v>25.1</v>
      </c>
      <c r="Y26" s="17">
        <v>12.09117</v>
      </c>
      <c r="Z26" s="17">
        <v>12.09108</v>
      </c>
      <c r="AA26" s="17">
        <v>13.00892</v>
      </c>
      <c r="AB26" s="17">
        <v>81.3</v>
      </c>
      <c r="AC26" s="17">
        <v>73.793999999999997</v>
      </c>
      <c r="AD26" s="17">
        <v>73.793999999999997</v>
      </c>
      <c r="AE26" s="17">
        <v>7.5060000000000002</v>
      </c>
      <c r="AF26" s="17"/>
      <c r="AG26" s="17"/>
      <c r="AH26" s="17"/>
      <c r="AI26" s="17">
        <v>0</v>
      </c>
      <c r="AJ26" s="17">
        <v>57.3</v>
      </c>
      <c r="AK26" s="17"/>
      <c r="AL26" s="17"/>
      <c r="AM26" s="17">
        <v>57.3</v>
      </c>
      <c r="AN26" s="17">
        <v>186.7</v>
      </c>
      <c r="AO26" s="17">
        <v>196.22579999999999</v>
      </c>
      <c r="AP26" s="17">
        <v>196.22579999999999</v>
      </c>
      <c r="AQ26" s="17">
        <v>-9.5258000000000003</v>
      </c>
      <c r="AR26" s="17">
        <v>208.6</v>
      </c>
      <c r="AS26" s="17">
        <v>196.22579999999999</v>
      </c>
      <c r="AT26" s="17">
        <v>196.22579999999999</v>
      </c>
      <c r="AU26" s="17">
        <v>12.3742</v>
      </c>
      <c r="AV26" s="17">
        <v>205.8</v>
      </c>
      <c r="AW26" s="17">
        <v>196.22579999999999</v>
      </c>
      <c r="AX26" s="17">
        <v>196.22579999999999</v>
      </c>
      <c r="AY26" s="17">
        <v>9.5741999999999994</v>
      </c>
      <c r="AZ26" s="17">
        <v>278.2</v>
      </c>
      <c r="BA26" s="17">
        <v>295.2226</v>
      </c>
      <c r="BB26" s="17">
        <v>295.2226</v>
      </c>
      <c r="BC26" s="17">
        <v>-17.022600000000001</v>
      </c>
      <c r="BD26" s="17">
        <v>216.3</v>
      </c>
      <c r="BE26" s="17">
        <v>208.07390000000001</v>
      </c>
      <c r="BF26" s="17">
        <v>208.07390000000001</v>
      </c>
      <c r="BG26" s="17">
        <v>8.2261000000000006</v>
      </c>
      <c r="BH26" s="17">
        <v>110.7</v>
      </c>
      <c r="BI26" s="17">
        <v>104.34936999999999</v>
      </c>
      <c r="BJ26" s="17">
        <v>104.34936999999999</v>
      </c>
      <c r="BK26" s="17">
        <v>6.3506299999999998</v>
      </c>
      <c r="BL26" s="17">
        <v>375</v>
      </c>
      <c r="BM26" s="17">
        <v>303.77199999999999</v>
      </c>
      <c r="BN26" s="17">
        <v>237.01901000000001</v>
      </c>
      <c r="BO26" s="17">
        <v>137.98098999999999</v>
      </c>
      <c r="BP26" s="17">
        <v>3.1</v>
      </c>
      <c r="BQ26" s="17">
        <v>4.4318400000000002</v>
      </c>
      <c r="BR26" s="17">
        <v>4.4318400000000002</v>
      </c>
      <c r="BS26" s="17">
        <v>-1.3318399999999999</v>
      </c>
      <c r="BT26" s="17"/>
      <c r="BU26" s="17"/>
      <c r="BV26" s="17"/>
      <c r="BW26" s="17">
        <v>0</v>
      </c>
      <c r="BX26" s="17"/>
      <c r="BY26" s="17"/>
      <c r="BZ26" s="17"/>
      <c r="CA26" s="17">
        <v>0</v>
      </c>
      <c r="CB26" s="17"/>
      <c r="CC26" s="17"/>
      <c r="CD26" s="17"/>
      <c r="CE26" s="17">
        <v>0</v>
      </c>
      <c r="CF26" s="17"/>
      <c r="CG26" s="17"/>
      <c r="CH26" s="17"/>
      <c r="CI26" s="17">
        <v>0</v>
      </c>
      <c r="CJ26" s="17">
        <v>120</v>
      </c>
      <c r="CK26" s="17">
        <v>127.9152</v>
      </c>
      <c r="CL26" s="17">
        <v>127.9152</v>
      </c>
      <c r="CM26" s="17">
        <v>-7.9151999999999996</v>
      </c>
      <c r="CN26" s="17">
        <v>7.6</v>
      </c>
      <c r="CO26" s="17">
        <v>5.1333399999999996</v>
      </c>
      <c r="CP26" s="17">
        <v>5.1333399999999996</v>
      </c>
      <c r="CQ26" s="17">
        <v>2.4666600000000001</v>
      </c>
      <c r="CR26" s="17">
        <v>3.3</v>
      </c>
      <c r="CS26" s="17">
        <v>2.8177599999999998</v>
      </c>
      <c r="CT26" s="17">
        <v>2.8177599999999998</v>
      </c>
      <c r="CU26" s="17">
        <v>0.48224</v>
      </c>
      <c r="CV26" s="17"/>
      <c r="CW26" s="17"/>
      <c r="CX26" s="17"/>
      <c r="CY26" s="17">
        <v>0</v>
      </c>
      <c r="CZ26" s="17">
        <v>0</v>
      </c>
      <c r="DA26" s="17"/>
      <c r="DB26" s="17"/>
      <c r="DC26" s="17">
        <v>0</v>
      </c>
      <c r="DD26" s="17">
        <v>12.5</v>
      </c>
      <c r="DE26" s="17">
        <v>14.919420000000001</v>
      </c>
      <c r="DF26" s="17">
        <v>14.919420000000001</v>
      </c>
      <c r="DG26" s="17">
        <v>-2.4194200000000001</v>
      </c>
      <c r="DH26" s="17">
        <v>60.3</v>
      </c>
      <c r="DI26" s="17">
        <v>69.704650000000001</v>
      </c>
      <c r="DJ26" s="17">
        <v>78.966070000000002</v>
      </c>
      <c r="DK26" s="17">
        <v>-18.666070000000001</v>
      </c>
      <c r="DL26" s="17"/>
      <c r="DM26" s="17"/>
      <c r="DN26" s="17"/>
      <c r="DO26" s="17">
        <v>0</v>
      </c>
      <c r="DP26" s="17"/>
      <c r="DQ26" s="17"/>
      <c r="DR26" s="17"/>
      <c r="DS26" s="17">
        <v>0</v>
      </c>
      <c r="DT26" s="17"/>
      <c r="DU26" s="17"/>
      <c r="DV26" s="17"/>
      <c r="DW26" s="17">
        <v>0</v>
      </c>
      <c r="DX26" s="17"/>
      <c r="DY26" s="17"/>
      <c r="DZ26" s="17"/>
      <c r="EA26" s="17">
        <v>0</v>
      </c>
      <c r="EB26" s="17">
        <v>50.7</v>
      </c>
      <c r="EC26" s="17">
        <v>54.653930000000003</v>
      </c>
      <c r="ED26" s="17">
        <v>52.783470000000001</v>
      </c>
      <c r="EE26" s="17">
        <v>-2.0834700000000002</v>
      </c>
      <c r="EF26" s="17">
        <v>132.19999999999999</v>
      </c>
      <c r="EG26" s="17">
        <v>110.25981</v>
      </c>
      <c r="EH26" s="17">
        <v>110.26298</v>
      </c>
      <c r="EI26" s="17">
        <v>21.93702</v>
      </c>
      <c r="EJ26" s="17"/>
      <c r="EK26" s="17"/>
      <c r="EL26" s="17"/>
      <c r="EM26" s="17">
        <v>0</v>
      </c>
      <c r="EN26" s="17"/>
      <c r="EO26" s="17"/>
      <c r="EP26" s="17"/>
      <c r="EQ26" s="17">
        <v>0</v>
      </c>
      <c r="ER26" s="17"/>
      <c r="ES26" s="17"/>
      <c r="ET26" s="17"/>
      <c r="EU26" s="17">
        <v>0</v>
      </c>
      <c r="EV26" s="17">
        <v>6.5</v>
      </c>
      <c r="EW26" s="17">
        <v>6.39</v>
      </c>
      <c r="EX26" s="17">
        <v>6.39</v>
      </c>
      <c r="EY26" s="17">
        <v>0.11</v>
      </c>
      <c r="EZ26" s="17">
        <v>0</v>
      </c>
      <c r="FA26" s="17"/>
      <c r="FB26" s="17"/>
      <c r="FC26" s="17">
        <v>0</v>
      </c>
      <c r="FD26" s="17">
        <v>30</v>
      </c>
      <c r="FE26" s="17">
        <v>30.751069999999999</v>
      </c>
      <c r="FF26" s="17">
        <v>30.751069999999999</v>
      </c>
      <c r="FG26" s="17">
        <v>-0.75107000000000002</v>
      </c>
      <c r="FH26" s="17">
        <v>31.2</v>
      </c>
      <c r="FI26" s="17">
        <v>30.930319999999998</v>
      </c>
      <c r="FJ26" s="17"/>
      <c r="FK26" s="17">
        <v>31.2</v>
      </c>
      <c r="FL26" s="17">
        <v>20.399999999999999</v>
      </c>
      <c r="FM26" s="17">
        <v>18.874919999999999</v>
      </c>
      <c r="FN26" s="17">
        <v>18.874919999999999</v>
      </c>
      <c r="FO26" s="17">
        <v>1.52508</v>
      </c>
      <c r="FP26" s="17">
        <v>18.2</v>
      </c>
      <c r="FQ26" s="17">
        <v>17.562139999999999</v>
      </c>
      <c r="FR26" s="17">
        <v>17.562139999999999</v>
      </c>
      <c r="FS26" s="17">
        <v>0.63785999999999998</v>
      </c>
      <c r="FT26" s="17">
        <v>10.3</v>
      </c>
      <c r="FU26" s="17">
        <v>10.19417</v>
      </c>
      <c r="FV26" s="17">
        <v>10.19417</v>
      </c>
      <c r="FW26" s="17">
        <v>0.10582999999999999</v>
      </c>
      <c r="FX26" s="17">
        <v>57.1</v>
      </c>
      <c r="FY26" s="17">
        <v>43.668799999999997</v>
      </c>
      <c r="FZ26" s="17">
        <v>43.668799999999997</v>
      </c>
      <c r="GA26" s="17">
        <v>13.4312</v>
      </c>
      <c r="GB26" s="17">
        <v>183</v>
      </c>
      <c r="GC26" s="17">
        <v>184.91498000000001</v>
      </c>
      <c r="GD26" s="17">
        <v>184.91498000000001</v>
      </c>
      <c r="GE26" s="17">
        <v>-1.9149799999999999</v>
      </c>
      <c r="GF26" s="17">
        <v>183.4</v>
      </c>
      <c r="GG26" s="17">
        <v>184.91498000000001</v>
      </c>
      <c r="GH26" s="17">
        <v>184.91498000000001</v>
      </c>
      <c r="GI26" s="17">
        <v>-1.51498</v>
      </c>
      <c r="GJ26" s="17">
        <v>184</v>
      </c>
      <c r="GK26" s="17">
        <v>185.47028</v>
      </c>
      <c r="GL26" s="17">
        <v>185.47028</v>
      </c>
      <c r="GM26" s="17">
        <v>-1.47028</v>
      </c>
      <c r="GN26" s="17">
        <v>99.9</v>
      </c>
      <c r="GO26" s="17">
        <v>93.429879999999997</v>
      </c>
      <c r="GP26" s="17">
        <v>91.800219999999996</v>
      </c>
      <c r="GQ26" s="17">
        <v>8.0997800000000009</v>
      </c>
      <c r="GR26" s="17">
        <v>8.3000000000000007</v>
      </c>
      <c r="GS26" s="17">
        <v>3.2868400000000002</v>
      </c>
      <c r="GT26" s="17">
        <v>3.2868400000000002</v>
      </c>
      <c r="GU26" s="17">
        <v>5.0131600000000001</v>
      </c>
      <c r="GV26" s="17">
        <v>9.3000000000000007</v>
      </c>
      <c r="GW26" s="17">
        <v>3.4481999999999999</v>
      </c>
      <c r="GX26" s="17"/>
      <c r="GY26" s="17">
        <v>9.3000000000000007</v>
      </c>
      <c r="GZ26" s="17">
        <v>21.7</v>
      </c>
      <c r="HA26" s="17">
        <v>22.337700000000002</v>
      </c>
      <c r="HB26" s="17">
        <v>12.00244</v>
      </c>
      <c r="HC26" s="17">
        <v>9.6975599999999993</v>
      </c>
      <c r="HD26" s="17"/>
      <c r="HE26" s="17"/>
      <c r="HF26" s="17"/>
      <c r="HG26" s="17">
        <v>0</v>
      </c>
      <c r="HH26" s="17">
        <v>2</v>
      </c>
      <c r="HI26" s="17">
        <v>1.97359</v>
      </c>
      <c r="HJ26" s="17">
        <v>1.97359</v>
      </c>
      <c r="HK26" s="17">
        <v>2.6409999999999999E-2</v>
      </c>
      <c r="HL26" s="17">
        <v>12</v>
      </c>
      <c r="HM26" s="17">
        <v>17.172329999999999</v>
      </c>
      <c r="HN26" s="17">
        <v>17.172329999999999</v>
      </c>
      <c r="HO26" s="17">
        <v>-5.1723299999999997</v>
      </c>
      <c r="HP26" s="17">
        <v>69.400000000000006</v>
      </c>
      <c r="HQ26" s="17">
        <v>72.764709999999994</v>
      </c>
      <c r="HR26" s="17">
        <v>63.271729999999998</v>
      </c>
      <c r="HS26" s="17">
        <v>6.1282699999999997</v>
      </c>
      <c r="HT26" s="17"/>
      <c r="HU26" s="17"/>
      <c r="HV26" s="17"/>
      <c r="HW26" s="17">
        <v>0</v>
      </c>
      <c r="HX26" s="17"/>
      <c r="HY26" s="17"/>
      <c r="HZ26" s="17"/>
      <c r="IA26" s="17">
        <v>0</v>
      </c>
      <c r="IB26" s="17">
        <v>71.599999999999994</v>
      </c>
      <c r="IC26" s="17">
        <v>60.951360000000001</v>
      </c>
      <c r="ID26" s="17">
        <v>64.195549999999997</v>
      </c>
      <c r="IE26" s="17">
        <v>7.4044499999999998</v>
      </c>
      <c r="IF26" s="17"/>
      <c r="IG26" s="17"/>
      <c r="IH26" s="17"/>
      <c r="II26" s="17">
        <v>0</v>
      </c>
      <c r="IJ26" s="17"/>
      <c r="IK26" s="17"/>
      <c r="IL26" s="17"/>
      <c r="IM26" s="17">
        <v>0</v>
      </c>
      <c r="IN26" s="17">
        <v>47.8</v>
      </c>
      <c r="IO26" s="17">
        <v>45.221359999999997</v>
      </c>
      <c r="IP26" s="17">
        <v>45.221359999999997</v>
      </c>
      <c r="IQ26" s="17">
        <v>2.57864</v>
      </c>
      <c r="IR26" s="17"/>
      <c r="IS26" s="17"/>
      <c r="IT26" s="17"/>
      <c r="IU26" s="17">
        <v>0</v>
      </c>
      <c r="IV26" s="17"/>
      <c r="IW26" s="17"/>
      <c r="IX26" s="17"/>
      <c r="IY26" s="17">
        <v>0</v>
      </c>
      <c r="IZ26" s="17"/>
      <c r="JA26" s="17"/>
      <c r="JB26" s="17"/>
      <c r="JC26" s="17">
        <v>0</v>
      </c>
      <c r="JD26" s="17">
        <v>86</v>
      </c>
      <c r="JE26" s="17">
        <v>85.016750000000002</v>
      </c>
      <c r="JF26" s="17">
        <v>83.03389</v>
      </c>
      <c r="JG26" s="17">
        <v>2.96611</v>
      </c>
      <c r="JH26" s="17">
        <v>176</v>
      </c>
      <c r="JI26" s="17">
        <v>185.29459</v>
      </c>
      <c r="JJ26" s="17">
        <v>185.29459</v>
      </c>
      <c r="JK26" s="17">
        <v>-9.2945899999999995</v>
      </c>
      <c r="JL26" s="17">
        <v>173.6</v>
      </c>
      <c r="JM26" s="17">
        <v>185.29459</v>
      </c>
      <c r="JN26" s="17">
        <v>185.29459</v>
      </c>
      <c r="JO26" s="17">
        <v>-11.69459</v>
      </c>
      <c r="JP26" s="17">
        <v>200</v>
      </c>
      <c r="JQ26" s="17">
        <v>185.29459</v>
      </c>
      <c r="JR26" s="17">
        <v>185.29459</v>
      </c>
      <c r="JS26" s="17">
        <v>14.705410000000001</v>
      </c>
      <c r="JT26" s="17">
        <v>273</v>
      </c>
      <c r="JU26" s="17">
        <v>278.77654000000001</v>
      </c>
      <c r="JV26" s="17">
        <v>278.77654000000001</v>
      </c>
      <c r="JW26" s="17">
        <v>-5.7765399999999998</v>
      </c>
      <c r="JX26" s="17">
        <v>75.3</v>
      </c>
      <c r="JY26" s="17">
        <v>73.590999999999994</v>
      </c>
      <c r="JZ26" s="17">
        <v>73.590999999999994</v>
      </c>
      <c r="KA26" s="17">
        <v>1.7090000000000001</v>
      </c>
      <c r="KB26" s="17">
        <v>36.9</v>
      </c>
      <c r="KC26" s="17">
        <v>36.905999999999999</v>
      </c>
      <c r="KD26" s="17">
        <v>36.905999999999999</v>
      </c>
      <c r="KE26" s="17">
        <v>-6.0000000000000001E-3</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0.4</v>
      </c>
      <c r="LE26" s="17">
        <v>0.44603999999999999</v>
      </c>
      <c r="LF26" s="17">
        <v>0.44603999999999999</v>
      </c>
      <c r="LG26" s="17">
        <v>-4.6039999999999998E-2</v>
      </c>
      <c r="LH26" s="17">
        <v>130.4</v>
      </c>
      <c r="LI26" s="17">
        <v>110.04867</v>
      </c>
      <c r="LJ26" s="17">
        <v>107.39384</v>
      </c>
      <c r="LK26" s="17">
        <v>23.006160000000001</v>
      </c>
      <c r="LL26" s="17">
        <v>86.1</v>
      </c>
      <c r="LM26" s="17">
        <v>90.204509999999999</v>
      </c>
      <c r="LN26" s="17">
        <v>91.82705</v>
      </c>
      <c r="LO26" s="17">
        <v>-5.7270500000000002</v>
      </c>
      <c r="LP26" s="17">
        <v>66.2</v>
      </c>
      <c r="LQ26" s="17">
        <v>67.133979999999994</v>
      </c>
      <c r="LR26" s="17">
        <v>67.133979999999994</v>
      </c>
      <c r="LS26" s="17">
        <v>-0.93398000000000003</v>
      </c>
      <c r="LT26" s="17">
        <v>68.599999999999994</v>
      </c>
      <c r="LU26" s="17">
        <v>71.488640000000004</v>
      </c>
      <c r="LV26" s="17">
        <v>72.374030000000005</v>
      </c>
      <c r="LW26" s="17">
        <v>-3.7740300000000002</v>
      </c>
      <c r="LX26" s="17">
        <v>29.5</v>
      </c>
      <c r="LY26" s="17">
        <v>29.951460000000001</v>
      </c>
      <c r="LZ26" s="17">
        <v>29.951460000000001</v>
      </c>
      <c r="MA26" s="17">
        <v>-0.45145999999999997</v>
      </c>
      <c r="MB26" s="17">
        <v>0</v>
      </c>
      <c r="MC26" s="17"/>
      <c r="MD26" s="17"/>
      <c r="ME26" s="17">
        <v>0</v>
      </c>
      <c r="MF26" s="17"/>
      <c r="MG26" s="17"/>
      <c r="MH26" s="17"/>
      <c r="MI26" s="17">
        <v>0</v>
      </c>
      <c r="MJ26" s="17"/>
      <c r="MK26" s="17"/>
      <c r="ML26" s="17"/>
      <c r="MM26" s="17">
        <v>0</v>
      </c>
      <c r="MN26" s="17">
        <v>146.9</v>
      </c>
      <c r="MO26" s="17">
        <v>159.10805999999999</v>
      </c>
      <c r="MP26" s="17">
        <v>151.08902</v>
      </c>
      <c r="MQ26" s="17">
        <v>-4.1890200000000002</v>
      </c>
      <c r="MR26" s="17">
        <v>149</v>
      </c>
      <c r="MS26" s="17">
        <v>159.10805999999999</v>
      </c>
      <c r="MT26" s="17">
        <v>151.08902</v>
      </c>
      <c r="MU26" s="17">
        <v>-2.0890200000000001</v>
      </c>
      <c r="MV26" s="17">
        <v>171.2</v>
      </c>
      <c r="MW26" s="17">
        <v>159.58587</v>
      </c>
      <c r="MX26" s="17">
        <v>151.54274000000001</v>
      </c>
      <c r="MY26" s="17">
        <v>19.657260000000001</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217.9</v>
      </c>
      <c r="NU26" s="17">
        <v>213.11998</v>
      </c>
      <c r="NV26" s="17">
        <v>213.11998</v>
      </c>
      <c r="NW26" s="17">
        <v>4.7800200000000004</v>
      </c>
      <c r="NX26" s="17">
        <v>104.4</v>
      </c>
      <c r="NY26" s="17">
        <v>106.87999000000001</v>
      </c>
      <c r="NZ26" s="17">
        <v>106.87999000000001</v>
      </c>
      <c r="OA26" s="17">
        <v>-2.4799899999999999</v>
      </c>
      <c r="OB26" s="17">
        <v>0.9</v>
      </c>
      <c r="OC26" s="17">
        <v>0.79300000000000004</v>
      </c>
      <c r="OD26" s="17">
        <v>0.79300000000000004</v>
      </c>
      <c r="OE26" s="17">
        <v>0.107</v>
      </c>
      <c r="OF26" s="17">
        <v>14.1</v>
      </c>
      <c r="OG26" s="17">
        <v>28.4</v>
      </c>
      <c r="OH26" s="17">
        <v>41.6</v>
      </c>
      <c r="OI26" s="17">
        <v>-27.5</v>
      </c>
      <c r="OJ26" s="17">
        <v>75.5</v>
      </c>
      <c r="OK26" s="17">
        <v>79.840999999999994</v>
      </c>
      <c r="OL26" s="17">
        <v>79.840999999999994</v>
      </c>
      <c r="OM26" s="17">
        <v>-4.3410000000000002</v>
      </c>
      <c r="ON26" s="17">
        <v>13</v>
      </c>
      <c r="OO26" s="17">
        <v>15.236000000000001</v>
      </c>
      <c r="OP26" s="17">
        <v>15.236000000000001</v>
      </c>
      <c r="OQ26" s="17">
        <v>-2.2360000000000002</v>
      </c>
      <c r="OR26" s="17">
        <v>0.3</v>
      </c>
      <c r="OS26" s="17">
        <v>0.2</v>
      </c>
      <c r="OT26" s="17">
        <v>0.2</v>
      </c>
      <c r="OU26" s="17">
        <v>0.1</v>
      </c>
      <c r="OV26" s="17">
        <v>4.3</v>
      </c>
      <c r="OW26" s="17">
        <v>4.4000000000000004</v>
      </c>
      <c r="OX26" s="17">
        <v>4.4000000000000004</v>
      </c>
      <c r="OY26" s="17">
        <v>-0.1</v>
      </c>
      <c r="OZ26" s="17">
        <v>5.2</v>
      </c>
      <c r="PA26" s="17">
        <v>4.8</v>
      </c>
      <c r="PB26" s="17">
        <v>4.8</v>
      </c>
      <c r="PC26" s="17">
        <v>0.4</v>
      </c>
      <c r="PD26" s="17">
        <v>10</v>
      </c>
      <c r="PE26" s="17">
        <v>9.0000099999999996</v>
      </c>
      <c r="PF26" s="17">
        <v>9.0000099999999996</v>
      </c>
      <c r="PG26" s="17">
        <v>0.99999000000000005</v>
      </c>
      <c r="PH26" s="17">
        <v>2.2000000000000002</v>
      </c>
      <c r="PI26" s="17">
        <v>1.46001</v>
      </c>
      <c r="PJ26" s="17">
        <v>1.46</v>
      </c>
      <c r="PK26" s="17">
        <v>0.74</v>
      </c>
      <c r="PL26" s="17">
        <v>0.4</v>
      </c>
      <c r="PM26" s="17">
        <v>1</v>
      </c>
      <c r="PN26" s="17">
        <v>1</v>
      </c>
      <c r="PO26" s="17">
        <v>-0.6</v>
      </c>
      <c r="PP26" s="17">
        <v>1</v>
      </c>
      <c r="PQ26" s="17">
        <v>1.2</v>
      </c>
      <c r="PR26" s="17">
        <v>1.2</v>
      </c>
      <c r="PS26" s="17">
        <v>-0.2</v>
      </c>
      <c r="PT26" s="17">
        <v>4.7</v>
      </c>
      <c r="PU26" s="17">
        <v>4.4000000000000004</v>
      </c>
      <c r="PV26" s="17">
        <v>4.4000000000000004</v>
      </c>
      <c r="PW26" s="17">
        <v>0.3</v>
      </c>
      <c r="PX26" s="17">
        <v>15.8</v>
      </c>
      <c r="PY26" s="17">
        <v>18.4466</v>
      </c>
      <c r="PZ26" s="17">
        <v>18.4466</v>
      </c>
      <c r="QA26" s="17">
        <v>-2.6465999999999998</v>
      </c>
      <c r="QB26" s="17">
        <v>4.3</v>
      </c>
      <c r="QC26" s="17">
        <v>3.2</v>
      </c>
      <c r="QD26" s="17">
        <v>3.2</v>
      </c>
      <c r="QE26" s="17">
        <v>1.1000000000000001</v>
      </c>
      <c r="QF26" s="17">
        <v>3.2</v>
      </c>
      <c r="QG26" s="17">
        <v>3.1</v>
      </c>
      <c r="QH26" s="17">
        <v>3.1</v>
      </c>
      <c r="QI26" s="17">
        <v>0.1</v>
      </c>
      <c r="QJ26" s="17">
        <v>3.4</v>
      </c>
      <c r="QK26" s="17">
        <v>3.5</v>
      </c>
      <c r="QL26" s="17">
        <v>3.5</v>
      </c>
      <c r="QM26" s="17">
        <v>-0.1</v>
      </c>
      <c r="QN26" s="17">
        <v>17.5</v>
      </c>
      <c r="QO26" s="17">
        <v>17.864080000000001</v>
      </c>
      <c r="QP26" s="17">
        <v>17.864080000000001</v>
      </c>
      <c r="QQ26" s="17">
        <v>-0.36408000000000001</v>
      </c>
      <c r="QR26" s="17">
        <v>15.2</v>
      </c>
      <c r="QS26" s="17">
        <v>15.21222</v>
      </c>
      <c r="QT26" s="17">
        <v>15.21222</v>
      </c>
      <c r="QU26" s="17">
        <v>-1.222E-2</v>
      </c>
      <c r="QV26" s="17">
        <v>18.7</v>
      </c>
      <c r="QW26" s="17">
        <v>18.145769999999999</v>
      </c>
      <c r="QX26" s="17">
        <v>18.145769999999999</v>
      </c>
      <c r="QY26" s="17">
        <v>0.55423</v>
      </c>
      <c r="QZ26" s="17">
        <v>6</v>
      </c>
      <c r="RA26" s="17">
        <v>10.199999999999999</v>
      </c>
      <c r="RB26" s="17">
        <v>12.423</v>
      </c>
      <c r="RC26" s="17">
        <v>-6.423</v>
      </c>
      <c r="RD26" s="17">
        <v>18.600000000000001</v>
      </c>
      <c r="RE26" s="17">
        <v>20.9</v>
      </c>
      <c r="RF26" s="17">
        <v>31.992000000000001</v>
      </c>
      <c r="RG26" s="17">
        <v>-13.391999999999999</v>
      </c>
      <c r="RH26" s="17">
        <v>3</v>
      </c>
      <c r="RI26" s="17">
        <v>4.2</v>
      </c>
      <c r="RJ26" s="17">
        <v>4.2</v>
      </c>
      <c r="RK26" s="17">
        <v>-1.2</v>
      </c>
      <c r="RL26" s="17">
        <v>1.2</v>
      </c>
      <c r="RM26" s="17">
        <v>1.2</v>
      </c>
      <c r="RN26" s="17">
        <v>1.2</v>
      </c>
      <c r="RO26" s="17">
        <v>0</v>
      </c>
      <c r="RP26" s="17">
        <v>1.8</v>
      </c>
      <c r="RQ26" s="17">
        <v>2.4</v>
      </c>
      <c r="RR26" s="17">
        <v>2.4</v>
      </c>
      <c r="RS26" s="17">
        <v>-0.6</v>
      </c>
      <c r="RT26" s="17">
        <v>2</v>
      </c>
      <c r="RU26" s="17">
        <v>2.8</v>
      </c>
      <c r="RV26" s="17">
        <v>2.8</v>
      </c>
      <c r="RW26" s="17">
        <v>-0.8</v>
      </c>
      <c r="RX26" s="17">
        <v>18.399999999999999</v>
      </c>
      <c r="RY26" s="17">
        <v>17.194330000000001</v>
      </c>
      <c r="RZ26" s="17">
        <v>17.194330000000001</v>
      </c>
      <c r="SA26" s="17">
        <v>1.20567</v>
      </c>
      <c r="SB26" s="17">
        <v>1.8</v>
      </c>
      <c r="SC26" s="17">
        <v>1.7490000000000001</v>
      </c>
      <c r="SD26" s="17">
        <v>1.7490000000000001</v>
      </c>
      <c r="SE26" s="17">
        <v>5.0999999999999997E-2</v>
      </c>
      <c r="SF26" s="17">
        <v>17.7</v>
      </c>
      <c r="SG26" s="17">
        <v>14.098520000000001</v>
      </c>
      <c r="SH26" s="17">
        <v>14.848929999999999</v>
      </c>
      <c r="SI26" s="17">
        <v>2.85107</v>
      </c>
      <c r="SJ26" s="17">
        <v>0.9</v>
      </c>
      <c r="SK26" s="17">
        <v>0.84</v>
      </c>
      <c r="SL26" s="17">
        <v>0.84</v>
      </c>
      <c r="SM26" s="17">
        <v>0.06</v>
      </c>
      <c r="SN26" s="17"/>
      <c r="SO26" s="17"/>
      <c r="SP26" s="17">
        <v>0.4</v>
      </c>
      <c r="SQ26" s="17">
        <v>-0.4</v>
      </c>
      <c r="SR26" s="17">
        <v>5.9</v>
      </c>
      <c r="SS26" s="17">
        <v>6.7</v>
      </c>
      <c r="ST26" s="17">
        <v>6.7</v>
      </c>
      <c r="SU26" s="17">
        <v>-0.8</v>
      </c>
      <c r="SV26" s="17">
        <v>1.9</v>
      </c>
      <c r="SW26" s="17">
        <v>2.6</v>
      </c>
      <c r="SX26" s="17">
        <v>2.6</v>
      </c>
      <c r="SY26" s="17">
        <v>-0.7</v>
      </c>
      <c r="SZ26" s="17">
        <v>4.4000000000000004</v>
      </c>
      <c r="TA26" s="17">
        <v>5</v>
      </c>
      <c r="TB26" s="17">
        <v>5</v>
      </c>
      <c r="TC26" s="17">
        <v>-0.6</v>
      </c>
      <c r="TD26" s="17">
        <v>5</v>
      </c>
      <c r="TE26" s="17">
        <v>6.5</v>
      </c>
      <c r="TF26" s="17">
        <v>6.5</v>
      </c>
      <c r="TG26" s="17">
        <v>-1.5</v>
      </c>
      <c r="TH26" s="17">
        <v>10</v>
      </c>
      <c r="TI26" s="17">
        <v>10</v>
      </c>
      <c r="TJ26" s="17">
        <v>10</v>
      </c>
      <c r="TK26" s="17">
        <v>0</v>
      </c>
      <c r="TL26" s="17">
        <v>9.3000000000000007</v>
      </c>
      <c r="TM26" s="17">
        <v>12.051</v>
      </c>
      <c r="TN26" s="17">
        <v>12.051</v>
      </c>
      <c r="TO26" s="17">
        <v>-2.7509999999999999</v>
      </c>
      <c r="TP26" s="17">
        <v>8</v>
      </c>
      <c r="TQ26" s="17">
        <v>14.1</v>
      </c>
      <c r="TR26" s="17">
        <v>15.138999999999999</v>
      </c>
      <c r="TS26" s="17">
        <v>-7.1390000000000002</v>
      </c>
      <c r="TT26" s="17">
        <v>35.1</v>
      </c>
      <c r="TU26" s="17">
        <v>33.940899999999999</v>
      </c>
      <c r="TV26" s="17">
        <v>33.940899999999999</v>
      </c>
      <c r="TW26" s="17">
        <v>1.1591</v>
      </c>
      <c r="TX26" s="17">
        <v>5.6</v>
      </c>
      <c r="TY26" s="17">
        <v>9.6999999999999993</v>
      </c>
      <c r="TZ26" s="17">
        <v>17.774999999999999</v>
      </c>
      <c r="UA26" s="17">
        <v>-12.175000000000001</v>
      </c>
      <c r="UB26" s="17">
        <v>8.1</v>
      </c>
      <c r="UC26" s="17">
        <v>13.5</v>
      </c>
      <c r="UD26" s="17">
        <v>37.558</v>
      </c>
      <c r="UE26" s="17">
        <v>-29.457999999999998</v>
      </c>
      <c r="UF26" s="17">
        <v>0</v>
      </c>
      <c r="UG26" s="17">
        <v>1.1559999999999999</v>
      </c>
      <c r="UH26" s="17">
        <v>1.1559999999999999</v>
      </c>
      <c r="UI26" s="17">
        <v>-1.1559999999999999</v>
      </c>
      <c r="UJ26" s="17">
        <v>0</v>
      </c>
      <c r="UK26" s="17">
        <v>1.39</v>
      </c>
      <c r="UL26" s="17">
        <v>1.39</v>
      </c>
      <c r="UM26" s="17">
        <v>-1.39</v>
      </c>
      <c r="UN26" s="17">
        <v>6.5</v>
      </c>
      <c r="UO26" s="17">
        <v>4</v>
      </c>
      <c r="UP26" s="17">
        <v>4</v>
      </c>
      <c r="UQ26" s="17">
        <v>2.5</v>
      </c>
      <c r="UR26" s="17">
        <v>1.9</v>
      </c>
      <c r="US26" s="17">
        <v>1.8</v>
      </c>
      <c r="UT26" s="17">
        <v>1.8</v>
      </c>
      <c r="UU26" s="17">
        <v>0.1</v>
      </c>
      <c r="UV26" s="17">
        <v>9.6</v>
      </c>
      <c r="UW26" s="17">
        <v>8.8000000000000007</v>
      </c>
      <c r="UX26" s="17">
        <v>8.8000000000000007</v>
      </c>
      <c r="UY26" s="17">
        <v>0.8</v>
      </c>
      <c r="UZ26" s="17">
        <v>6</v>
      </c>
      <c r="VA26" s="17">
        <v>6</v>
      </c>
      <c r="VB26" s="17">
        <v>6</v>
      </c>
      <c r="VC26" s="17">
        <v>0</v>
      </c>
      <c r="VD26" s="17">
        <v>6.6</v>
      </c>
      <c r="VE26" s="17">
        <v>7</v>
      </c>
      <c r="VF26" s="17">
        <v>7</v>
      </c>
      <c r="VG26" s="17">
        <v>-0.4</v>
      </c>
      <c r="VH26" s="17">
        <v>6.8</v>
      </c>
      <c r="VI26" s="17">
        <v>7.2</v>
      </c>
      <c r="VJ26" s="17">
        <v>7.2</v>
      </c>
      <c r="VK26" s="17">
        <v>-0.4</v>
      </c>
      <c r="VL26" s="17">
        <v>12</v>
      </c>
      <c r="VM26" s="17">
        <v>14.257</v>
      </c>
      <c r="VN26" s="17">
        <v>14.257</v>
      </c>
      <c r="VO26" s="17">
        <v>-2.2570000000000001</v>
      </c>
      <c r="VP26" s="17">
        <v>248.3</v>
      </c>
      <c r="VQ26" s="17">
        <v>242.166</v>
      </c>
      <c r="VR26" s="17">
        <v>242.166</v>
      </c>
      <c r="VS26" s="17">
        <v>6.1340000000000003</v>
      </c>
      <c r="VT26" s="17">
        <v>13</v>
      </c>
      <c r="VU26" s="17">
        <v>12.096550000000001</v>
      </c>
      <c r="VV26" s="17">
        <v>12.096550000000001</v>
      </c>
      <c r="VW26" s="17">
        <v>0.90344999999999998</v>
      </c>
      <c r="VX26" s="17">
        <v>143.6</v>
      </c>
      <c r="VY26" s="17">
        <v>117.04711</v>
      </c>
      <c r="VZ26" s="17">
        <v>117.04711</v>
      </c>
      <c r="WA26" s="17">
        <v>26.552890000000001</v>
      </c>
      <c r="WB26" s="17">
        <v>0.6</v>
      </c>
      <c r="WC26" s="17">
        <v>0.6</v>
      </c>
      <c r="WD26" s="17">
        <v>0.6</v>
      </c>
      <c r="WE26" s="17">
        <v>0</v>
      </c>
      <c r="WF26" s="17">
        <v>1.2</v>
      </c>
      <c r="WG26" s="17">
        <v>7.9</v>
      </c>
      <c r="WH26" s="17">
        <v>8</v>
      </c>
      <c r="WI26" s="17">
        <v>-6.8</v>
      </c>
      <c r="WJ26" s="17">
        <v>8.6999999999999993</v>
      </c>
      <c r="WK26" s="17">
        <v>10</v>
      </c>
      <c r="WL26" s="17">
        <v>13</v>
      </c>
      <c r="WM26" s="17">
        <v>-4.3</v>
      </c>
      <c r="WN26" s="17">
        <v>103.7</v>
      </c>
      <c r="WO26" s="17">
        <v>87.013199999999998</v>
      </c>
      <c r="WP26" s="17">
        <v>87.013199999999998</v>
      </c>
      <c r="WQ26" s="17">
        <v>16.686800000000002</v>
      </c>
      <c r="WR26" s="17">
        <v>12.9</v>
      </c>
      <c r="WS26" s="17">
        <v>12.331720000000001</v>
      </c>
      <c r="WT26" s="17">
        <v>12.331720000000001</v>
      </c>
      <c r="WU26" s="17">
        <v>0.56828000000000001</v>
      </c>
      <c r="WV26" s="17">
        <v>7.4</v>
      </c>
      <c r="WW26" s="17">
        <v>7.6</v>
      </c>
      <c r="WX26" s="17">
        <v>7.6</v>
      </c>
      <c r="WY26" s="17">
        <v>-0.2</v>
      </c>
      <c r="WZ26" s="17">
        <v>18.899999999999999</v>
      </c>
      <c r="XA26" s="17">
        <v>18.4466</v>
      </c>
      <c r="XB26" s="17">
        <v>18.4466</v>
      </c>
      <c r="XC26" s="17">
        <v>0.45340000000000003</v>
      </c>
      <c r="XD26" s="17">
        <v>9.4</v>
      </c>
      <c r="XE26" s="17">
        <v>10.8</v>
      </c>
      <c r="XF26" s="17">
        <v>10.8</v>
      </c>
      <c r="XG26" s="17">
        <v>-1.4</v>
      </c>
      <c r="XH26" s="17">
        <v>28.1</v>
      </c>
      <c r="XI26" s="17">
        <v>25</v>
      </c>
      <c r="XJ26" s="17">
        <v>25</v>
      </c>
      <c r="XK26" s="17">
        <v>3.1</v>
      </c>
      <c r="XL26" s="17">
        <v>31.2</v>
      </c>
      <c r="XM26" s="17">
        <v>25</v>
      </c>
      <c r="XN26" s="17"/>
      <c r="XO26" s="17">
        <v>31.2</v>
      </c>
      <c r="XP26" s="17">
        <v>15</v>
      </c>
      <c r="XQ26" s="17">
        <v>14</v>
      </c>
      <c r="XR26" s="17">
        <v>14</v>
      </c>
      <c r="XS26" s="17">
        <v>1</v>
      </c>
      <c r="XT26" s="17">
        <v>17.600000000000001</v>
      </c>
      <c r="XU26" s="17">
        <v>18</v>
      </c>
      <c r="XV26" s="17">
        <v>18</v>
      </c>
      <c r="XW26" s="17">
        <v>-0.4</v>
      </c>
      <c r="XX26" s="17">
        <v>8.3000000000000007</v>
      </c>
      <c r="XY26" s="17">
        <v>7.49</v>
      </c>
      <c r="XZ26" s="17">
        <v>7.49</v>
      </c>
      <c r="YA26" s="17">
        <v>0.81</v>
      </c>
      <c r="YB26" s="17">
        <v>9.5</v>
      </c>
      <c r="YC26" s="17">
        <v>11</v>
      </c>
      <c r="YD26" s="17">
        <v>11</v>
      </c>
      <c r="YE26" s="17">
        <v>-1.5</v>
      </c>
    </row>
    <row r="27" spans="1:655" ht="24" customHeight="1" x14ac:dyDescent="0.3">
      <c r="A27" s="1"/>
      <c r="B27" s="16" t="s">
        <v>46</v>
      </c>
      <c r="C27" s="16" t="s">
        <v>794</v>
      </c>
      <c r="D27" s="17"/>
      <c r="E27" s="17"/>
      <c r="F27" s="17"/>
      <c r="G27" s="17">
        <v>0</v>
      </c>
      <c r="H27" s="17">
        <v>620.70000000000005</v>
      </c>
      <c r="I27" s="17">
        <v>635.88252999999997</v>
      </c>
      <c r="J27" s="17">
        <v>635.88252999999997</v>
      </c>
      <c r="K27" s="17">
        <v>-15.18253</v>
      </c>
      <c r="L27" s="17">
        <v>214.6</v>
      </c>
      <c r="M27" s="17">
        <v>206.86389</v>
      </c>
      <c r="N27" s="17">
        <v>206.86389</v>
      </c>
      <c r="O27" s="17">
        <v>7.73611</v>
      </c>
      <c r="P27" s="17"/>
      <c r="Q27" s="17"/>
      <c r="R27" s="17"/>
      <c r="S27" s="17">
        <v>0</v>
      </c>
      <c r="T27" s="17"/>
      <c r="U27" s="17"/>
      <c r="V27" s="17"/>
      <c r="W27" s="17">
        <v>0</v>
      </c>
      <c r="X27" s="17">
        <v>24.9</v>
      </c>
      <c r="Y27" s="17">
        <v>12.091329999999999</v>
      </c>
      <c r="Z27" s="17">
        <v>12.09111</v>
      </c>
      <c r="AA27" s="17">
        <v>12.80889</v>
      </c>
      <c r="AB27" s="17">
        <v>80.400000000000006</v>
      </c>
      <c r="AC27" s="17">
        <v>73.793999999999997</v>
      </c>
      <c r="AD27" s="17">
        <v>73.793999999999997</v>
      </c>
      <c r="AE27" s="17">
        <v>6.6059999999999999</v>
      </c>
      <c r="AF27" s="17"/>
      <c r="AG27" s="17"/>
      <c r="AH27" s="17"/>
      <c r="AI27" s="17">
        <v>0</v>
      </c>
      <c r="AJ27" s="17">
        <v>81.599999999999994</v>
      </c>
      <c r="AK27" s="17"/>
      <c r="AL27" s="17"/>
      <c r="AM27" s="17">
        <v>81.599999999999994</v>
      </c>
      <c r="AN27" s="17">
        <v>186.5</v>
      </c>
      <c r="AO27" s="17">
        <v>196.22579999999999</v>
      </c>
      <c r="AP27" s="17">
        <v>196.22579999999999</v>
      </c>
      <c r="AQ27" s="17">
        <v>-9.7257999999999996</v>
      </c>
      <c r="AR27" s="17">
        <v>207.5</v>
      </c>
      <c r="AS27" s="17">
        <v>196.22579999999999</v>
      </c>
      <c r="AT27" s="17">
        <v>196.22579999999999</v>
      </c>
      <c r="AU27" s="17">
        <v>11.2742</v>
      </c>
      <c r="AV27" s="17">
        <v>207.9</v>
      </c>
      <c r="AW27" s="17">
        <v>196.22579999999999</v>
      </c>
      <c r="AX27" s="17">
        <v>196.22579999999999</v>
      </c>
      <c r="AY27" s="17">
        <v>11.674200000000001</v>
      </c>
      <c r="AZ27" s="17">
        <v>280</v>
      </c>
      <c r="BA27" s="17">
        <v>295.2226</v>
      </c>
      <c r="BB27" s="17">
        <v>295.2226</v>
      </c>
      <c r="BC27" s="17">
        <v>-15.2226</v>
      </c>
      <c r="BD27" s="17">
        <v>215.8</v>
      </c>
      <c r="BE27" s="17">
        <v>208.07390000000001</v>
      </c>
      <c r="BF27" s="17">
        <v>208.07390000000001</v>
      </c>
      <c r="BG27" s="17">
        <v>7.7260999999999997</v>
      </c>
      <c r="BH27" s="17">
        <v>110.4</v>
      </c>
      <c r="BI27" s="17">
        <v>104.34936999999999</v>
      </c>
      <c r="BJ27" s="17">
        <v>104.34936999999999</v>
      </c>
      <c r="BK27" s="17">
        <v>6.05063</v>
      </c>
      <c r="BL27" s="17">
        <v>449.2</v>
      </c>
      <c r="BM27" s="17">
        <v>313.83213999999998</v>
      </c>
      <c r="BN27" s="17">
        <v>279.48883999999998</v>
      </c>
      <c r="BO27" s="17">
        <v>169.71116000000001</v>
      </c>
      <c r="BP27" s="17">
        <v>3</v>
      </c>
      <c r="BQ27" s="17">
        <v>4.4318400000000002</v>
      </c>
      <c r="BR27" s="17">
        <v>4.4318400000000002</v>
      </c>
      <c r="BS27" s="17">
        <v>-1.43184</v>
      </c>
      <c r="BT27" s="17"/>
      <c r="BU27" s="17"/>
      <c r="BV27" s="17"/>
      <c r="BW27" s="17">
        <v>0</v>
      </c>
      <c r="BX27" s="17"/>
      <c r="BY27" s="17"/>
      <c r="BZ27" s="17"/>
      <c r="CA27" s="17">
        <v>0</v>
      </c>
      <c r="CB27" s="17"/>
      <c r="CC27" s="17"/>
      <c r="CD27" s="17"/>
      <c r="CE27" s="17">
        <v>0</v>
      </c>
      <c r="CF27" s="17"/>
      <c r="CG27" s="17"/>
      <c r="CH27" s="17"/>
      <c r="CI27" s="17">
        <v>0</v>
      </c>
      <c r="CJ27" s="17">
        <v>122.6</v>
      </c>
      <c r="CK27" s="17">
        <v>127.9152</v>
      </c>
      <c r="CL27" s="17">
        <v>127.9152</v>
      </c>
      <c r="CM27" s="17">
        <v>-5.3151999999999999</v>
      </c>
      <c r="CN27" s="17">
        <v>7.2</v>
      </c>
      <c r="CO27" s="17">
        <v>5.1333399999999996</v>
      </c>
      <c r="CP27" s="17">
        <v>5.1333399999999996</v>
      </c>
      <c r="CQ27" s="17">
        <v>2.0666600000000002</v>
      </c>
      <c r="CR27" s="17">
        <v>3.2</v>
      </c>
      <c r="CS27" s="17">
        <v>2.8177599999999998</v>
      </c>
      <c r="CT27" s="17">
        <v>2.8177599999999998</v>
      </c>
      <c r="CU27" s="17">
        <v>0.38224000000000002</v>
      </c>
      <c r="CV27" s="17"/>
      <c r="CW27" s="17"/>
      <c r="CX27" s="17"/>
      <c r="CY27" s="17">
        <v>0</v>
      </c>
      <c r="CZ27" s="17">
        <v>0</v>
      </c>
      <c r="DA27" s="17"/>
      <c r="DB27" s="17"/>
      <c r="DC27" s="17">
        <v>0</v>
      </c>
      <c r="DD27" s="17">
        <v>12.3</v>
      </c>
      <c r="DE27" s="17">
        <v>14.919420000000001</v>
      </c>
      <c r="DF27" s="17">
        <v>14.919420000000001</v>
      </c>
      <c r="DG27" s="17">
        <v>-2.6194199999999999</v>
      </c>
      <c r="DH27" s="17">
        <v>60.4</v>
      </c>
      <c r="DI27" s="17">
        <v>68.956050000000005</v>
      </c>
      <c r="DJ27" s="17">
        <v>82.085049999999995</v>
      </c>
      <c r="DK27" s="17">
        <v>-21.68505</v>
      </c>
      <c r="DL27" s="17"/>
      <c r="DM27" s="17"/>
      <c r="DN27" s="17"/>
      <c r="DO27" s="17">
        <v>0</v>
      </c>
      <c r="DP27" s="17"/>
      <c r="DQ27" s="17"/>
      <c r="DR27" s="17"/>
      <c r="DS27" s="17">
        <v>0</v>
      </c>
      <c r="DT27" s="17"/>
      <c r="DU27" s="17"/>
      <c r="DV27" s="17"/>
      <c r="DW27" s="17">
        <v>0</v>
      </c>
      <c r="DX27" s="17"/>
      <c r="DY27" s="17"/>
      <c r="DZ27" s="17"/>
      <c r="EA27" s="17">
        <v>0</v>
      </c>
      <c r="EB27" s="17">
        <v>49.3</v>
      </c>
      <c r="EC27" s="17">
        <v>55.304720000000003</v>
      </c>
      <c r="ED27" s="17">
        <v>54.190100000000001</v>
      </c>
      <c r="EE27" s="17">
        <v>-4.8901000000000003</v>
      </c>
      <c r="EF27" s="17">
        <v>134.30000000000001</v>
      </c>
      <c r="EG27" s="17">
        <v>110.26167</v>
      </c>
      <c r="EH27" s="17">
        <v>98.33905</v>
      </c>
      <c r="EI27" s="17">
        <v>35.960949999999997</v>
      </c>
      <c r="EJ27" s="17"/>
      <c r="EK27" s="17"/>
      <c r="EL27" s="17"/>
      <c r="EM27" s="17">
        <v>0</v>
      </c>
      <c r="EN27" s="17"/>
      <c r="EO27" s="17"/>
      <c r="EP27" s="17"/>
      <c r="EQ27" s="17">
        <v>0</v>
      </c>
      <c r="ER27" s="17"/>
      <c r="ES27" s="17"/>
      <c r="ET27" s="17"/>
      <c r="EU27" s="17">
        <v>0</v>
      </c>
      <c r="EV27" s="17">
        <v>6.5</v>
      </c>
      <c r="EW27" s="17">
        <v>6.39</v>
      </c>
      <c r="EX27" s="17">
        <v>6.39</v>
      </c>
      <c r="EY27" s="17">
        <v>0.11</v>
      </c>
      <c r="EZ27" s="17">
        <v>0</v>
      </c>
      <c r="FA27" s="17"/>
      <c r="FB27" s="17"/>
      <c r="FC27" s="17">
        <v>0</v>
      </c>
      <c r="FD27" s="17">
        <v>30</v>
      </c>
      <c r="FE27" s="17">
        <v>30.751069999999999</v>
      </c>
      <c r="FF27" s="17">
        <v>30.751069999999999</v>
      </c>
      <c r="FG27" s="17">
        <v>-0.75107000000000002</v>
      </c>
      <c r="FH27" s="17">
        <v>31.5</v>
      </c>
      <c r="FI27" s="17">
        <v>32.312869999999997</v>
      </c>
      <c r="FJ27" s="17"/>
      <c r="FK27" s="17">
        <v>31.5</v>
      </c>
      <c r="FL27" s="17">
        <v>21</v>
      </c>
      <c r="FM27" s="17">
        <v>18.874919999999999</v>
      </c>
      <c r="FN27" s="17">
        <v>18.874919999999999</v>
      </c>
      <c r="FO27" s="17">
        <v>2.1250800000000001</v>
      </c>
      <c r="FP27" s="17">
        <v>18.2</v>
      </c>
      <c r="FQ27" s="17">
        <v>17.562139999999999</v>
      </c>
      <c r="FR27" s="17">
        <v>17.562139999999999</v>
      </c>
      <c r="FS27" s="17">
        <v>0.63785999999999998</v>
      </c>
      <c r="FT27" s="17">
        <v>10.3</v>
      </c>
      <c r="FU27" s="17">
        <v>10.19417</v>
      </c>
      <c r="FV27" s="17">
        <v>10.19417</v>
      </c>
      <c r="FW27" s="17">
        <v>0.10582999999999999</v>
      </c>
      <c r="FX27" s="17">
        <v>55.9</v>
      </c>
      <c r="FY27" s="17">
        <v>43.668799999999997</v>
      </c>
      <c r="FZ27" s="17">
        <v>43.668799999999997</v>
      </c>
      <c r="GA27" s="17">
        <v>12.231199999999999</v>
      </c>
      <c r="GB27" s="17">
        <v>181.2</v>
      </c>
      <c r="GC27" s="17">
        <v>184.91498000000001</v>
      </c>
      <c r="GD27" s="17">
        <v>184.91498000000001</v>
      </c>
      <c r="GE27" s="17">
        <v>-3.7149800000000002</v>
      </c>
      <c r="GF27" s="17">
        <v>182.3</v>
      </c>
      <c r="GG27" s="17">
        <v>184.91498000000001</v>
      </c>
      <c r="GH27" s="17">
        <v>184.91498000000001</v>
      </c>
      <c r="GI27" s="17">
        <v>-2.6149800000000001</v>
      </c>
      <c r="GJ27" s="17">
        <v>184</v>
      </c>
      <c r="GK27" s="17">
        <v>185.47028</v>
      </c>
      <c r="GL27" s="17">
        <v>185.47028</v>
      </c>
      <c r="GM27" s="17">
        <v>-1.47028</v>
      </c>
      <c r="GN27" s="17">
        <v>99.3</v>
      </c>
      <c r="GO27" s="17">
        <v>93.429959999999994</v>
      </c>
      <c r="GP27" s="17">
        <v>99.457819999999998</v>
      </c>
      <c r="GQ27" s="17">
        <v>-0.15781999999999999</v>
      </c>
      <c r="GR27" s="17">
        <v>8.1999999999999993</v>
      </c>
      <c r="GS27" s="17">
        <v>3.2868400000000002</v>
      </c>
      <c r="GT27" s="17">
        <v>3.2868400000000002</v>
      </c>
      <c r="GU27" s="17">
        <v>4.9131600000000004</v>
      </c>
      <c r="GV27" s="17">
        <v>9.3000000000000007</v>
      </c>
      <c r="GW27" s="17">
        <v>3.4481999999999999</v>
      </c>
      <c r="GX27" s="17"/>
      <c r="GY27" s="17">
        <v>9.3000000000000007</v>
      </c>
      <c r="GZ27" s="17">
        <v>23.1</v>
      </c>
      <c r="HA27" s="17">
        <v>24.565169999999998</v>
      </c>
      <c r="HB27" s="17">
        <v>22.497520000000002</v>
      </c>
      <c r="HC27" s="17">
        <v>0.60248000000000002</v>
      </c>
      <c r="HD27" s="17"/>
      <c r="HE27" s="17"/>
      <c r="HF27" s="17"/>
      <c r="HG27" s="17">
        <v>0</v>
      </c>
      <c r="HH27" s="17">
        <v>2</v>
      </c>
      <c r="HI27" s="17">
        <v>1.97359</v>
      </c>
      <c r="HJ27" s="17">
        <v>1.97359</v>
      </c>
      <c r="HK27" s="17">
        <v>2.6409999999999999E-2</v>
      </c>
      <c r="HL27" s="17">
        <v>11.5</v>
      </c>
      <c r="HM27" s="17">
        <v>17.172329999999999</v>
      </c>
      <c r="HN27" s="17">
        <v>17.172329999999999</v>
      </c>
      <c r="HO27" s="17">
        <v>-5.6723299999999997</v>
      </c>
      <c r="HP27" s="17">
        <v>80.3</v>
      </c>
      <c r="HQ27" s="17">
        <v>81.798730000000006</v>
      </c>
      <c r="HR27" s="17">
        <v>39.070279999999997</v>
      </c>
      <c r="HS27" s="17">
        <v>41.22972</v>
      </c>
      <c r="HT27" s="17"/>
      <c r="HU27" s="17"/>
      <c r="HV27" s="17"/>
      <c r="HW27" s="17">
        <v>0</v>
      </c>
      <c r="HX27" s="17"/>
      <c r="HY27" s="17"/>
      <c r="HZ27" s="17"/>
      <c r="IA27" s="17">
        <v>0</v>
      </c>
      <c r="IB27" s="17">
        <v>70</v>
      </c>
      <c r="IC27" s="17">
        <v>66.270449999999997</v>
      </c>
      <c r="ID27" s="17">
        <v>84.383009999999999</v>
      </c>
      <c r="IE27" s="17">
        <v>-14.383010000000001</v>
      </c>
      <c r="IF27" s="17"/>
      <c r="IG27" s="17"/>
      <c r="IH27" s="17"/>
      <c r="II27" s="17">
        <v>0</v>
      </c>
      <c r="IJ27" s="17"/>
      <c r="IK27" s="17"/>
      <c r="IL27" s="17"/>
      <c r="IM27" s="17">
        <v>0</v>
      </c>
      <c r="IN27" s="17">
        <v>47.3</v>
      </c>
      <c r="IO27" s="17">
        <v>45.221359999999997</v>
      </c>
      <c r="IP27" s="17">
        <v>45.221359999999997</v>
      </c>
      <c r="IQ27" s="17">
        <v>2.07864</v>
      </c>
      <c r="IR27" s="17"/>
      <c r="IS27" s="17"/>
      <c r="IT27" s="17"/>
      <c r="IU27" s="17">
        <v>0</v>
      </c>
      <c r="IV27" s="17"/>
      <c r="IW27" s="17"/>
      <c r="IX27" s="17"/>
      <c r="IY27" s="17">
        <v>0</v>
      </c>
      <c r="IZ27" s="17"/>
      <c r="JA27" s="17"/>
      <c r="JB27" s="17"/>
      <c r="JC27" s="17">
        <v>0</v>
      </c>
      <c r="JD27" s="17">
        <v>85.2</v>
      </c>
      <c r="JE27" s="17">
        <v>85.016840000000002</v>
      </c>
      <c r="JF27" s="17">
        <v>92.351150000000004</v>
      </c>
      <c r="JG27" s="17">
        <v>-7.1511500000000003</v>
      </c>
      <c r="JH27" s="17">
        <v>175.8</v>
      </c>
      <c r="JI27" s="17">
        <v>185.23670999999999</v>
      </c>
      <c r="JJ27" s="17">
        <v>185.23670999999999</v>
      </c>
      <c r="JK27" s="17">
        <v>-9.4367099999999997</v>
      </c>
      <c r="JL27" s="17">
        <v>173.6</v>
      </c>
      <c r="JM27" s="17">
        <v>185.23670999999999</v>
      </c>
      <c r="JN27" s="17">
        <v>185.23670999999999</v>
      </c>
      <c r="JO27" s="17">
        <v>-11.636710000000001</v>
      </c>
      <c r="JP27" s="17">
        <v>200</v>
      </c>
      <c r="JQ27" s="17">
        <v>185.23670999999999</v>
      </c>
      <c r="JR27" s="17">
        <v>185.23670999999999</v>
      </c>
      <c r="JS27" s="17">
        <v>14.76329</v>
      </c>
      <c r="JT27" s="17">
        <v>272.39999999999998</v>
      </c>
      <c r="JU27" s="17">
        <v>278.68946999999997</v>
      </c>
      <c r="JV27" s="17">
        <v>278.68946999999997</v>
      </c>
      <c r="JW27" s="17">
        <v>-6.2894699999999997</v>
      </c>
      <c r="JX27" s="17">
        <v>75.3</v>
      </c>
      <c r="JY27" s="17">
        <v>73.590999999999994</v>
      </c>
      <c r="JZ27" s="17">
        <v>73.590999999999994</v>
      </c>
      <c r="KA27" s="17">
        <v>1.7090000000000001</v>
      </c>
      <c r="KB27" s="17">
        <v>36.9</v>
      </c>
      <c r="KC27" s="17">
        <v>36.905999999999999</v>
      </c>
      <c r="KD27" s="17">
        <v>36.905999999999999</v>
      </c>
      <c r="KE27" s="17">
        <v>-6.0000000000000001E-3</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0.4</v>
      </c>
      <c r="LE27" s="17">
        <v>0.44603999999999999</v>
      </c>
      <c r="LF27" s="17">
        <v>0.44603999999999999</v>
      </c>
      <c r="LG27" s="17">
        <v>-4.6039999999999998E-2</v>
      </c>
      <c r="LH27" s="17">
        <v>156.4</v>
      </c>
      <c r="LI27" s="17">
        <v>97.695530000000005</v>
      </c>
      <c r="LJ27" s="17">
        <v>133.39893000000001</v>
      </c>
      <c r="LK27" s="17">
        <v>23.001069999999999</v>
      </c>
      <c r="LL27" s="17">
        <v>91.7</v>
      </c>
      <c r="LM27" s="17">
        <v>93.404409999999999</v>
      </c>
      <c r="LN27" s="17">
        <v>79.990380000000002</v>
      </c>
      <c r="LO27" s="17">
        <v>11.709619999999999</v>
      </c>
      <c r="LP27" s="17">
        <v>65.3</v>
      </c>
      <c r="LQ27" s="17">
        <v>67.133979999999994</v>
      </c>
      <c r="LR27" s="17">
        <v>67.133979999999994</v>
      </c>
      <c r="LS27" s="17">
        <v>-1.8339799999999999</v>
      </c>
      <c r="LT27" s="17">
        <v>68.099999999999994</v>
      </c>
      <c r="LU27" s="17">
        <v>72.738129999999998</v>
      </c>
      <c r="LV27" s="17">
        <v>67.407179999999997</v>
      </c>
      <c r="LW27" s="17">
        <v>0.69281999999999999</v>
      </c>
      <c r="LX27" s="17">
        <v>29.1</v>
      </c>
      <c r="LY27" s="17">
        <v>29.951460000000001</v>
      </c>
      <c r="LZ27" s="17">
        <v>29.951460000000001</v>
      </c>
      <c r="MA27" s="17">
        <v>-0.85145999999999999</v>
      </c>
      <c r="MB27" s="17">
        <v>43</v>
      </c>
      <c r="MC27" s="17"/>
      <c r="MD27" s="17"/>
      <c r="ME27" s="17">
        <v>43</v>
      </c>
      <c r="MF27" s="17"/>
      <c r="MG27" s="17"/>
      <c r="MH27" s="17"/>
      <c r="MI27" s="17">
        <v>0</v>
      </c>
      <c r="MJ27" s="17"/>
      <c r="MK27" s="17"/>
      <c r="ML27" s="17"/>
      <c r="MM27" s="17">
        <v>0</v>
      </c>
      <c r="MN27" s="17">
        <v>146.69999999999999</v>
      </c>
      <c r="MO27" s="17">
        <v>159.10805999999999</v>
      </c>
      <c r="MP27" s="17">
        <v>151.08983000000001</v>
      </c>
      <c r="MQ27" s="17">
        <v>-4.3898299999999999</v>
      </c>
      <c r="MR27" s="17">
        <v>148.6</v>
      </c>
      <c r="MS27" s="17">
        <v>159.10805999999999</v>
      </c>
      <c r="MT27" s="17">
        <v>151.08983000000001</v>
      </c>
      <c r="MU27" s="17">
        <v>-2.48983</v>
      </c>
      <c r="MV27" s="17">
        <v>171.9</v>
      </c>
      <c r="MW27" s="17">
        <v>159.58587</v>
      </c>
      <c r="MX27" s="17">
        <v>151.54355000000001</v>
      </c>
      <c r="MY27" s="17">
        <v>20.356449999999999</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217.9</v>
      </c>
      <c r="NU27" s="17">
        <v>213.11998</v>
      </c>
      <c r="NV27" s="17">
        <v>213.11998</v>
      </c>
      <c r="NW27" s="17">
        <v>4.7800200000000004</v>
      </c>
      <c r="NX27" s="17">
        <v>104.2</v>
      </c>
      <c r="NY27" s="17">
        <v>106.87999000000001</v>
      </c>
      <c r="NZ27" s="17">
        <v>106.87999000000001</v>
      </c>
      <c r="OA27" s="17">
        <v>-2.6799900000000001</v>
      </c>
      <c r="OB27" s="17">
        <v>1.1000000000000001</v>
      </c>
      <c r="OC27" s="17">
        <v>0.98299999999999998</v>
      </c>
      <c r="OD27" s="17">
        <v>0.98299999999999998</v>
      </c>
      <c r="OE27" s="17">
        <v>0.11700000000000001</v>
      </c>
      <c r="OF27" s="17">
        <v>10.3</v>
      </c>
      <c r="OG27" s="17">
        <v>28.1</v>
      </c>
      <c r="OH27" s="17">
        <v>43.22</v>
      </c>
      <c r="OI27" s="17">
        <v>-32.92</v>
      </c>
      <c r="OJ27" s="17">
        <v>76.3</v>
      </c>
      <c r="OK27" s="17">
        <v>79.994</v>
      </c>
      <c r="OL27" s="17">
        <v>79.994</v>
      </c>
      <c r="OM27" s="17">
        <v>-3.694</v>
      </c>
      <c r="ON27" s="17">
        <v>13.4</v>
      </c>
      <c r="OO27" s="17">
        <v>15.627000000000001</v>
      </c>
      <c r="OP27" s="17">
        <v>15.627000000000001</v>
      </c>
      <c r="OQ27" s="17">
        <v>-2.2269999999999999</v>
      </c>
      <c r="OR27" s="17">
        <v>0.1</v>
      </c>
      <c r="OS27" s="17">
        <v>0.2</v>
      </c>
      <c r="OT27" s="17">
        <v>0.2</v>
      </c>
      <c r="OU27" s="17">
        <v>-0.1</v>
      </c>
      <c r="OV27" s="17">
        <v>4</v>
      </c>
      <c r="OW27" s="17">
        <v>4.4000000000000004</v>
      </c>
      <c r="OX27" s="17">
        <v>4.4000000000000004</v>
      </c>
      <c r="OY27" s="17">
        <v>-0.4</v>
      </c>
      <c r="OZ27" s="17">
        <v>5</v>
      </c>
      <c r="PA27" s="17">
        <v>4.8</v>
      </c>
      <c r="PB27" s="17">
        <v>4.8</v>
      </c>
      <c r="PC27" s="17">
        <v>0.2</v>
      </c>
      <c r="PD27" s="17">
        <v>9.9</v>
      </c>
      <c r="PE27" s="17">
        <v>9.0000099999999996</v>
      </c>
      <c r="PF27" s="17">
        <v>9.0000099999999996</v>
      </c>
      <c r="PG27" s="17">
        <v>0.89998999999999996</v>
      </c>
      <c r="PH27" s="17">
        <v>2.1</v>
      </c>
      <c r="PI27" s="17">
        <v>1.4600200000000001</v>
      </c>
      <c r="PJ27" s="17">
        <v>1.46</v>
      </c>
      <c r="PK27" s="17">
        <v>0.64</v>
      </c>
      <c r="PL27" s="17">
        <v>0.4</v>
      </c>
      <c r="PM27" s="17">
        <v>1</v>
      </c>
      <c r="PN27" s="17">
        <v>1</v>
      </c>
      <c r="PO27" s="17">
        <v>-0.6</v>
      </c>
      <c r="PP27" s="17">
        <v>1</v>
      </c>
      <c r="PQ27" s="17">
        <v>1.2</v>
      </c>
      <c r="PR27" s="17">
        <v>1.2</v>
      </c>
      <c r="PS27" s="17">
        <v>-0.2</v>
      </c>
      <c r="PT27" s="17">
        <v>4.3</v>
      </c>
      <c r="PU27" s="17">
        <v>4.4000000000000004</v>
      </c>
      <c r="PV27" s="17">
        <v>4.4000000000000004</v>
      </c>
      <c r="PW27" s="17">
        <v>-0.1</v>
      </c>
      <c r="PX27" s="17">
        <v>15.6</v>
      </c>
      <c r="PY27" s="17">
        <v>18.4466</v>
      </c>
      <c r="PZ27" s="17">
        <v>18.4466</v>
      </c>
      <c r="QA27" s="17">
        <v>-2.8466</v>
      </c>
      <c r="QB27" s="17">
        <v>4.3</v>
      </c>
      <c r="QC27" s="17">
        <v>3.2</v>
      </c>
      <c r="QD27" s="17">
        <v>3.2</v>
      </c>
      <c r="QE27" s="17">
        <v>1.1000000000000001</v>
      </c>
      <c r="QF27" s="17">
        <v>3.2</v>
      </c>
      <c r="QG27" s="17">
        <v>3.1</v>
      </c>
      <c r="QH27" s="17">
        <v>3.1</v>
      </c>
      <c r="QI27" s="17">
        <v>0.1</v>
      </c>
      <c r="QJ27" s="17">
        <v>3.4</v>
      </c>
      <c r="QK27" s="17">
        <v>3.5</v>
      </c>
      <c r="QL27" s="17">
        <v>3.5</v>
      </c>
      <c r="QM27" s="17">
        <v>-0.1</v>
      </c>
      <c r="QN27" s="17">
        <v>17.5</v>
      </c>
      <c r="QO27" s="17">
        <v>17.864080000000001</v>
      </c>
      <c r="QP27" s="17">
        <v>17.864080000000001</v>
      </c>
      <c r="QQ27" s="17">
        <v>-0.36408000000000001</v>
      </c>
      <c r="QR27" s="17">
        <v>15.3</v>
      </c>
      <c r="QS27" s="17">
        <v>14.339829999999999</v>
      </c>
      <c r="QT27" s="17">
        <v>14.339829999999999</v>
      </c>
      <c r="QU27" s="17">
        <v>0.96016999999999997</v>
      </c>
      <c r="QV27" s="17">
        <v>18.8</v>
      </c>
      <c r="QW27" s="17">
        <v>17.237780000000001</v>
      </c>
      <c r="QX27" s="17">
        <v>17.237780000000001</v>
      </c>
      <c r="QY27" s="17">
        <v>1.5622199999999999</v>
      </c>
      <c r="QZ27" s="17">
        <v>4.5</v>
      </c>
      <c r="RA27" s="17">
        <v>10.199999999999999</v>
      </c>
      <c r="RB27" s="17">
        <v>12.109</v>
      </c>
      <c r="RC27" s="17">
        <v>-7.609</v>
      </c>
      <c r="RD27" s="17">
        <v>12.9</v>
      </c>
      <c r="RE27" s="17">
        <v>24.6</v>
      </c>
      <c r="RF27" s="17">
        <v>32.162999999999997</v>
      </c>
      <c r="RG27" s="17">
        <v>-19.263000000000002</v>
      </c>
      <c r="RH27" s="17">
        <v>3</v>
      </c>
      <c r="RI27" s="17">
        <v>4.2</v>
      </c>
      <c r="RJ27" s="17">
        <v>4.2</v>
      </c>
      <c r="RK27" s="17">
        <v>-1.2</v>
      </c>
      <c r="RL27" s="17">
        <v>1.2</v>
      </c>
      <c r="RM27" s="17">
        <v>1.2</v>
      </c>
      <c r="RN27" s="17">
        <v>1.2</v>
      </c>
      <c r="RO27" s="17">
        <v>0</v>
      </c>
      <c r="RP27" s="17">
        <v>1.8</v>
      </c>
      <c r="RQ27" s="17">
        <v>2.4</v>
      </c>
      <c r="RR27" s="17">
        <v>2.4</v>
      </c>
      <c r="RS27" s="17">
        <v>-0.6</v>
      </c>
      <c r="RT27" s="17">
        <v>2</v>
      </c>
      <c r="RU27" s="17">
        <v>2.8</v>
      </c>
      <c r="RV27" s="17">
        <v>2.8</v>
      </c>
      <c r="RW27" s="17">
        <v>-0.8</v>
      </c>
      <c r="RX27" s="17">
        <v>18.399999999999999</v>
      </c>
      <c r="RY27" s="17">
        <v>17.5932</v>
      </c>
      <c r="RZ27" s="17">
        <v>17.5932</v>
      </c>
      <c r="SA27" s="17">
        <v>0.80679999999999996</v>
      </c>
      <c r="SB27" s="17">
        <v>1.8</v>
      </c>
      <c r="SC27" s="17">
        <v>1.7490000000000001</v>
      </c>
      <c r="SD27" s="17">
        <v>1.7490000000000001</v>
      </c>
      <c r="SE27" s="17">
        <v>5.0999999999999997E-2</v>
      </c>
      <c r="SF27" s="17">
        <v>15.9</v>
      </c>
      <c r="SG27" s="17">
        <v>15.32887</v>
      </c>
      <c r="SH27" s="17">
        <v>19.518450000000001</v>
      </c>
      <c r="SI27" s="17">
        <v>-3.6184500000000002</v>
      </c>
      <c r="SJ27" s="17">
        <v>0.9</v>
      </c>
      <c r="SK27" s="17">
        <v>0.8</v>
      </c>
      <c r="SL27" s="17">
        <v>0.8</v>
      </c>
      <c r="SM27" s="17">
        <v>0.1</v>
      </c>
      <c r="SN27" s="17"/>
      <c r="SO27" s="17"/>
      <c r="SP27" s="17">
        <v>0.4</v>
      </c>
      <c r="SQ27" s="17">
        <v>-0.4</v>
      </c>
      <c r="SR27" s="17">
        <v>5.8</v>
      </c>
      <c r="SS27" s="17">
        <v>6.7</v>
      </c>
      <c r="ST27" s="17">
        <v>6.7</v>
      </c>
      <c r="SU27" s="17">
        <v>-0.9</v>
      </c>
      <c r="SV27" s="17">
        <v>1.9</v>
      </c>
      <c r="SW27" s="17">
        <v>2.6</v>
      </c>
      <c r="SX27" s="17">
        <v>2.6</v>
      </c>
      <c r="SY27" s="17">
        <v>-0.7</v>
      </c>
      <c r="SZ27" s="17">
        <v>4.2</v>
      </c>
      <c r="TA27" s="17">
        <v>5</v>
      </c>
      <c r="TB27" s="17">
        <v>5</v>
      </c>
      <c r="TC27" s="17">
        <v>-0.8</v>
      </c>
      <c r="TD27" s="17">
        <v>4.8</v>
      </c>
      <c r="TE27" s="17">
        <v>6.5</v>
      </c>
      <c r="TF27" s="17">
        <v>6.5</v>
      </c>
      <c r="TG27" s="17">
        <v>-1.7</v>
      </c>
      <c r="TH27" s="17">
        <v>10</v>
      </c>
      <c r="TI27" s="17">
        <v>10</v>
      </c>
      <c r="TJ27" s="17">
        <v>10</v>
      </c>
      <c r="TK27" s="17">
        <v>0</v>
      </c>
      <c r="TL27" s="17">
        <v>10.5</v>
      </c>
      <c r="TM27" s="17">
        <v>11.106999999999999</v>
      </c>
      <c r="TN27" s="17">
        <v>11.106999999999999</v>
      </c>
      <c r="TO27" s="17">
        <v>-0.60699999999999998</v>
      </c>
      <c r="TP27" s="17">
        <v>11.3</v>
      </c>
      <c r="TQ27" s="17">
        <v>19</v>
      </c>
      <c r="TR27" s="17">
        <v>18.847000000000001</v>
      </c>
      <c r="TS27" s="17">
        <v>-7.5469999999999997</v>
      </c>
      <c r="TT27" s="17">
        <v>35.1</v>
      </c>
      <c r="TU27" s="17">
        <v>35.883749999999999</v>
      </c>
      <c r="TV27" s="17">
        <v>35.883749999999999</v>
      </c>
      <c r="TW27" s="17">
        <v>-0.78374999999999995</v>
      </c>
      <c r="TX27" s="17">
        <v>6</v>
      </c>
      <c r="TY27" s="17">
        <v>13.3</v>
      </c>
      <c r="TZ27" s="17">
        <v>20.893000000000001</v>
      </c>
      <c r="UA27" s="17">
        <v>-14.893000000000001</v>
      </c>
      <c r="UB27" s="17">
        <v>7.4</v>
      </c>
      <c r="UC27" s="17">
        <v>18.2</v>
      </c>
      <c r="UD27" s="17">
        <v>39.283000000000001</v>
      </c>
      <c r="UE27" s="17">
        <v>-31.882999999999999</v>
      </c>
      <c r="UF27" s="17">
        <v>0.3</v>
      </c>
      <c r="UG27" s="17">
        <v>1.837</v>
      </c>
      <c r="UH27" s="17">
        <v>1.837</v>
      </c>
      <c r="UI27" s="17">
        <v>-1.5369999999999999</v>
      </c>
      <c r="UJ27" s="17">
        <v>0.2</v>
      </c>
      <c r="UK27" s="17">
        <v>1.7569999999999999</v>
      </c>
      <c r="UL27" s="17">
        <v>1.7569999999999999</v>
      </c>
      <c r="UM27" s="17">
        <v>-1.5569999999999999</v>
      </c>
      <c r="UN27" s="17">
        <v>6.4</v>
      </c>
      <c r="UO27" s="17">
        <v>4</v>
      </c>
      <c r="UP27" s="17">
        <v>4</v>
      </c>
      <c r="UQ27" s="17">
        <v>2.4</v>
      </c>
      <c r="UR27" s="17">
        <v>1.9</v>
      </c>
      <c r="US27" s="17">
        <v>1.8</v>
      </c>
      <c r="UT27" s="17">
        <v>1.8</v>
      </c>
      <c r="UU27" s="17">
        <v>0.1</v>
      </c>
      <c r="UV27" s="17">
        <v>8.6999999999999993</v>
      </c>
      <c r="UW27" s="17">
        <v>8.8000000000000007</v>
      </c>
      <c r="UX27" s="17">
        <v>8.8000000000000007</v>
      </c>
      <c r="UY27" s="17">
        <v>-0.1</v>
      </c>
      <c r="UZ27" s="17">
        <v>6</v>
      </c>
      <c r="VA27" s="17">
        <v>6</v>
      </c>
      <c r="VB27" s="17">
        <v>6</v>
      </c>
      <c r="VC27" s="17">
        <v>0</v>
      </c>
      <c r="VD27" s="17">
        <v>6.6</v>
      </c>
      <c r="VE27" s="17">
        <v>7</v>
      </c>
      <c r="VF27" s="17">
        <v>7</v>
      </c>
      <c r="VG27" s="17">
        <v>-0.4</v>
      </c>
      <c r="VH27" s="17">
        <v>6.8</v>
      </c>
      <c r="VI27" s="17">
        <v>7.2</v>
      </c>
      <c r="VJ27" s="17">
        <v>7.2</v>
      </c>
      <c r="VK27" s="17">
        <v>-0.4</v>
      </c>
      <c r="VL27" s="17">
        <v>12.1</v>
      </c>
      <c r="VM27" s="17">
        <v>14.759</v>
      </c>
      <c r="VN27" s="17">
        <v>14.759</v>
      </c>
      <c r="VO27" s="17">
        <v>-2.6589999999999998</v>
      </c>
      <c r="VP27" s="17">
        <v>248.9</v>
      </c>
      <c r="VQ27" s="17">
        <v>242.953</v>
      </c>
      <c r="VR27" s="17">
        <v>242.953</v>
      </c>
      <c r="VS27" s="17">
        <v>5.9470000000000001</v>
      </c>
      <c r="VT27" s="17">
        <v>14.6</v>
      </c>
      <c r="VU27" s="17">
        <v>13.242150000000001</v>
      </c>
      <c r="VV27" s="17">
        <v>13.242150000000001</v>
      </c>
      <c r="VW27" s="17">
        <v>1.35785</v>
      </c>
      <c r="VX27" s="17">
        <v>143.4</v>
      </c>
      <c r="VY27" s="17">
        <v>126.79096</v>
      </c>
      <c r="VZ27" s="17">
        <v>126.79096</v>
      </c>
      <c r="WA27" s="17">
        <v>16.60904</v>
      </c>
      <c r="WB27" s="17">
        <v>0.6</v>
      </c>
      <c r="WC27" s="17">
        <v>0.6</v>
      </c>
      <c r="WD27" s="17">
        <v>0.6</v>
      </c>
      <c r="WE27" s="17">
        <v>0</v>
      </c>
      <c r="WF27" s="17">
        <v>2.9</v>
      </c>
      <c r="WG27" s="17">
        <v>8.4</v>
      </c>
      <c r="WH27" s="17">
        <v>7</v>
      </c>
      <c r="WI27" s="17">
        <v>-4.0999999999999996</v>
      </c>
      <c r="WJ27" s="17">
        <v>14.7</v>
      </c>
      <c r="WK27" s="17">
        <v>10</v>
      </c>
      <c r="WL27" s="17">
        <v>12</v>
      </c>
      <c r="WM27" s="17">
        <v>2.7</v>
      </c>
      <c r="WN27" s="17">
        <v>104.1</v>
      </c>
      <c r="WO27" s="17">
        <v>94.148849999999996</v>
      </c>
      <c r="WP27" s="17">
        <v>94.148849999999996</v>
      </c>
      <c r="WQ27" s="17">
        <v>9.9511500000000002</v>
      </c>
      <c r="WR27" s="17">
        <v>14.6</v>
      </c>
      <c r="WS27" s="17">
        <v>14.226839999999999</v>
      </c>
      <c r="WT27" s="17">
        <v>14.226839999999999</v>
      </c>
      <c r="WU27" s="17">
        <v>0.37315999999999999</v>
      </c>
      <c r="WV27" s="17">
        <v>7.4</v>
      </c>
      <c r="WW27" s="17">
        <v>7.6</v>
      </c>
      <c r="WX27" s="17">
        <v>7.6</v>
      </c>
      <c r="WY27" s="17">
        <v>-0.2</v>
      </c>
      <c r="WZ27" s="17">
        <v>18.7</v>
      </c>
      <c r="XA27" s="17">
        <v>18.4466</v>
      </c>
      <c r="XB27" s="17">
        <v>18.4466</v>
      </c>
      <c r="XC27" s="17">
        <v>0.25340000000000001</v>
      </c>
      <c r="XD27" s="17">
        <v>9.3000000000000007</v>
      </c>
      <c r="XE27" s="17">
        <v>10.8</v>
      </c>
      <c r="XF27" s="17">
        <v>10.8</v>
      </c>
      <c r="XG27" s="17">
        <v>-1.5</v>
      </c>
      <c r="XH27" s="17">
        <v>28</v>
      </c>
      <c r="XI27" s="17">
        <v>25</v>
      </c>
      <c r="XJ27" s="17">
        <v>25</v>
      </c>
      <c r="XK27" s="17">
        <v>3</v>
      </c>
      <c r="XL27" s="17">
        <v>30.9</v>
      </c>
      <c r="XM27" s="17">
        <v>25</v>
      </c>
      <c r="XN27" s="17"/>
      <c r="XO27" s="17">
        <v>30.9</v>
      </c>
      <c r="XP27" s="17">
        <v>15.5</v>
      </c>
      <c r="XQ27" s="17">
        <v>14</v>
      </c>
      <c r="XR27" s="17">
        <v>14</v>
      </c>
      <c r="XS27" s="17">
        <v>1.5</v>
      </c>
      <c r="XT27" s="17">
        <v>17.600000000000001</v>
      </c>
      <c r="XU27" s="17">
        <v>18</v>
      </c>
      <c r="XV27" s="17">
        <v>18</v>
      </c>
      <c r="XW27" s="17">
        <v>-0.4</v>
      </c>
      <c r="XX27" s="17">
        <v>6.5</v>
      </c>
      <c r="XY27" s="17">
        <v>7.49</v>
      </c>
      <c r="XZ27" s="17">
        <v>7.49</v>
      </c>
      <c r="YA27" s="17">
        <v>-0.99</v>
      </c>
      <c r="YB27" s="17">
        <v>9.1999999999999993</v>
      </c>
      <c r="YC27" s="17">
        <v>11</v>
      </c>
      <c r="YD27" s="17">
        <v>11</v>
      </c>
      <c r="YE27" s="17">
        <v>-1.8</v>
      </c>
    </row>
    <row r="28" spans="1:655" ht="24" customHeight="1" x14ac:dyDescent="0.3">
      <c r="A28" s="1"/>
      <c r="B28" s="16" t="s">
        <v>46</v>
      </c>
      <c r="C28" s="16" t="s">
        <v>795</v>
      </c>
      <c r="D28" s="17"/>
      <c r="E28" s="17"/>
      <c r="F28" s="17"/>
      <c r="G28" s="17">
        <v>0</v>
      </c>
      <c r="H28" s="17">
        <v>620.79999999999995</v>
      </c>
      <c r="I28" s="17">
        <v>635.88252999999997</v>
      </c>
      <c r="J28" s="17">
        <v>635.88252999999997</v>
      </c>
      <c r="K28" s="17">
        <v>-15.08253</v>
      </c>
      <c r="L28" s="17">
        <v>214</v>
      </c>
      <c r="M28" s="17">
        <v>206.86389</v>
      </c>
      <c r="N28" s="17">
        <v>206.86389</v>
      </c>
      <c r="O28" s="17">
        <v>7.1361100000000004</v>
      </c>
      <c r="P28" s="17"/>
      <c r="Q28" s="17"/>
      <c r="R28" s="17"/>
      <c r="S28" s="17">
        <v>0</v>
      </c>
      <c r="T28" s="17"/>
      <c r="U28" s="17"/>
      <c r="V28" s="17"/>
      <c r="W28" s="17">
        <v>0</v>
      </c>
      <c r="X28" s="17">
        <v>25.1</v>
      </c>
      <c r="Y28" s="17">
        <v>12.09168</v>
      </c>
      <c r="Z28" s="17">
        <v>12.09113</v>
      </c>
      <c r="AA28" s="17">
        <v>13.00887</v>
      </c>
      <c r="AB28" s="17">
        <v>77</v>
      </c>
      <c r="AC28" s="17">
        <v>73.793999999999997</v>
      </c>
      <c r="AD28" s="17">
        <v>73.793999999999997</v>
      </c>
      <c r="AE28" s="17">
        <v>3.206</v>
      </c>
      <c r="AF28" s="17"/>
      <c r="AG28" s="17"/>
      <c r="AH28" s="17"/>
      <c r="AI28" s="17">
        <v>0</v>
      </c>
      <c r="AJ28" s="17">
        <v>79.599999999999994</v>
      </c>
      <c r="AK28" s="17"/>
      <c r="AL28" s="17"/>
      <c r="AM28" s="17">
        <v>79.599999999999994</v>
      </c>
      <c r="AN28" s="17">
        <v>184.4</v>
      </c>
      <c r="AO28" s="17">
        <v>196.22579999999999</v>
      </c>
      <c r="AP28" s="17">
        <v>196.22579999999999</v>
      </c>
      <c r="AQ28" s="17">
        <v>-11.825799999999999</v>
      </c>
      <c r="AR28" s="17">
        <v>205.7</v>
      </c>
      <c r="AS28" s="17">
        <v>196.22579999999999</v>
      </c>
      <c r="AT28" s="17">
        <v>196.22579999999999</v>
      </c>
      <c r="AU28" s="17">
        <v>9.4741999999999997</v>
      </c>
      <c r="AV28" s="17">
        <v>203.7</v>
      </c>
      <c r="AW28" s="17">
        <v>196.22579999999999</v>
      </c>
      <c r="AX28" s="17">
        <v>196.22579999999999</v>
      </c>
      <c r="AY28" s="17">
        <v>7.4741999999999997</v>
      </c>
      <c r="AZ28" s="17">
        <v>276.5</v>
      </c>
      <c r="BA28" s="17">
        <v>295.2226</v>
      </c>
      <c r="BB28" s="17">
        <v>295.2226</v>
      </c>
      <c r="BC28" s="17">
        <v>-18.7226</v>
      </c>
      <c r="BD28" s="17">
        <v>212.7</v>
      </c>
      <c r="BE28" s="17">
        <v>208.07390000000001</v>
      </c>
      <c r="BF28" s="17">
        <v>208.07390000000001</v>
      </c>
      <c r="BG28" s="17">
        <v>4.6261000000000001</v>
      </c>
      <c r="BH28" s="17">
        <v>109.4</v>
      </c>
      <c r="BI28" s="17">
        <v>104.34936999999999</v>
      </c>
      <c r="BJ28" s="17">
        <v>104.34936999999999</v>
      </c>
      <c r="BK28" s="17">
        <v>5.05063</v>
      </c>
      <c r="BL28" s="17">
        <v>417.5</v>
      </c>
      <c r="BM28" s="17">
        <v>326.17257000000001</v>
      </c>
      <c r="BN28" s="17">
        <v>304.32923</v>
      </c>
      <c r="BO28" s="17">
        <v>113.17077</v>
      </c>
      <c r="BP28" s="17">
        <v>3.1</v>
      </c>
      <c r="BQ28" s="17">
        <v>4.4318400000000002</v>
      </c>
      <c r="BR28" s="17">
        <v>4.4318400000000002</v>
      </c>
      <c r="BS28" s="17">
        <v>-1.3318399999999999</v>
      </c>
      <c r="BT28" s="17"/>
      <c r="BU28" s="17"/>
      <c r="BV28" s="17"/>
      <c r="BW28" s="17">
        <v>0</v>
      </c>
      <c r="BX28" s="17"/>
      <c r="BY28" s="17"/>
      <c r="BZ28" s="17"/>
      <c r="CA28" s="17">
        <v>0</v>
      </c>
      <c r="CB28" s="17"/>
      <c r="CC28" s="17"/>
      <c r="CD28" s="17"/>
      <c r="CE28" s="17">
        <v>0</v>
      </c>
      <c r="CF28" s="17"/>
      <c r="CG28" s="17"/>
      <c r="CH28" s="17"/>
      <c r="CI28" s="17">
        <v>0</v>
      </c>
      <c r="CJ28" s="17">
        <v>124.8</v>
      </c>
      <c r="CK28" s="17">
        <v>127.9152</v>
      </c>
      <c r="CL28" s="17">
        <v>127.9152</v>
      </c>
      <c r="CM28" s="17">
        <v>-3.1152000000000002</v>
      </c>
      <c r="CN28" s="17">
        <v>7.4</v>
      </c>
      <c r="CO28" s="17">
        <v>5.1333399999999996</v>
      </c>
      <c r="CP28" s="17">
        <v>5.1333399999999996</v>
      </c>
      <c r="CQ28" s="17">
        <v>2.2666599999999999</v>
      </c>
      <c r="CR28" s="17">
        <v>3.4</v>
      </c>
      <c r="CS28" s="17">
        <v>2.8177599999999998</v>
      </c>
      <c r="CT28" s="17">
        <v>2.8177599999999998</v>
      </c>
      <c r="CU28" s="17">
        <v>0.58223999999999998</v>
      </c>
      <c r="CV28" s="17"/>
      <c r="CW28" s="17"/>
      <c r="CX28" s="17"/>
      <c r="CY28" s="17">
        <v>0</v>
      </c>
      <c r="CZ28" s="17">
        <v>0</v>
      </c>
      <c r="DA28" s="17"/>
      <c r="DB28" s="17"/>
      <c r="DC28" s="17">
        <v>0</v>
      </c>
      <c r="DD28" s="17">
        <v>12.3</v>
      </c>
      <c r="DE28" s="17">
        <v>14.919420000000001</v>
      </c>
      <c r="DF28" s="17">
        <v>14.919420000000001</v>
      </c>
      <c r="DG28" s="17">
        <v>-2.6194199999999999</v>
      </c>
      <c r="DH28" s="17">
        <v>60</v>
      </c>
      <c r="DI28" s="17">
        <v>63.318460000000002</v>
      </c>
      <c r="DJ28" s="17">
        <v>77.856129999999993</v>
      </c>
      <c r="DK28" s="17">
        <v>-17.85613</v>
      </c>
      <c r="DL28" s="17"/>
      <c r="DM28" s="17"/>
      <c r="DN28" s="17"/>
      <c r="DO28" s="17">
        <v>0</v>
      </c>
      <c r="DP28" s="17"/>
      <c r="DQ28" s="17"/>
      <c r="DR28" s="17"/>
      <c r="DS28" s="17">
        <v>0</v>
      </c>
      <c r="DT28" s="17"/>
      <c r="DU28" s="17"/>
      <c r="DV28" s="17"/>
      <c r="DW28" s="17">
        <v>0</v>
      </c>
      <c r="DX28" s="17"/>
      <c r="DY28" s="17"/>
      <c r="DZ28" s="17"/>
      <c r="EA28" s="17">
        <v>0</v>
      </c>
      <c r="EB28" s="17">
        <v>49.9</v>
      </c>
      <c r="EC28" s="17">
        <v>57.87424</v>
      </c>
      <c r="ED28" s="17">
        <v>57.03501</v>
      </c>
      <c r="EE28" s="17">
        <v>-7.1350100000000003</v>
      </c>
      <c r="EF28" s="17">
        <v>132.80000000000001</v>
      </c>
      <c r="EG28" s="17">
        <v>110.26067999999999</v>
      </c>
      <c r="EH28" s="17">
        <v>94.267219999999995</v>
      </c>
      <c r="EI28" s="17">
        <v>38.532780000000002</v>
      </c>
      <c r="EJ28" s="17"/>
      <c r="EK28" s="17"/>
      <c r="EL28" s="17"/>
      <c r="EM28" s="17">
        <v>0</v>
      </c>
      <c r="EN28" s="17"/>
      <c r="EO28" s="17"/>
      <c r="EP28" s="17"/>
      <c r="EQ28" s="17">
        <v>0</v>
      </c>
      <c r="ER28" s="17"/>
      <c r="ES28" s="17"/>
      <c r="ET28" s="17"/>
      <c r="EU28" s="17">
        <v>0</v>
      </c>
      <c r="EV28" s="17">
        <v>6.5</v>
      </c>
      <c r="EW28" s="17">
        <v>6.39</v>
      </c>
      <c r="EX28" s="17">
        <v>6.39</v>
      </c>
      <c r="EY28" s="17">
        <v>0.11</v>
      </c>
      <c r="EZ28" s="17">
        <v>0</v>
      </c>
      <c r="FA28" s="17"/>
      <c r="FB28" s="17"/>
      <c r="FC28" s="17">
        <v>0</v>
      </c>
      <c r="FD28" s="17">
        <v>30</v>
      </c>
      <c r="FE28" s="17">
        <v>30.751069999999999</v>
      </c>
      <c r="FF28" s="17">
        <v>30.751069999999999</v>
      </c>
      <c r="FG28" s="17">
        <v>-0.75107000000000002</v>
      </c>
      <c r="FH28" s="17">
        <v>41.3</v>
      </c>
      <c r="FI28" s="17">
        <v>41.795430000000003</v>
      </c>
      <c r="FJ28" s="17"/>
      <c r="FK28" s="17">
        <v>41.3</v>
      </c>
      <c r="FL28" s="17">
        <v>18.899999999999999</v>
      </c>
      <c r="FM28" s="17">
        <v>18.874919999999999</v>
      </c>
      <c r="FN28" s="17">
        <v>18.874919999999999</v>
      </c>
      <c r="FO28" s="17">
        <v>2.5080000000000002E-2</v>
      </c>
      <c r="FP28" s="17">
        <v>18.2</v>
      </c>
      <c r="FQ28" s="17">
        <v>17.562139999999999</v>
      </c>
      <c r="FR28" s="17">
        <v>17.562139999999999</v>
      </c>
      <c r="FS28" s="17">
        <v>0.63785999999999998</v>
      </c>
      <c r="FT28" s="17">
        <v>10.3</v>
      </c>
      <c r="FU28" s="17">
        <v>10.19417</v>
      </c>
      <c r="FV28" s="17">
        <v>10.19417</v>
      </c>
      <c r="FW28" s="17">
        <v>0.10582999999999999</v>
      </c>
      <c r="FX28" s="17">
        <v>57.4</v>
      </c>
      <c r="FY28" s="17">
        <v>43.668799999999997</v>
      </c>
      <c r="FZ28" s="17">
        <v>43.668799999999997</v>
      </c>
      <c r="GA28" s="17">
        <v>13.731199999999999</v>
      </c>
      <c r="GB28" s="17">
        <v>179.1</v>
      </c>
      <c r="GC28" s="17">
        <v>184.91498000000001</v>
      </c>
      <c r="GD28" s="17">
        <v>184.91498000000001</v>
      </c>
      <c r="GE28" s="17">
        <v>-5.8149800000000003</v>
      </c>
      <c r="GF28" s="17">
        <v>179.9</v>
      </c>
      <c r="GG28" s="17">
        <v>184.91498000000001</v>
      </c>
      <c r="GH28" s="17">
        <v>184.91498000000001</v>
      </c>
      <c r="GI28" s="17">
        <v>-5.0149800000000004</v>
      </c>
      <c r="GJ28" s="17">
        <v>182.6</v>
      </c>
      <c r="GK28" s="17">
        <v>185.47028</v>
      </c>
      <c r="GL28" s="17">
        <v>185.47028</v>
      </c>
      <c r="GM28" s="17">
        <v>-2.8702800000000002</v>
      </c>
      <c r="GN28" s="17">
        <v>96.9</v>
      </c>
      <c r="GO28" s="17">
        <v>93.429969999999997</v>
      </c>
      <c r="GP28" s="17">
        <v>101.46312</v>
      </c>
      <c r="GQ28" s="17">
        <v>-4.5631199999999996</v>
      </c>
      <c r="GR28" s="17">
        <v>8.3000000000000007</v>
      </c>
      <c r="GS28" s="17">
        <v>3.2868400000000002</v>
      </c>
      <c r="GT28" s="17">
        <v>3.2868400000000002</v>
      </c>
      <c r="GU28" s="17">
        <v>5.0131600000000001</v>
      </c>
      <c r="GV28" s="17">
        <v>9.1</v>
      </c>
      <c r="GW28" s="17">
        <v>3.4481999999999999</v>
      </c>
      <c r="GX28" s="17"/>
      <c r="GY28" s="17">
        <v>9.1</v>
      </c>
      <c r="GZ28" s="17">
        <v>23.1</v>
      </c>
      <c r="HA28" s="17">
        <v>23.442679999999999</v>
      </c>
      <c r="HB28" s="17">
        <v>21.891559999999998</v>
      </c>
      <c r="HC28" s="17">
        <v>1.20844</v>
      </c>
      <c r="HD28" s="17"/>
      <c r="HE28" s="17"/>
      <c r="HF28" s="17"/>
      <c r="HG28" s="17">
        <v>0</v>
      </c>
      <c r="HH28" s="17">
        <v>2</v>
      </c>
      <c r="HI28" s="17">
        <v>1.97359</v>
      </c>
      <c r="HJ28" s="17">
        <v>1.97359</v>
      </c>
      <c r="HK28" s="17">
        <v>2.6409999999999999E-2</v>
      </c>
      <c r="HL28" s="17">
        <v>17.100000000000001</v>
      </c>
      <c r="HM28" s="17">
        <v>17.172329999999999</v>
      </c>
      <c r="HN28" s="17">
        <v>17.172329999999999</v>
      </c>
      <c r="HO28" s="17">
        <v>-7.2330000000000005E-2</v>
      </c>
      <c r="HP28" s="17">
        <v>84.9</v>
      </c>
      <c r="HQ28" s="17">
        <v>84.996809999999996</v>
      </c>
      <c r="HR28" s="17">
        <v>45.928040000000003</v>
      </c>
      <c r="HS28" s="17">
        <v>38.971960000000003</v>
      </c>
      <c r="HT28" s="17"/>
      <c r="HU28" s="17"/>
      <c r="HV28" s="17"/>
      <c r="HW28" s="17">
        <v>0</v>
      </c>
      <c r="HX28" s="17"/>
      <c r="HY28" s="17"/>
      <c r="HZ28" s="17"/>
      <c r="IA28" s="17">
        <v>0</v>
      </c>
      <c r="IB28" s="17">
        <v>70.3</v>
      </c>
      <c r="IC28" s="17">
        <v>70.875410000000002</v>
      </c>
      <c r="ID28" s="17">
        <v>85.48142</v>
      </c>
      <c r="IE28" s="17">
        <v>-15.181419999999999</v>
      </c>
      <c r="IF28" s="17"/>
      <c r="IG28" s="17"/>
      <c r="IH28" s="17"/>
      <c r="II28" s="17">
        <v>0</v>
      </c>
      <c r="IJ28" s="17"/>
      <c r="IK28" s="17"/>
      <c r="IL28" s="17"/>
      <c r="IM28" s="17">
        <v>0</v>
      </c>
      <c r="IN28" s="17">
        <v>46.4</v>
      </c>
      <c r="IO28" s="17">
        <v>45.221359999999997</v>
      </c>
      <c r="IP28" s="17">
        <v>45.221359999999997</v>
      </c>
      <c r="IQ28" s="17">
        <v>1.1786399999999999</v>
      </c>
      <c r="IR28" s="17"/>
      <c r="IS28" s="17"/>
      <c r="IT28" s="17"/>
      <c r="IU28" s="17">
        <v>0</v>
      </c>
      <c r="IV28" s="17"/>
      <c r="IW28" s="17"/>
      <c r="IX28" s="17"/>
      <c r="IY28" s="17">
        <v>0</v>
      </c>
      <c r="IZ28" s="17"/>
      <c r="JA28" s="17"/>
      <c r="JB28" s="17"/>
      <c r="JC28" s="17">
        <v>0</v>
      </c>
      <c r="JD28" s="17">
        <v>85.2</v>
      </c>
      <c r="JE28" s="17">
        <v>85.016859999999994</v>
      </c>
      <c r="JF28" s="17">
        <v>94.791070000000005</v>
      </c>
      <c r="JG28" s="17">
        <v>-9.5910700000000002</v>
      </c>
      <c r="JH28" s="17">
        <v>173.3</v>
      </c>
      <c r="JI28" s="17">
        <v>185.16574</v>
      </c>
      <c r="JJ28" s="17">
        <v>185.16574</v>
      </c>
      <c r="JK28" s="17">
        <v>-11.865740000000001</v>
      </c>
      <c r="JL28" s="17">
        <v>171.2</v>
      </c>
      <c r="JM28" s="17">
        <v>185.16574</v>
      </c>
      <c r="JN28" s="17">
        <v>185.16574</v>
      </c>
      <c r="JO28" s="17">
        <v>-13.96574</v>
      </c>
      <c r="JP28" s="17">
        <v>200</v>
      </c>
      <c r="JQ28" s="17">
        <v>185.16574</v>
      </c>
      <c r="JR28" s="17">
        <v>185.16574</v>
      </c>
      <c r="JS28" s="17">
        <v>14.83426</v>
      </c>
      <c r="JT28" s="17">
        <v>271.7</v>
      </c>
      <c r="JU28" s="17">
        <v>278.58269000000001</v>
      </c>
      <c r="JV28" s="17">
        <v>278.58269000000001</v>
      </c>
      <c r="JW28" s="17">
        <v>-6.8826900000000002</v>
      </c>
      <c r="JX28" s="17">
        <v>73.599999999999994</v>
      </c>
      <c r="JY28" s="17">
        <v>73.590999999999994</v>
      </c>
      <c r="JZ28" s="17">
        <v>73.590999999999994</v>
      </c>
      <c r="KA28" s="17">
        <v>8.9999999999999993E-3</v>
      </c>
      <c r="KB28" s="17">
        <v>36.5</v>
      </c>
      <c r="KC28" s="17">
        <v>36.905999999999999</v>
      </c>
      <c r="KD28" s="17">
        <v>36.905999999999999</v>
      </c>
      <c r="KE28" s="17">
        <v>-0.40600000000000003</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0.4</v>
      </c>
      <c r="LE28" s="17">
        <v>0.44603999999999999</v>
      </c>
      <c r="LF28" s="17">
        <v>0.44603999999999999</v>
      </c>
      <c r="LG28" s="17">
        <v>-4.6039999999999998E-2</v>
      </c>
      <c r="LH28" s="17">
        <v>149.19999999999999</v>
      </c>
      <c r="LI28" s="17">
        <v>116.50828</v>
      </c>
      <c r="LJ28" s="17">
        <v>131.23688999999999</v>
      </c>
      <c r="LK28" s="17">
        <v>17.96311</v>
      </c>
      <c r="LL28" s="17">
        <v>89.8</v>
      </c>
      <c r="LM28" s="17">
        <v>93.181730000000002</v>
      </c>
      <c r="LN28" s="17">
        <v>83.548829999999995</v>
      </c>
      <c r="LO28" s="17">
        <v>6.2511700000000001</v>
      </c>
      <c r="LP28" s="17">
        <v>65.400000000000006</v>
      </c>
      <c r="LQ28" s="17">
        <v>67.133979999999994</v>
      </c>
      <c r="LR28" s="17">
        <v>67.133979999999994</v>
      </c>
      <c r="LS28" s="17">
        <v>-1.7339800000000001</v>
      </c>
      <c r="LT28" s="17">
        <v>66.8</v>
      </c>
      <c r="LU28" s="17">
        <v>72.677090000000007</v>
      </c>
      <c r="LV28" s="17">
        <v>68.906819999999996</v>
      </c>
      <c r="LW28" s="17">
        <v>-2.1068199999999999</v>
      </c>
      <c r="LX28" s="17">
        <v>29.2</v>
      </c>
      <c r="LY28" s="17">
        <v>29.951460000000001</v>
      </c>
      <c r="LZ28" s="17">
        <v>29.951460000000001</v>
      </c>
      <c r="MA28" s="17">
        <v>-0.75146000000000002</v>
      </c>
      <c r="MB28" s="17">
        <v>122.5</v>
      </c>
      <c r="MC28" s="17"/>
      <c r="MD28" s="17"/>
      <c r="ME28" s="17">
        <v>122.5</v>
      </c>
      <c r="MF28" s="17"/>
      <c r="MG28" s="17"/>
      <c r="MH28" s="17"/>
      <c r="MI28" s="17">
        <v>0</v>
      </c>
      <c r="MJ28" s="17"/>
      <c r="MK28" s="17"/>
      <c r="ML28" s="17"/>
      <c r="MM28" s="17">
        <v>0</v>
      </c>
      <c r="MN28" s="17">
        <v>144.5</v>
      </c>
      <c r="MO28" s="17">
        <v>159.10805999999999</v>
      </c>
      <c r="MP28" s="17">
        <v>157.58757</v>
      </c>
      <c r="MQ28" s="17">
        <v>-13.087569999999999</v>
      </c>
      <c r="MR28" s="17">
        <v>146.80000000000001</v>
      </c>
      <c r="MS28" s="17">
        <v>159.10805999999999</v>
      </c>
      <c r="MT28" s="17">
        <v>157.58757</v>
      </c>
      <c r="MU28" s="17">
        <v>-10.787570000000001</v>
      </c>
      <c r="MV28" s="17">
        <v>171.6</v>
      </c>
      <c r="MW28" s="17">
        <v>159.58587</v>
      </c>
      <c r="MX28" s="17">
        <v>158.0608</v>
      </c>
      <c r="MY28" s="17">
        <v>13.539199999999999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218.2</v>
      </c>
      <c r="NU28" s="17">
        <v>213.11998</v>
      </c>
      <c r="NV28" s="17">
        <v>213.11998</v>
      </c>
      <c r="NW28" s="17">
        <v>5.0800200000000002</v>
      </c>
      <c r="NX28" s="17">
        <v>104.1</v>
      </c>
      <c r="NY28" s="17">
        <v>106.87999000000001</v>
      </c>
      <c r="NZ28" s="17">
        <v>106.87999000000001</v>
      </c>
      <c r="OA28" s="17">
        <v>-2.7799900000000002</v>
      </c>
      <c r="OB28" s="17">
        <v>1.2</v>
      </c>
      <c r="OC28" s="17">
        <v>1.1000000000000001</v>
      </c>
      <c r="OD28" s="17">
        <v>1.1000000000000001</v>
      </c>
      <c r="OE28" s="17">
        <v>0.1</v>
      </c>
      <c r="OF28" s="17">
        <v>14.4</v>
      </c>
      <c r="OG28" s="17">
        <v>28.7</v>
      </c>
      <c r="OH28" s="17">
        <v>44.84</v>
      </c>
      <c r="OI28" s="17">
        <v>-30.44</v>
      </c>
      <c r="OJ28" s="17">
        <v>75.900000000000006</v>
      </c>
      <c r="OK28" s="17">
        <v>79.998000000000005</v>
      </c>
      <c r="OL28" s="17">
        <v>79.998000000000005</v>
      </c>
      <c r="OM28" s="17">
        <v>-4.0979999999999999</v>
      </c>
      <c r="ON28" s="17">
        <v>13.1</v>
      </c>
      <c r="OO28" s="17">
        <v>15.948</v>
      </c>
      <c r="OP28" s="17">
        <v>15.948</v>
      </c>
      <c r="OQ28" s="17">
        <v>-2.8479999999999999</v>
      </c>
      <c r="OR28" s="17">
        <v>0.1</v>
      </c>
      <c r="OS28" s="17">
        <v>0.3</v>
      </c>
      <c r="OT28" s="17">
        <v>0.3</v>
      </c>
      <c r="OU28" s="17">
        <v>-0.2</v>
      </c>
      <c r="OV28" s="17">
        <v>4</v>
      </c>
      <c r="OW28" s="17">
        <v>4.4000000000000004</v>
      </c>
      <c r="OX28" s="17">
        <v>4.4000000000000004</v>
      </c>
      <c r="OY28" s="17">
        <v>-0.4</v>
      </c>
      <c r="OZ28" s="17">
        <v>4.9000000000000004</v>
      </c>
      <c r="PA28" s="17">
        <v>4.8</v>
      </c>
      <c r="PB28" s="17">
        <v>4.8</v>
      </c>
      <c r="PC28" s="17">
        <v>0.1</v>
      </c>
      <c r="PD28" s="17">
        <v>9.9</v>
      </c>
      <c r="PE28" s="17">
        <v>9.0000099999999996</v>
      </c>
      <c r="PF28" s="17">
        <v>9.0000099999999996</v>
      </c>
      <c r="PG28" s="17">
        <v>0.89998999999999996</v>
      </c>
      <c r="PH28" s="17">
        <v>2.1</v>
      </c>
      <c r="PI28" s="17">
        <v>1.46004</v>
      </c>
      <c r="PJ28" s="17">
        <v>1.46001</v>
      </c>
      <c r="PK28" s="17">
        <v>0.63998999999999995</v>
      </c>
      <c r="PL28" s="17">
        <v>0.4</v>
      </c>
      <c r="PM28" s="17">
        <v>1</v>
      </c>
      <c r="PN28" s="17">
        <v>1</v>
      </c>
      <c r="PO28" s="17">
        <v>-0.6</v>
      </c>
      <c r="PP28" s="17">
        <v>1</v>
      </c>
      <c r="PQ28" s="17">
        <v>1.2</v>
      </c>
      <c r="PR28" s="17">
        <v>1.2</v>
      </c>
      <c r="PS28" s="17">
        <v>-0.2</v>
      </c>
      <c r="PT28" s="17">
        <v>4.2</v>
      </c>
      <c r="PU28" s="17">
        <v>4.4000000000000004</v>
      </c>
      <c r="PV28" s="17">
        <v>4.4000000000000004</v>
      </c>
      <c r="PW28" s="17">
        <v>-0.2</v>
      </c>
      <c r="PX28" s="17">
        <v>15.3</v>
      </c>
      <c r="PY28" s="17">
        <v>18.4466</v>
      </c>
      <c r="PZ28" s="17">
        <v>18.4466</v>
      </c>
      <c r="QA28" s="17">
        <v>-3.1465999999999998</v>
      </c>
      <c r="QB28" s="17">
        <v>4.3</v>
      </c>
      <c r="QC28" s="17">
        <v>3.2</v>
      </c>
      <c r="QD28" s="17">
        <v>3.2</v>
      </c>
      <c r="QE28" s="17">
        <v>1.1000000000000001</v>
      </c>
      <c r="QF28" s="17">
        <v>3.2</v>
      </c>
      <c r="QG28" s="17">
        <v>3.1</v>
      </c>
      <c r="QH28" s="17">
        <v>3.1</v>
      </c>
      <c r="QI28" s="17">
        <v>0.1</v>
      </c>
      <c r="QJ28" s="17">
        <v>3.4</v>
      </c>
      <c r="QK28" s="17">
        <v>3.5</v>
      </c>
      <c r="QL28" s="17">
        <v>3.5</v>
      </c>
      <c r="QM28" s="17">
        <v>-0.1</v>
      </c>
      <c r="QN28" s="17">
        <v>17.5</v>
      </c>
      <c r="QO28" s="17">
        <v>17.864080000000001</v>
      </c>
      <c r="QP28" s="17">
        <v>17.864080000000001</v>
      </c>
      <c r="QQ28" s="17">
        <v>-0.36408000000000001</v>
      </c>
      <c r="QR28" s="17">
        <v>15.1</v>
      </c>
      <c r="QS28" s="17">
        <v>14.9315</v>
      </c>
      <c r="QT28" s="17">
        <v>14.9315</v>
      </c>
      <c r="QU28" s="17">
        <v>0.16850000000000001</v>
      </c>
      <c r="QV28" s="17">
        <v>18.600000000000001</v>
      </c>
      <c r="QW28" s="17">
        <v>17.824660000000002</v>
      </c>
      <c r="QX28" s="17">
        <v>17.824660000000002</v>
      </c>
      <c r="QY28" s="17">
        <v>0.77534000000000003</v>
      </c>
      <c r="QZ28" s="17">
        <v>3.5</v>
      </c>
      <c r="RA28" s="17">
        <v>10.3</v>
      </c>
      <c r="RB28" s="17">
        <v>11.875999999999999</v>
      </c>
      <c r="RC28" s="17">
        <v>-8.3759999999999994</v>
      </c>
      <c r="RD28" s="17">
        <v>12.3</v>
      </c>
      <c r="RE28" s="17">
        <v>28.1</v>
      </c>
      <c r="RF28" s="17">
        <v>32.731999999999999</v>
      </c>
      <c r="RG28" s="17">
        <v>-20.431999999999999</v>
      </c>
      <c r="RH28" s="17">
        <v>3</v>
      </c>
      <c r="RI28" s="17">
        <v>4.2</v>
      </c>
      <c r="RJ28" s="17">
        <v>4.2</v>
      </c>
      <c r="RK28" s="17">
        <v>-1.2</v>
      </c>
      <c r="RL28" s="17">
        <v>1.2</v>
      </c>
      <c r="RM28" s="17">
        <v>1.2</v>
      </c>
      <c r="RN28" s="17">
        <v>1.2</v>
      </c>
      <c r="RO28" s="17">
        <v>0</v>
      </c>
      <c r="RP28" s="17">
        <v>1.8</v>
      </c>
      <c r="RQ28" s="17">
        <v>2.4</v>
      </c>
      <c r="RR28" s="17">
        <v>2.4</v>
      </c>
      <c r="RS28" s="17">
        <v>-0.6</v>
      </c>
      <c r="RT28" s="17">
        <v>2</v>
      </c>
      <c r="RU28" s="17">
        <v>2.8</v>
      </c>
      <c r="RV28" s="17">
        <v>2.8</v>
      </c>
      <c r="RW28" s="17">
        <v>-0.8</v>
      </c>
      <c r="RX28" s="17">
        <v>18.5</v>
      </c>
      <c r="RY28" s="17">
        <v>16.930140000000002</v>
      </c>
      <c r="RZ28" s="17">
        <v>16.930140000000002</v>
      </c>
      <c r="SA28" s="17">
        <v>1.56986</v>
      </c>
      <c r="SB28" s="17">
        <v>1.8</v>
      </c>
      <c r="SC28" s="17">
        <v>1.7490000000000001</v>
      </c>
      <c r="SD28" s="17">
        <v>1.7490000000000001</v>
      </c>
      <c r="SE28" s="17">
        <v>5.0999999999999997E-2</v>
      </c>
      <c r="SF28" s="17">
        <v>16.3</v>
      </c>
      <c r="SG28" s="17">
        <v>16.394030000000001</v>
      </c>
      <c r="SH28" s="17">
        <v>19.77252</v>
      </c>
      <c r="SI28" s="17">
        <v>-3.4725199999999998</v>
      </c>
      <c r="SJ28" s="17">
        <v>0.9</v>
      </c>
      <c r="SK28" s="17">
        <v>0.84</v>
      </c>
      <c r="SL28" s="17">
        <v>0.84</v>
      </c>
      <c r="SM28" s="17">
        <v>0.06</v>
      </c>
      <c r="SN28" s="17"/>
      <c r="SO28" s="17"/>
      <c r="SP28" s="17">
        <v>0.4</v>
      </c>
      <c r="SQ28" s="17">
        <v>-0.4</v>
      </c>
      <c r="SR28" s="17">
        <v>5.7</v>
      </c>
      <c r="SS28" s="17">
        <v>6.7</v>
      </c>
      <c r="ST28" s="17">
        <v>6.7</v>
      </c>
      <c r="SU28" s="17">
        <v>-1</v>
      </c>
      <c r="SV28" s="17">
        <v>1.9</v>
      </c>
      <c r="SW28" s="17">
        <v>2.6</v>
      </c>
      <c r="SX28" s="17">
        <v>2.6</v>
      </c>
      <c r="SY28" s="17">
        <v>-0.7</v>
      </c>
      <c r="SZ28" s="17">
        <v>4.3</v>
      </c>
      <c r="TA28" s="17">
        <v>5</v>
      </c>
      <c r="TB28" s="17">
        <v>5</v>
      </c>
      <c r="TC28" s="17">
        <v>-0.7</v>
      </c>
      <c r="TD28" s="17">
        <v>5</v>
      </c>
      <c r="TE28" s="17">
        <v>6.5</v>
      </c>
      <c r="TF28" s="17">
        <v>6.5</v>
      </c>
      <c r="TG28" s="17">
        <v>-1.5</v>
      </c>
      <c r="TH28" s="17">
        <v>10</v>
      </c>
      <c r="TI28" s="17">
        <v>10</v>
      </c>
      <c r="TJ28" s="17">
        <v>10</v>
      </c>
      <c r="TK28" s="17">
        <v>0</v>
      </c>
      <c r="TL28" s="17">
        <v>9.3000000000000007</v>
      </c>
      <c r="TM28" s="17">
        <v>10.124000000000001</v>
      </c>
      <c r="TN28" s="17">
        <v>10.124000000000001</v>
      </c>
      <c r="TO28" s="17">
        <v>-0.82399999999999995</v>
      </c>
      <c r="TP28" s="17">
        <v>18.2</v>
      </c>
      <c r="TQ28" s="17">
        <v>24.8</v>
      </c>
      <c r="TR28" s="17">
        <v>23.658000000000001</v>
      </c>
      <c r="TS28" s="17">
        <v>-5.4580000000000002</v>
      </c>
      <c r="TT28" s="17">
        <v>35.700000000000003</v>
      </c>
      <c r="TU28" s="17">
        <v>33.928069999999998</v>
      </c>
      <c r="TV28" s="17">
        <v>33.928069999999998</v>
      </c>
      <c r="TW28" s="17">
        <v>1.77193</v>
      </c>
      <c r="TX28" s="17">
        <v>9.6</v>
      </c>
      <c r="TY28" s="17">
        <v>17.2</v>
      </c>
      <c r="TZ28" s="17">
        <v>23.946999999999999</v>
      </c>
      <c r="UA28" s="17">
        <v>-14.347</v>
      </c>
      <c r="UB28" s="17">
        <v>14.8</v>
      </c>
      <c r="UC28" s="17">
        <v>23.6</v>
      </c>
      <c r="UD28" s="17">
        <v>41.006</v>
      </c>
      <c r="UE28" s="17">
        <v>-26.206</v>
      </c>
      <c r="UF28" s="17">
        <v>1.5</v>
      </c>
      <c r="UG28" s="17">
        <v>2.6869999999999998</v>
      </c>
      <c r="UH28" s="17">
        <v>2.6869999999999998</v>
      </c>
      <c r="UI28" s="17">
        <v>-1.1870000000000001</v>
      </c>
      <c r="UJ28" s="17">
        <v>0.5</v>
      </c>
      <c r="UK28" s="17">
        <v>2.1779999999999999</v>
      </c>
      <c r="UL28" s="17">
        <v>2.1779999999999999</v>
      </c>
      <c r="UM28" s="17">
        <v>-1.6779999999999999</v>
      </c>
      <c r="UN28" s="17">
        <v>6.2</v>
      </c>
      <c r="UO28" s="17">
        <v>4</v>
      </c>
      <c r="UP28" s="17">
        <v>4</v>
      </c>
      <c r="UQ28" s="17">
        <v>2.2000000000000002</v>
      </c>
      <c r="UR28" s="17">
        <v>1.9</v>
      </c>
      <c r="US28" s="17">
        <v>1.8</v>
      </c>
      <c r="UT28" s="17">
        <v>1.8</v>
      </c>
      <c r="UU28" s="17">
        <v>0.1</v>
      </c>
      <c r="UV28" s="17">
        <v>8.3000000000000007</v>
      </c>
      <c r="UW28" s="17">
        <v>8.8000000000000007</v>
      </c>
      <c r="UX28" s="17">
        <v>8.8000000000000007</v>
      </c>
      <c r="UY28" s="17">
        <v>-0.5</v>
      </c>
      <c r="UZ28" s="17">
        <v>5.6</v>
      </c>
      <c r="VA28" s="17">
        <v>6</v>
      </c>
      <c r="VB28" s="17">
        <v>6</v>
      </c>
      <c r="VC28" s="17">
        <v>-0.4</v>
      </c>
      <c r="VD28" s="17">
        <v>6</v>
      </c>
      <c r="VE28" s="17">
        <v>7</v>
      </c>
      <c r="VF28" s="17">
        <v>7</v>
      </c>
      <c r="VG28" s="17">
        <v>-1</v>
      </c>
      <c r="VH28" s="17">
        <v>6.8</v>
      </c>
      <c r="VI28" s="17">
        <v>7.2</v>
      </c>
      <c r="VJ28" s="17">
        <v>7.2</v>
      </c>
      <c r="VK28" s="17">
        <v>-0.4</v>
      </c>
      <c r="VL28" s="17">
        <v>12.4</v>
      </c>
      <c r="VM28" s="17">
        <v>15.122999999999999</v>
      </c>
      <c r="VN28" s="17">
        <v>15.122999999999999</v>
      </c>
      <c r="VO28" s="17">
        <v>-2.7229999999999999</v>
      </c>
      <c r="VP28" s="17">
        <v>250.8</v>
      </c>
      <c r="VQ28" s="17">
        <v>238.018</v>
      </c>
      <c r="VR28" s="17">
        <v>238.018</v>
      </c>
      <c r="VS28" s="17">
        <v>12.782</v>
      </c>
      <c r="VT28" s="17">
        <v>16.2</v>
      </c>
      <c r="VU28" s="17">
        <v>14.04144</v>
      </c>
      <c r="VV28" s="17">
        <v>14.04144</v>
      </c>
      <c r="VW28" s="17">
        <v>2.15856</v>
      </c>
      <c r="VX28" s="17">
        <v>144</v>
      </c>
      <c r="VY28" s="17">
        <v>136.36500000000001</v>
      </c>
      <c r="VZ28" s="17">
        <v>136.36500000000001</v>
      </c>
      <c r="WA28" s="17">
        <v>7.6349999999999998</v>
      </c>
      <c r="WB28" s="17">
        <v>0.6</v>
      </c>
      <c r="WC28" s="17">
        <v>0.6</v>
      </c>
      <c r="WD28" s="17">
        <v>0.6</v>
      </c>
      <c r="WE28" s="17">
        <v>0</v>
      </c>
      <c r="WF28" s="17">
        <v>4.7</v>
      </c>
      <c r="WG28" s="17">
        <v>9.5</v>
      </c>
      <c r="WH28" s="17">
        <v>7</v>
      </c>
      <c r="WI28" s="17">
        <v>-2.2999999999999998</v>
      </c>
      <c r="WJ28" s="17">
        <v>23.6</v>
      </c>
      <c r="WK28" s="17">
        <v>10</v>
      </c>
      <c r="WL28" s="17">
        <v>12</v>
      </c>
      <c r="WM28" s="17">
        <v>11.6</v>
      </c>
      <c r="WN28" s="17">
        <v>104.6</v>
      </c>
      <c r="WO28" s="17">
        <v>100.006</v>
      </c>
      <c r="WP28" s="17">
        <v>100.006</v>
      </c>
      <c r="WQ28" s="17">
        <v>4.5940000000000003</v>
      </c>
      <c r="WR28" s="17">
        <v>15.8</v>
      </c>
      <c r="WS28" s="17">
        <v>15.21597</v>
      </c>
      <c r="WT28" s="17">
        <v>15.21597</v>
      </c>
      <c r="WU28" s="17">
        <v>0.58403000000000005</v>
      </c>
      <c r="WV28" s="17">
        <v>7.4</v>
      </c>
      <c r="WW28" s="17">
        <v>7.6</v>
      </c>
      <c r="WX28" s="17">
        <v>7.6</v>
      </c>
      <c r="WY28" s="17">
        <v>-0.2</v>
      </c>
      <c r="WZ28" s="17">
        <v>18.600000000000001</v>
      </c>
      <c r="XA28" s="17">
        <v>18.4466</v>
      </c>
      <c r="XB28" s="17">
        <v>18.4466</v>
      </c>
      <c r="XC28" s="17">
        <v>0.15340000000000001</v>
      </c>
      <c r="XD28" s="17">
        <v>8.9</v>
      </c>
      <c r="XE28" s="17">
        <v>10.8</v>
      </c>
      <c r="XF28" s="17">
        <v>10.8</v>
      </c>
      <c r="XG28" s="17">
        <v>-1.9</v>
      </c>
      <c r="XH28" s="17">
        <v>28.3</v>
      </c>
      <c r="XI28" s="17">
        <v>25</v>
      </c>
      <c r="XJ28" s="17">
        <v>25</v>
      </c>
      <c r="XK28" s="17">
        <v>3.3</v>
      </c>
      <c r="XL28" s="17">
        <v>31.1</v>
      </c>
      <c r="XM28" s="17">
        <v>25</v>
      </c>
      <c r="XN28" s="17"/>
      <c r="XO28" s="17">
        <v>31.1</v>
      </c>
      <c r="XP28" s="17">
        <v>15.3</v>
      </c>
      <c r="XQ28" s="17">
        <v>14</v>
      </c>
      <c r="XR28" s="17">
        <v>14</v>
      </c>
      <c r="XS28" s="17">
        <v>1.3</v>
      </c>
      <c r="XT28" s="17">
        <v>17.600000000000001</v>
      </c>
      <c r="XU28" s="17">
        <v>18</v>
      </c>
      <c r="XV28" s="17">
        <v>18</v>
      </c>
      <c r="XW28" s="17">
        <v>-0.4</v>
      </c>
      <c r="XX28" s="17">
        <v>6.1</v>
      </c>
      <c r="XY28" s="17">
        <v>7.49</v>
      </c>
      <c r="XZ28" s="17">
        <v>7.49</v>
      </c>
      <c r="YA28" s="17">
        <v>-1.39</v>
      </c>
      <c r="YB28" s="17">
        <v>9.3000000000000007</v>
      </c>
      <c r="YC28" s="17">
        <v>11</v>
      </c>
      <c r="YD28" s="17">
        <v>11</v>
      </c>
      <c r="YE28" s="17">
        <v>-1.7</v>
      </c>
    </row>
    <row r="29" spans="1:655" ht="24" customHeight="1" x14ac:dyDescent="0.3">
      <c r="A29" s="1"/>
      <c r="B29" s="16" t="s">
        <v>46</v>
      </c>
      <c r="C29" s="16" t="s">
        <v>796</v>
      </c>
      <c r="D29" s="17"/>
      <c r="E29" s="17"/>
      <c r="F29" s="17"/>
      <c r="G29" s="17">
        <v>0</v>
      </c>
      <c r="H29" s="17">
        <v>626.5</v>
      </c>
      <c r="I29" s="17">
        <v>635.88252999999997</v>
      </c>
      <c r="J29" s="17">
        <v>635.88252999999997</v>
      </c>
      <c r="K29" s="17">
        <v>-9.3825299999999991</v>
      </c>
      <c r="L29" s="17">
        <v>215</v>
      </c>
      <c r="M29" s="17">
        <v>206.86389</v>
      </c>
      <c r="N29" s="17">
        <v>206.86389</v>
      </c>
      <c r="O29" s="17">
        <v>8.1361100000000004</v>
      </c>
      <c r="P29" s="17"/>
      <c r="Q29" s="17"/>
      <c r="R29" s="17"/>
      <c r="S29" s="17">
        <v>0</v>
      </c>
      <c r="T29" s="17"/>
      <c r="U29" s="17"/>
      <c r="V29" s="17"/>
      <c r="W29" s="17">
        <v>0</v>
      </c>
      <c r="X29" s="17">
        <v>30.2</v>
      </c>
      <c r="Y29" s="17">
        <v>12.09107</v>
      </c>
      <c r="Z29" s="17">
        <v>12.09117</v>
      </c>
      <c r="AA29" s="17">
        <v>18.108830000000001</v>
      </c>
      <c r="AB29" s="17">
        <v>80.3</v>
      </c>
      <c r="AC29" s="17">
        <v>73.793999999999997</v>
      </c>
      <c r="AD29" s="17">
        <v>73.793999999999997</v>
      </c>
      <c r="AE29" s="17">
        <v>6.5060000000000002</v>
      </c>
      <c r="AF29" s="17"/>
      <c r="AG29" s="17"/>
      <c r="AH29" s="17"/>
      <c r="AI29" s="17">
        <v>0</v>
      </c>
      <c r="AJ29" s="17">
        <v>82.9</v>
      </c>
      <c r="AK29" s="17">
        <v>87.241770000000002</v>
      </c>
      <c r="AL29" s="17"/>
      <c r="AM29" s="17">
        <v>82.9</v>
      </c>
      <c r="AN29" s="17">
        <v>186.4</v>
      </c>
      <c r="AO29" s="17">
        <v>196.22579999999999</v>
      </c>
      <c r="AP29" s="17">
        <v>196.22579999999999</v>
      </c>
      <c r="AQ29" s="17">
        <v>-9.8257999999999992</v>
      </c>
      <c r="AR29" s="17">
        <v>207.8</v>
      </c>
      <c r="AS29" s="17">
        <v>196.22579999999999</v>
      </c>
      <c r="AT29" s="17">
        <v>196.22579999999999</v>
      </c>
      <c r="AU29" s="17">
        <v>11.574199999999999</v>
      </c>
      <c r="AV29" s="17">
        <v>206.9</v>
      </c>
      <c r="AW29" s="17">
        <v>196.22579999999999</v>
      </c>
      <c r="AX29" s="17">
        <v>196.22579999999999</v>
      </c>
      <c r="AY29" s="17">
        <v>10.674200000000001</v>
      </c>
      <c r="AZ29" s="17">
        <v>274.2</v>
      </c>
      <c r="BA29" s="17">
        <v>295.2226</v>
      </c>
      <c r="BB29" s="17">
        <v>295.2226</v>
      </c>
      <c r="BC29" s="17">
        <v>-21.022600000000001</v>
      </c>
      <c r="BD29" s="17">
        <v>216.1</v>
      </c>
      <c r="BE29" s="17">
        <v>208.07390000000001</v>
      </c>
      <c r="BF29" s="17">
        <v>208.07390000000001</v>
      </c>
      <c r="BG29" s="17">
        <v>8.0260999999999996</v>
      </c>
      <c r="BH29" s="17">
        <v>110.6</v>
      </c>
      <c r="BI29" s="17">
        <v>104.34936999999999</v>
      </c>
      <c r="BJ29" s="17">
        <v>104.34936999999999</v>
      </c>
      <c r="BK29" s="17">
        <v>6.2506300000000001</v>
      </c>
      <c r="BL29" s="17">
        <v>296.3</v>
      </c>
      <c r="BM29" s="17">
        <v>308.39715000000001</v>
      </c>
      <c r="BN29" s="17">
        <v>333.29007000000001</v>
      </c>
      <c r="BO29" s="17">
        <v>-36.990070000000003</v>
      </c>
      <c r="BP29" s="17">
        <v>3.1</v>
      </c>
      <c r="BQ29" s="17">
        <v>4.4318400000000002</v>
      </c>
      <c r="BR29" s="17">
        <v>4.4318400000000002</v>
      </c>
      <c r="BS29" s="17">
        <v>-1.3318399999999999</v>
      </c>
      <c r="BT29" s="17"/>
      <c r="BU29" s="17"/>
      <c r="BV29" s="17"/>
      <c r="BW29" s="17">
        <v>0</v>
      </c>
      <c r="BX29" s="17"/>
      <c r="BY29" s="17"/>
      <c r="BZ29" s="17"/>
      <c r="CA29" s="17">
        <v>0</v>
      </c>
      <c r="CB29" s="17"/>
      <c r="CC29" s="17"/>
      <c r="CD29" s="17"/>
      <c r="CE29" s="17">
        <v>0</v>
      </c>
      <c r="CF29" s="17"/>
      <c r="CG29" s="17"/>
      <c r="CH29" s="17"/>
      <c r="CI29" s="17">
        <v>0</v>
      </c>
      <c r="CJ29" s="17">
        <v>122.2</v>
      </c>
      <c r="CK29" s="17">
        <v>127.9152</v>
      </c>
      <c r="CL29" s="17">
        <v>127.9152</v>
      </c>
      <c r="CM29" s="17">
        <v>-5.7152000000000003</v>
      </c>
      <c r="CN29" s="17">
        <v>7.6</v>
      </c>
      <c r="CO29" s="17">
        <v>5.1333399999999996</v>
      </c>
      <c r="CP29" s="17">
        <v>5.1333399999999996</v>
      </c>
      <c r="CQ29" s="17">
        <v>2.4666600000000001</v>
      </c>
      <c r="CR29" s="17">
        <v>3.3</v>
      </c>
      <c r="CS29" s="17">
        <v>2.8177599999999998</v>
      </c>
      <c r="CT29" s="17">
        <v>2.8177599999999998</v>
      </c>
      <c r="CU29" s="17">
        <v>0.48224</v>
      </c>
      <c r="CV29" s="17"/>
      <c r="CW29" s="17"/>
      <c r="CX29" s="17"/>
      <c r="CY29" s="17">
        <v>0</v>
      </c>
      <c r="CZ29" s="17">
        <v>0</v>
      </c>
      <c r="DA29" s="17"/>
      <c r="DB29" s="17"/>
      <c r="DC29" s="17">
        <v>0</v>
      </c>
      <c r="DD29" s="17">
        <v>12.3</v>
      </c>
      <c r="DE29" s="17">
        <v>14.919420000000001</v>
      </c>
      <c r="DF29" s="17">
        <v>14.919420000000001</v>
      </c>
      <c r="DG29" s="17">
        <v>-2.6194199999999999</v>
      </c>
      <c r="DH29" s="17">
        <v>60.9</v>
      </c>
      <c r="DI29" s="17">
        <v>69.511420000000001</v>
      </c>
      <c r="DJ29" s="17">
        <v>81.327939999999998</v>
      </c>
      <c r="DK29" s="17">
        <v>-20.42794</v>
      </c>
      <c r="DL29" s="17"/>
      <c r="DM29" s="17"/>
      <c r="DN29" s="17"/>
      <c r="DO29" s="17">
        <v>0</v>
      </c>
      <c r="DP29" s="17"/>
      <c r="DQ29" s="17"/>
      <c r="DR29" s="17"/>
      <c r="DS29" s="17">
        <v>0</v>
      </c>
      <c r="DT29" s="17"/>
      <c r="DU29" s="17"/>
      <c r="DV29" s="17"/>
      <c r="DW29" s="17">
        <v>0</v>
      </c>
      <c r="DX29" s="17"/>
      <c r="DY29" s="17"/>
      <c r="DZ29" s="17"/>
      <c r="EA29" s="17">
        <v>0</v>
      </c>
      <c r="EB29" s="17">
        <v>50.5</v>
      </c>
      <c r="EC29" s="17">
        <v>67.466579999999993</v>
      </c>
      <c r="ED29" s="17">
        <v>58.658009999999997</v>
      </c>
      <c r="EE29" s="17">
        <v>-8.1580100000000009</v>
      </c>
      <c r="EF29" s="17">
        <v>86.9</v>
      </c>
      <c r="EG29" s="17">
        <v>110.26315</v>
      </c>
      <c r="EH29" s="17">
        <v>85.722809999999996</v>
      </c>
      <c r="EI29" s="17">
        <v>1.17719</v>
      </c>
      <c r="EJ29" s="17"/>
      <c r="EK29" s="17"/>
      <c r="EL29" s="17"/>
      <c r="EM29" s="17">
        <v>0</v>
      </c>
      <c r="EN29" s="17"/>
      <c r="EO29" s="17"/>
      <c r="EP29" s="17"/>
      <c r="EQ29" s="17">
        <v>0</v>
      </c>
      <c r="ER29" s="17"/>
      <c r="ES29" s="17"/>
      <c r="ET29" s="17"/>
      <c r="EU29" s="17">
        <v>0</v>
      </c>
      <c r="EV29" s="17">
        <v>6.5</v>
      </c>
      <c r="EW29" s="17">
        <v>6.39</v>
      </c>
      <c r="EX29" s="17">
        <v>6.39</v>
      </c>
      <c r="EY29" s="17">
        <v>0.11</v>
      </c>
      <c r="EZ29" s="17">
        <v>152.80000000000001</v>
      </c>
      <c r="FA29" s="17">
        <v>147.53446</v>
      </c>
      <c r="FB29" s="17"/>
      <c r="FC29" s="17">
        <v>152.80000000000001</v>
      </c>
      <c r="FD29" s="17">
        <v>29.4</v>
      </c>
      <c r="FE29" s="17">
        <v>30.751069999999999</v>
      </c>
      <c r="FF29" s="17">
        <v>30.751069999999999</v>
      </c>
      <c r="FG29" s="17">
        <v>-1.35107</v>
      </c>
      <c r="FH29" s="17">
        <v>31.1</v>
      </c>
      <c r="FI29" s="17">
        <v>30.928080000000001</v>
      </c>
      <c r="FJ29" s="17"/>
      <c r="FK29" s="17">
        <v>31.1</v>
      </c>
      <c r="FL29" s="17">
        <v>18.7</v>
      </c>
      <c r="FM29" s="17">
        <v>18.874919999999999</v>
      </c>
      <c r="FN29" s="17">
        <v>18.874919999999999</v>
      </c>
      <c r="FO29" s="17">
        <v>-0.17491999999999999</v>
      </c>
      <c r="FP29" s="17">
        <v>18.3</v>
      </c>
      <c r="FQ29" s="17">
        <v>17.562139999999999</v>
      </c>
      <c r="FR29" s="17">
        <v>17.562139999999999</v>
      </c>
      <c r="FS29" s="17">
        <v>0.73785999999999996</v>
      </c>
      <c r="FT29" s="17">
        <v>10.3</v>
      </c>
      <c r="FU29" s="17">
        <v>10.19417</v>
      </c>
      <c r="FV29" s="17">
        <v>10.19417</v>
      </c>
      <c r="FW29" s="17">
        <v>0.10582999999999999</v>
      </c>
      <c r="FX29" s="17">
        <v>56.6</v>
      </c>
      <c r="FY29" s="17">
        <v>43.668799999999997</v>
      </c>
      <c r="FZ29" s="17">
        <v>43.668799999999997</v>
      </c>
      <c r="GA29" s="17">
        <v>12.9312</v>
      </c>
      <c r="GB29" s="17">
        <v>183.3</v>
      </c>
      <c r="GC29" s="17">
        <v>184.91498000000001</v>
      </c>
      <c r="GD29" s="17">
        <v>184.91498000000001</v>
      </c>
      <c r="GE29" s="17">
        <v>-1.6149800000000001</v>
      </c>
      <c r="GF29" s="17">
        <v>183.7</v>
      </c>
      <c r="GG29" s="17">
        <v>184.91498000000001</v>
      </c>
      <c r="GH29" s="17">
        <v>184.91498000000001</v>
      </c>
      <c r="GI29" s="17">
        <v>-1.2149799999999999</v>
      </c>
      <c r="GJ29" s="17">
        <v>185.1</v>
      </c>
      <c r="GK29" s="17">
        <v>185.47028</v>
      </c>
      <c r="GL29" s="17">
        <v>185.47028</v>
      </c>
      <c r="GM29" s="17">
        <v>-0.37028</v>
      </c>
      <c r="GN29" s="17">
        <v>97.6</v>
      </c>
      <c r="GO29" s="17">
        <v>58.276330000000002</v>
      </c>
      <c r="GP29" s="17">
        <v>103.56052</v>
      </c>
      <c r="GQ29" s="17">
        <v>-5.9605199999999998</v>
      </c>
      <c r="GR29" s="17">
        <v>8.3000000000000007</v>
      </c>
      <c r="GS29" s="17">
        <v>3.2868400000000002</v>
      </c>
      <c r="GT29" s="17">
        <v>3.2868400000000002</v>
      </c>
      <c r="GU29" s="17">
        <v>5.0131600000000001</v>
      </c>
      <c r="GV29" s="17">
        <v>9.1999999999999993</v>
      </c>
      <c r="GW29" s="17">
        <v>3.44821</v>
      </c>
      <c r="GX29" s="17"/>
      <c r="GY29" s="17">
        <v>9.1999999999999993</v>
      </c>
      <c r="GZ29" s="17">
        <v>13.9</v>
      </c>
      <c r="HA29" s="17">
        <v>13.38715</v>
      </c>
      <c r="HB29" s="17">
        <v>34.017679999999999</v>
      </c>
      <c r="HC29" s="17">
        <v>-20.11768</v>
      </c>
      <c r="HD29" s="17"/>
      <c r="HE29" s="17"/>
      <c r="HF29" s="17"/>
      <c r="HG29" s="17">
        <v>0</v>
      </c>
      <c r="HH29" s="17">
        <v>2</v>
      </c>
      <c r="HI29" s="17">
        <v>1.97359</v>
      </c>
      <c r="HJ29" s="17">
        <v>1.97359</v>
      </c>
      <c r="HK29" s="17">
        <v>2.6409999999999999E-2</v>
      </c>
      <c r="HL29" s="17">
        <v>16.7</v>
      </c>
      <c r="HM29" s="17">
        <v>17.172329999999999</v>
      </c>
      <c r="HN29" s="17">
        <v>17.172329999999999</v>
      </c>
      <c r="HO29" s="17">
        <v>-0.47233000000000003</v>
      </c>
      <c r="HP29" s="17">
        <v>76.7</v>
      </c>
      <c r="HQ29" s="17">
        <v>76.304370000000006</v>
      </c>
      <c r="HR29" s="17">
        <v>73.447280000000006</v>
      </c>
      <c r="HS29" s="17">
        <v>3.2527200000000001</v>
      </c>
      <c r="HT29" s="17"/>
      <c r="HU29" s="17"/>
      <c r="HV29" s="17"/>
      <c r="HW29" s="17">
        <v>0</v>
      </c>
      <c r="HX29" s="17"/>
      <c r="HY29" s="17"/>
      <c r="HZ29" s="17"/>
      <c r="IA29" s="17">
        <v>0</v>
      </c>
      <c r="IB29" s="17">
        <v>71.2</v>
      </c>
      <c r="IC29" s="17">
        <v>70.328530000000001</v>
      </c>
      <c r="ID29" s="17">
        <v>85.482119999999995</v>
      </c>
      <c r="IE29" s="17">
        <v>-14.282120000000001</v>
      </c>
      <c r="IF29" s="17"/>
      <c r="IG29" s="17"/>
      <c r="IH29" s="17"/>
      <c r="II29" s="17">
        <v>0</v>
      </c>
      <c r="IJ29" s="17"/>
      <c r="IK29" s="17"/>
      <c r="IL29" s="17"/>
      <c r="IM29" s="17">
        <v>0</v>
      </c>
      <c r="IN29" s="17">
        <v>47.1</v>
      </c>
      <c r="IO29" s="17">
        <v>45.221359999999997</v>
      </c>
      <c r="IP29" s="17">
        <v>45.221359999999997</v>
      </c>
      <c r="IQ29" s="17">
        <v>1.8786400000000001</v>
      </c>
      <c r="IR29" s="17"/>
      <c r="IS29" s="17"/>
      <c r="IT29" s="17"/>
      <c r="IU29" s="17">
        <v>0</v>
      </c>
      <c r="IV29" s="17"/>
      <c r="IW29" s="17"/>
      <c r="IX29" s="17"/>
      <c r="IY29" s="17">
        <v>0</v>
      </c>
      <c r="IZ29" s="17"/>
      <c r="JA29" s="17"/>
      <c r="JB29" s="17"/>
      <c r="JC29" s="17">
        <v>0</v>
      </c>
      <c r="JD29" s="17">
        <v>85.9</v>
      </c>
      <c r="JE29" s="17">
        <v>42.244219999999999</v>
      </c>
      <c r="JF29" s="17">
        <v>97.343040000000002</v>
      </c>
      <c r="JG29" s="17">
        <v>-11.44304</v>
      </c>
      <c r="JH29" s="17">
        <v>175.4</v>
      </c>
      <c r="JI29" s="17">
        <v>184.97702000000001</v>
      </c>
      <c r="JJ29" s="17">
        <v>184.97702000000001</v>
      </c>
      <c r="JK29" s="17">
        <v>-9.5770199999999992</v>
      </c>
      <c r="JL29" s="17">
        <v>173.4</v>
      </c>
      <c r="JM29" s="17">
        <v>184.97702000000001</v>
      </c>
      <c r="JN29" s="17">
        <v>184.97702000000001</v>
      </c>
      <c r="JO29" s="17">
        <v>-11.577019999999999</v>
      </c>
      <c r="JP29" s="17">
        <v>200</v>
      </c>
      <c r="JQ29" s="17">
        <v>184.97702000000001</v>
      </c>
      <c r="JR29" s="17">
        <v>184.97702000000001</v>
      </c>
      <c r="JS29" s="17">
        <v>15.02298</v>
      </c>
      <c r="JT29" s="17">
        <v>271.8</v>
      </c>
      <c r="JU29" s="17">
        <v>278.29876000000002</v>
      </c>
      <c r="JV29" s="17">
        <v>278.29874999999998</v>
      </c>
      <c r="JW29" s="17">
        <v>-6.4987500000000002</v>
      </c>
      <c r="JX29" s="17">
        <v>75.099999999999994</v>
      </c>
      <c r="JY29" s="17">
        <v>73.590999999999994</v>
      </c>
      <c r="JZ29" s="17">
        <v>73.590999999999994</v>
      </c>
      <c r="KA29" s="17">
        <v>1.5089999999999999</v>
      </c>
      <c r="KB29" s="17">
        <v>36.799999999999997</v>
      </c>
      <c r="KC29" s="17">
        <v>36.905999999999999</v>
      </c>
      <c r="KD29" s="17">
        <v>36.905999999999999</v>
      </c>
      <c r="KE29" s="17">
        <v>-0.106</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0.4</v>
      </c>
      <c r="LE29" s="17">
        <v>0.44603999999999999</v>
      </c>
      <c r="LF29" s="17">
        <v>0.44603999999999999</v>
      </c>
      <c r="LG29" s="17">
        <v>-4.6039999999999998E-2</v>
      </c>
      <c r="LH29" s="17">
        <v>160.30000000000001</v>
      </c>
      <c r="LI29" s="17">
        <v>135.97981999999999</v>
      </c>
      <c r="LJ29" s="17">
        <v>100.11433</v>
      </c>
      <c r="LK29" s="17">
        <v>60.185670000000002</v>
      </c>
      <c r="LL29" s="17">
        <v>88.6</v>
      </c>
      <c r="LM29" s="17">
        <v>81.957840000000004</v>
      </c>
      <c r="LN29" s="17">
        <v>94.016739999999999</v>
      </c>
      <c r="LO29" s="17">
        <v>-5.4167399999999999</v>
      </c>
      <c r="LP29" s="17">
        <v>66</v>
      </c>
      <c r="LQ29" s="17">
        <v>67.133979999999994</v>
      </c>
      <c r="LR29" s="17">
        <v>67.133979999999994</v>
      </c>
      <c r="LS29" s="17">
        <v>-1.13398</v>
      </c>
      <c r="LT29" s="17">
        <v>67</v>
      </c>
      <c r="LU29" s="17">
        <v>68.231840000000005</v>
      </c>
      <c r="LV29" s="17">
        <v>72.783429999999996</v>
      </c>
      <c r="LW29" s="17">
        <v>-5.7834300000000001</v>
      </c>
      <c r="LX29" s="17">
        <v>28.7</v>
      </c>
      <c r="LY29" s="17">
        <v>29.951460000000001</v>
      </c>
      <c r="LZ29" s="17">
        <v>29.951460000000001</v>
      </c>
      <c r="MA29" s="17">
        <v>-1.25146</v>
      </c>
      <c r="MB29" s="17">
        <v>121.2</v>
      </c>
      <c r="MC29" s="17">
        <v>114.70616</v>
      </c>
      <c r="MD29" s="17"/>
      <c r="ME29" s="17">
        <v>121.2</v>
      </c>
      <c r="MF29" s="17"/>
      <c r="MG29" s="17"/>
      <c r="MH29" s="17"/>
      <c r="MI29" s="17">
        <v>0</v>
      </c>
      <c r="MJ29" s="17"/>
      <c r="MK29" s="17"/>
      <c r="ML29" s="17"/>
      <c r="MM29" s="17">
        <v>0</v>
      </c>
      <c r="MN29" s="17">
        <v>145.80000000000001</v>
      </c>
      <c r="MO29" s="17">
        <v>159.10807</v>
      </c>
      <c r="MP29" s="17">
        <v>159.10776000000001</v>
      </c>
      <c r="MQ29" s="17">
        <v>-13.30776</v>
      </c>
      <c r="MR29" s="17">
        <v>148.1</v>
      </c>
      <c r="MS29" s="17">
        <v>159.10807</v>
      </c>
      <c r="MT29" s="17">
        <v>159.10776000000001</v>
      </c>
      <c r="MU29" s="17">
        <v>-11.007759999999999</v>
      </c>
      <c r="MV29" s="17">
        <v>171.7</v>
      </c>
      <c r="MW29" s="17">
        <v>159.58587</v>
      </c>
      <c r="MX29" s="17">
        <v>159.58555999999999</v>
      </c>
      <c r="MY29" s="17">
        <v>12.11444</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218</v>
      </c>
      <c r="NU29" s="17">
        <v>213.11998</v>
      </c>
      <c r="NV29" s="17">
        <v>213.11998</v>
      </c>
      <c r="NW29" s="17">
        <v>4.88002</v>
      </c>
      <c r="NX29" s="17">
        <v>104.2</v>
      </c>
      <c r="NY29" s="17">
        <v>106.87999000000001</v>
      </c>
      <c r="NZ29" s="17">
        <v>106.87999000000001</v>
      </c>
      <c r="OA29" s="17">
        <v>-2.6799900000000001</v>
      </c>
      <c r="OB29" s="17">
        <v>1.3</v>
      </c>
      <c r="OC29" s="17">
        <v>1.1970000000000001</v>
      </c>
      <c r="OD29" s="17">
        <v>1.1970000000000001</v>
      </c>
      <c r="OE29" s="17">
        <v>0.10299999999999999</v>
      </c>
      <c r="OF29" s="17">
        <v>19.5</v>
      </c>
      <c r="OG29" s="17">
        <v>32.1</v>
      </c>
      <c r="OH29" s="17">
        <v>45.37</v>
      </c>
      <c r="OI29" s="17">
        <v>-25.87</v>
      </c>
      <c r="OJ29" s="17">
        <v>76.599999999999994</v>
      </c>
      <c r="OK29" s="17">
        <v>79.998999999999995</v>
      </c>
      <c r="OL29" s="17">
        <v>79.998999999999995</v>
      </c>
      <c r="OM29" s="17">
        <v>-3.399</v>
      </c>
      <c r="ON29" s="17">
        <v>13.9</v>
      </c>
      <c r="OO29" s="17">
        <v>16.007999999999999</v>
      </c>
      <c r="OP29" s="17">
        <v>16.007999999999999</v>
      </c>
      <c r="OQ29" s="17">
        <v>-2.1080000000000001</v>
      </c>
      <c r="OR29" s="17">
        <v>0.1</v>
      </c>
      <c r="OS29" s="17">
        <v>0.3</v>
      </c>
      <c r="OT29" s="17">
        <v>0.3</v>
      </c>
      <c r="OU29" s="17">
        <v>-0.2</v>
      </c>
      <c r="OV29" s="17">
        <v>4.7</v>
      </c>
      <c r="OW29" s="17">
        <v>4.4000000000000004</v>
      </c>
      <c r="OX29" s="17">
        <v>4.4000000000000004</v>
      </c>
      <c r="OY29" s="17">
        <v>0.3</v>
      </c>
      <c r="OZ29" s="17">
        <v>5.2</v>
      </c>
      <c r="PA29" s="17">
        <v>4.8</v>
      </c>
      <c r="PB29" s="17">
        <v>4.8</v>
      </c>
      <c r="PC29" s="17">
        <v>0.4</v>
      </c>
      <c r="PD29" s="17">
        <v>9.9</v>
      </c>
      <c r="PE29" s="17">
        <v>9</v>
      </c>
      <c r="PF29" s="17">
        <v>9.0000099999999996</v>
      </c>
      <c r="PG29" s="17">
        <v>0.89998999999999996</v>
      </c>
      <c r="PH29" s="17">
        <v>2.2999999999999998</v>
      </c>
      <c r="PI29" s="17">
        <v>1.46</v>
      </c>
      <c r="PJ29" s="17">
        <v>1.46001</v>
      </c>
      <c r="PK29" s="17">
        <v>0.83999000000000001</v>
      </c>
      <c r="PL29" s="17">
        <v>0.4</v>
      </c>
      <c r="PM29" s="17">
        <v>1</v>
      </c>
      <c r="PN29" s="17">
        <v>1</v>
      </c>
      <c r="PO29" s="17">
        <v>-0.6</v>
      </c>
      <c r="PP29" s="17">
        <v>1.1000000000000001</v>
      </c>
      <c r="PQ29" s="17">
        <v>1.2</v>
      </c>
      <c r="PR29" s="17">
        <v>1.2</v>
      </c>
      <c r="PS29" s="17">
        <v>-0.1</v>
      </c>
      <c r="PT29" s="17">
        <v>4.2</v>
      </c>
      <c r="PU29" s="17">
        <v>4.4000000000000004</v>
      </c>
      <c r="PV29" s="17">
        <v>4.4000000000000004</v>
      </c>
      <c r="PW29" s="17">
        <v>-0.2</v>
      </c>
      <c r="PX29" s="17">
        <v>15.5</v>
      </c>
      <c r="PY29" s="17">
        <v>18.4466</v>
      </c>
      <c r="PZ29" s="17">
        <v>18.4466</v>
      </c>
      <c r="QA29" s="17">
        <v>-2.9466000000000001</v>
      </c>
      <c r="QB29" s="17">
        <v>4.3</v>
      </c>
      <c r="QC29" s="17">
        <v>3.2</v>
      </c>
      <c r="QD29" s="17">
        <v>3.2</v>
      </c>
      <c r="QE29" s="17">
        <v>1.1000000000000001</v>
      </c>
      <c r="QF29" s="17">
        <v>3.2</v>
      </c>
      <c r="QG29" s="17">
        <v>3.1</v>
      </c>
      <c r="QH29" s="17">
        <v>3.1</v>
      </c>
      <c r="QI29" s="17">
        <v>0.1</v>
      </c>
      <c r="QJ29" s="17">
        <v>3.4</v>
      </c>
      <c r="QK29" s="17">
        <v>3.5</v>
      </c>
      <c r="QL29" s="17">
        <v>3.5</v>
      </c>
      <c r="QM29" s="17">
        <v>-0.1</v>
      </c>
      <c r="QN29" s="17">
        <v>17.5</v>
      </c>
      <c r="QO29" s="17">
        <v>17.864080000000001</v>
      </c>
      <c r="QP29" s="17">
        <v>17.864080000000001</v>
      </c>
      <c r="QQ29" s="17">
        <v>-0.36408000000000001</v>
      </c>
      <c r="QR29" s="17">
        <v>14.9</v>
      </c>
      <c r="QS29" s="17">
        <v>14.87271</v>
      </c>
      <c r="QT29" s="17">
        <v>14.87271</v>
      </c>
      <c r="QU29" s="17">
        <v>2.7289999999999998E-2</v>
      </c>
      <c r="QV29" s="17">
        <v>18.5</v>
      </c>
      <c r="QW29" s="17">
        <v>17.808700000000002</v>
      </c>
      <c r="QX29" s="17">
        <v>17.808700000000002</v>
      </c>
      <c r="QY29" s="17">
        <v>0.69130000000000003</v>
      </c>
      <c r="QZ29" s="17">
        <v>4.0999999999999996</v>
      </c>
      <c r="RA29" s="17">
        <v>10.3</v>
      </c>
      <c r="RB29" s="17">
        <v>11.638</v>
      </c>
      <c r="RC29" s="17">
        <v>-7.5380000000000003</v>
      </c>
      <c r="RD29" s="17">
        <v>12.2</v>
      </c>
      <c r="RE29" s="17">
        <v>30.8</v>
      </c>
      <c r="RF29" s="17">
        <v>34.017000000000003</v>
      </c>
      <c r="RG29" s="17">
        <v>-21.817</v>
      </c>
      <c r="RH29" s="17">
        <v>3</v>
      </c>
      <c r="RI29" s="17">
        <v>4.2</v>
      </c>
      <c r="RJ29" s="17">
        <v>4.2</v>
      </c>
      <c r="RK29" s="17">
        <v>-1.2</v>
      </c>
      <c r="RL29" s="17">
        <v>1.2</v>
      </c>
      <c r="RM29" s="17">
        <v>1.2</v>
      </c>
      <c r="RN29" s="17">
        <v>1.2</v>
      </c>
      <c r="RO29" s="17">
        <v>0</v>
      </c>
      <c r="RP29" s="17">
        <v>1.8</v>
      </c>
      <c r="RQ29" s="17">
        <v>2.4</v>
      </c>
      <c r="RR29" s="17">
        <v>2.4</v>
      </c>
      <c r="RS29" s="17">
        <v>-0.6</v>
      </c>
      <c r="RT29" s="17">
        <v>2</v>
      </c>
      <c r="RU29" s="17">
        <v>2.8</v>
      </c>
      <c r="RV29" s="17">
        <v>2.8</v>
      </c>
      <c r="RW29" s="17">
        <v>-0.8</v>
      </c>
      <c r="RX29" s="17">
        <v>18.399999999999999</v>
      </c>
      <c r="RY29" s="17">
        <v>17.804770000000001</v>
      </c>
      <c r="RZ29" s="17">
        <v>17.804770000000001</v>
      </c>
      <c r="SA29" s="17">
        <v>0.59523000000000004</v>
      </c>
      <c r="SB29" s="17">
        <v>1.8</v>
      </c>
      <c r="SC29" s="17">
        <v>1.7490000000000001</v>
      </c>
      <c r="SD29" s="17">
        <v>1.7490000000000001</v>
      </c>
      <c r="SE29" s="17">
        <v>5.0999999999999997E-2</v>
      </c>
      <c r="SF29" s="17">
        <v>16.5</v>
      </c>
      <c r="SG29" s="17">
        <v>16.267530000000001</v>
      </c>
      <c r="SH29" s="17">
        <v>19.772680000000001</v>
      </c>
      <c r="SI29" s="17">
        <v>-3.2726799999999998</v>
      </c>
      <c r="SJ29" s="17">
        <v>0.9</v>
      </c>
      <c r="SK29" s="17">
        <v>0.84</v>
      </c>
      <c r="SL29" s="17">
        <v>0.84</v>
      </c>
      <c r="SM29" s="17">
        <v>0.06</v>
      </c>
      <c r="SN29" s="17"/>
      <c r="SO29" s="17"/>
      <c r="SP29" s="17">
        <v>0.4</v>
      </c>
      <c r="SQ29" s="17">
        <v>-0.4</v>
      </c>
      <c r="SR29" s="17">
        <v>5.7</v>
      </c>
      <c r="SS29" s="17">
        <v>6.7</v>
      </c>
      <c r="ST29" s="17">
        <v>6.7</v>
      </c>
      <c r="SU29" s="17">
        <v>-1</v>
      </c>
      <c r="SV29" s="17">
        <v>1.9</v>
      </c>
      <c r="SW29" s="17">
        <v>2.6</v>
      </c>
      <c r="SX29" s="17">
        <v>2.6</v>
      </c>
      <c r="SY29" s="17">
        <v>-0.7</v>
      </c>
      <c r="SZ29" s="17">
        <v>4.3</v>
      </c>
      <c r="TA29" s="17">
        <v>5</v>
      </c>
      <c r="TB29" s="17">
        <v>5</v>
      </c>
      <c r="TC29" s="17">
        <v>-0.7</v>
      </c>
      <c r="TD29" s="17">
        <v>5</v>
      </c>
      <c r="TE29" s="17">
        <v>6.5</v>
      </c>
      <c r="TF29" s="17">
        <v>6.5</v>
      </c>
      <c r="TG29" s="17">
        <v>-1.5</v>
      </c>
      <c r="TH29" s="17">
        <v>10</v>
      </c>
      <c r="TI29" s="17">
        <v>10</v>
      </c>
      <c r="TJ29" s="17">
        <v>10</v>
      </c>
      <c r="TK29" s="17">
        <v>0</v>
      </c>
      <c r="TL29" s="17">
        <v>9</v>
      </c>
      <c r="TM29" s="17">
        <v>10.736000000000001</v>
      </c>
      <c r="TN29" s="17">
        <v>10.736000000000001</v>
      </c>
      <c r="TO29" s="17">
        <v>-1.736</v>
      </c>
      <c r="TP29" s="17">
        <v>19.2</v>
      </c>
      <c r="TQ29" s="17">
        <v>23.2</v>
      </c>
      <c r="TR29" s="17">
        <v>31.763999999999999</v>
      </c>
      <c r="TS29" s="17">
        <v>-12.564</v>
      </c>
      <c r="TT29" s="17">
        <v>35.700000000000003</v>
      </c>
      <c r="TU29" s="17">
        <v>33.785760000000003</v>
      </c>
      <c r="TV29" s="17">
        <v>33.785760000000003</v>
      </c>
      <c r="TW29" s="17">
        <v>1.9142399999999999</v>
      </c>
      <c r="TX29" s="17">
        <v>21.9</v>
      </c>
      <c r="TY29" s="17">
        <v>12.4</v>
      </c>
      <c r="TZ29" s="17">
        <v>29.524999999999999</v>
      </c>
      <c r="UA29" s="17">
        <v>-7.625</v>
      </c>
      <c r="UB29" s="17">
        <v>22.3</v>
      </c>
      <c r="UC29" s="17">
        <v>15.9</v>
      </c>
      <c r="UD29" s="17">
        <v>46.051000000000002</v>
      </c>
      <c r="UE29" s="17">
        <v>-23.751000000000001</v>
      </c>
      <c r="UF29" s="17">
        <v>3.2</v>
      </c>
      <c r="UG29" s="17">
        <v>3.2989999999999999</v>
      </c>
      <c r="UH29" s="17">
        <v>3.2989999999999999</v>
      </c>
      <c r="UI29" s="17">
        <v>-9.9000000000000005E-2</v>
      </c>
      <c r="UJ29" s="17">
        <v>2.1</v>
      </c>
      <c r="UK29" s="17">
        <v>2.69</v>
      </c>
      <c r="UL29" s="17">
        <v>2.69</v>
      </c>
      <c r="UM29" s="17">
        <v>-0.59</v>
      </c>
      <c r="UN29" s="17">
        <v>6.4</v>
      </c>
      <c r="UO29" s="17">
        <v>4</v>
      </c>
      <c r="UP29" s="17">
        <v>4</v>
      </c>
      <c r="UQ29" s="17">
        <v>2.4</v>
      </c>
      <c r="UR29" s="17">
        <v>1.9</v>
      </c>
      <c r="US29" s="17">
        <v>1.8</v>
      </c>
      <c r="UT29" s="17">
        <v>1.8</v>
      </c>
      <c r="UU29" s="17">
        <v>0.1</v>
      </c>
      <c r="UV29" s="17">
        <v>8.1999999999999993</v>
      </c>
      <c r="UW29" s="17">
        <v>8.8000000000000007</v>
      </c>
      <c r="UX29" s="17">
        <v>8.8000000000000007</v>
      </c>
      <c r="UY29" s="17">
        <v>-0.6</v>
      </c>
      <c r="UZ29" s="17">
        <v>5.6</v>
      </c>
      <c r="VA29" s="17">
        <v>6</v>
      </c>
      <c r="VB29" s="17">
        <v>6</v>
      </c>
      <c r="VC29" s="17">
        <v>-0.4</v>
      </c>
      <c r="VD29" s="17">
        <v>6</v>
      </c>
      <c r="VE29" s="17">
        <v>7</v>
      </c>
      <c r="VF29" s="17">
        <v>7</v>
      </c>
      <c r="VG29" s="17">
        <v>-1</v>
      </c>
      <c r="VH29" s="17">
        <v>6.2</v>
      </c>
      <c r="VI29" s="17">
        <v>7.2</v>
      </c>
      <c r="VJ29" s="17">
        <v>7.2</v>
      </c>
      <c r="VK29" s="17">
        <v>-1</v>
      </c>
      <c r="VL29" s="17">
        <v>13.2</v>
      </c>
      <c r="VM29" s="17">
        <v>15.419</v>
      </c>
      <c r="VN29" s="17">
        <v>15.419</v>
      </c>
      <c r="VO29" s="17">
        <v>-2.2189999999999999</v>
      </c>
      <c r="VP29" s="17">
        <v>252.5</v>
      </c>
      <c r="VQ29" s="17">
        <v>235.54400000000001</v>
      </c>
      <c r="VR29" s="17">
        <v>235.54400000000001</v>
      </c>
      <c r="VS29" s="17">
        <v>16.956</v>
      </c>
      <c r="VT29" s="17">
        <v>17.5</v>
      </c>
      <c r="VU29" s="17">
        <v>14.74751</v>
      </c>
      <c r="VV29" s="17">
        <v>14.74751</v>
      </c>
      <c r="VW29" s="17">
        <v>2.7524899999999999</v>
      </c>
      <c r="VX29" s="17">
        <v>144.1</v>
      </c>
      <c r="VY29" s="17">
        <v>138.02117000000001</v>
      </c>
      <c r="VZ29" s="17">
        <v>138.02117000000001</v>
      </c>
      <c r="WA29" s="17">
        <v>6.07883</v>
      </c>
      <c r="WB29" s="17">
        <v>0.6</v>
      </c>
      <c r="WC29" s="17">
        <v>0.6</v>
      </c>
      <c r="WD29" s="17">
        <v>0.6</v>
      </c>
      <c r="WE29" s="17">
        <v>0</v>
      </c>
      <c r="WF29" s="17">
        <v>3</v>
      </c>
      <c r="WG29" s="17">
        <v>12.5</v>
      </c>
      <c r="WH29" s="17">
        <v>8</v>
      </c>
      <c r="WI29" s="17">
        <v>-5</v>
      </c>
      <c r="WJ29" s="17">
        <v>21.7</v>
      </c>
      <c r="WK29" s="17">
        <v>22.4</v>
      </c>
      <c r="WL29" s="17">
        <v>14</v>
      </c>
      <c r="WM29" s="17">
        <v>7.7</v>
      </c>
      <c r="WN29" s="17">
        <v>105.1</v>
      </c>
      <c r="WO29" s="17">
        <v>102.27911</v>
      </c>
      <c r="WP29" s="17">
        <v>102.27911</v>
      </c>
      <c r="WQ29" s="17">
        <v>2.8208899999999999</v>
      </c>
      <c r="WR29" s="17">
        <v>17</v>
      </c>
      <c r="WS29" s="17">
        <v>17.52074</v>
      </c>
      <c r="WT29" s="17">
        <v>17.52074</v>
      </c>
      <c r="WU29" s="17">
        <v>-0.52073999999999998</v>
      </c>
      <c r="WV29" s="17">
        <v>7.4</v>
      </c>
      <c r="WW29" s="17">
        <v>7.6</v>
      </c>
      <c r="WX29" s="17">
        <v>7.6</v>
      </c>
      <c r="WY29" s="17">
        <v>-0.2</v>
      </c>
      <c r="WZ29" s="17">
        <v>18.5</v>
      </c>
      <c r="XA29" s="17">
        <v>18.4466</v>
      </c>
      <c r="XB29" s="17">
        <v>18.4466</v>
      </c>
      <c r="XC29" s="17">
        <v>5.3400000000000003E-2</v>
      </c>
      <c r="XD29" s="17">
        <v>9.1</v>
      </c>
      <c r="XE29" s="17">
        <v>10.8</v>
      </c>
      <c r="XF29" s="17">
        <v>10.8</v>
      </c>
      <c r="XG29" s="17">
        <v>-1.7</v>
      </c>
      <c r="XH29" s="17">
        <v>27.7</v>
      </c>
      <c r="XI29" s="17">
        <v>29</v>
      </c>
      <c r="XJ29" s="17">
        <v>25</v>
      </c>
      <c r="XK29" s="17">
        <v>2.7</v>
      </c>
      <c r="XL29" s="17">
        <v>31</v>
      </c>
      <c r="XM29" s="17">
        <v>29</v>
      </c>
      <c r="XN29" s="17"/>
      <c r="XO29" s="17">
        <v>31</v>
      </c>
      <c r="XP29" s="17">
        <v>15.2</v>
      </c>
      <c r="XQ29" s="17">
        <v>14</v>
      </c>
      <c r="XR29" s="17">
        <v>14</v>
      </c>
      <c r="XS29" s="17">
        <v>1.2</v>
      </c>
      <c r="XT29" s="17">
        <v>17.600000000000001</v>
      </c>
      <c r="XU29" s="17">
        <v>18</v>
      </c>
      <c r="XV29" s="17">
        <v>18</v>
      </c>
      <c r="XW29" s="17">
        <v>-0.4</v>
      </c>
      <c r="XX29" s="17">
        <v>8.8000000000000007</v>
      </c>
      <c r="XY29" s="17">
        <v>7.49</v>
      </c>
      <c r="XZ29" s="17">
        <v>7.49</v>
      </c>
      <c r="YA29" s="17">
        <v>1.31</v>
      </c>
      <c r="YB29" s="17">
        <v>7</v>
      </c>
      <c r="YC29" s="17">
        <v>11</v>
      </c>
      <c r="YD29" s="17">
        <v>11</v>
      </c>
      <c r="YE29" s="17">
        <v>-4</v>
      </c>
    </row>
    <row r="30" spans="1:655" ht="24" customHeight="1" x14ac:dyDescent="0.3">
      <c r="A30" s="1"/>
      <c r="B30" s="16" t="s">
        <v>46</v>
      </c>
      <c r="C30" s="16" t="s">
        <v>797</v>
      </c>
      <c r="D30" s="17"/>
      <c r="E30" s="17"/>
      <c r="F30" s="17"/>
      <c r="G30" s="17">
        <v>0</v>
      </c>
      <c r="H30" s="17">
        <v>620.20000000000005</v>
      </c>
      <c r="I30" s="17">
        <v>635.88252999999997</v>
      </c>
      <c r="J30" s="17">
        <v>635.88252999999997</v>
      </c>
      <c r="K30" s="17">
        <v>-15.68253</v>
      </c>
      <c r="L30" s="17">
        <v>212.1</v>
      </c>
      <c r="M30" s="17">
        <v>206.86389</v>
      </c>
      <c r="N30" s="17">
        <v>206.86389</v>
      </c>
      <c r="O30" s="17">
        <v>5.23611</v>
      </c>
      <c r="P30" s="17"/>
      <c r="Q30" s="17"/>
      <c r="R30" s="17"/>
      <c r="S30" s="17">
        <v>0</v>
      </c>
      <c r="T30" s="17"/>
      <c r="U30" s="17"/>
      <c r="V30" s="17"/>
      <c r="W30" s="17">
        <v>0</v>
      </c>
      <c r="X30" s="17">
        <v>29.9</v>
      </c>
      <c r="Y30" s="17">
        <v>12.09111</v>
      </c>
      <c r="Z30" s="17">
        <v>12.091290000000001</v>
      </c>
      <c r="AA30" s="17">
        <v>17.808710000000001</v>
      </c>
      <c r="AB30" s="17">
        <v>77.7</v>
      </c>
      <c r="AC30" s="17">
        <v>73.793999999999997</v>
      </c>
      <c r="AD30" s="17">
        <v>73.793999999999997</v>
      </c>
      <c r="AE30" s="17">
        <v>3.9060000000000001</v>
      </c>
      <c r="AF30" s="17"/>
      <c r="AG30" s="17"/>
      <c r="AH30" s="17"/>
      <c r="AI30" s="17">
        <v>0</v>
      </c>
      <c r="AJ30" s="17">
        <v>80.2</v>
      </c>
      <c r="AK30" s="17">
        <v>87.241770000000002</v>
      </c>
      <c r="AL30" s="17"/>
      <c r="AM30" s="17">
        <v>80.2</v>
      </c>
      <c r="AN30" s="17">
        <v>186.1</v>
      </c>
      <c r="AO30" s="17">
        <v>196.22579999999999</v>
      </c>
      <c r="AP30" s="17">
        <v>196.22579999999999</v>
      </c>
      <c r="AQ30" s="17">
        <v>-10.1258</v>
      </c>
      <c r="AR30" s="17">
        <v>206.9</v>
      </c>
      <c r="AS30" s="17">
        <v>196.22579999999999</v>
      </c>
      <c r="AT30" s="17">
        <v>196.22579999999999</v>
      </c>
      <c r="AU30" s="17">
        <v>10.674200000000001</v>
      </c>
      <c r="AV30" s="17">
        <v>205</v>
      </c>
      <c r="AW30" s="17">
        <v>196.22579999999999</v>
      </c>
      <c r="AX30" s="17">
        <v>196.22579999999999</v>
      </c>
      <c r="AY30" s="17">
        <v>8.7742000000000004</v>
      </c>
      <c r="AZ30" s="17">
        <v>273.10000000000002</v>
      </c>
      <c r="BA30" s="17">
        <v>295.2226</v>
      </c>
      <c r="BB30" s="17">
        <v>295.2226</v>
      </c>
      <c r="BC30" s="17">
        <v>-22.122599999999998</v>
      </c>
      <c r="BD30" s="17">
        <v>216.7</v>
      </c>
      <c r="BE30" s="17">
        <v>208.07390000000001</v>
      </c>
      <c r="BF30" s="17">
        <v>208.07390000000001</v>
      </c>
      <c r="BG30" s="17">
        <v>8.6260999999999992</v>
      </c>
      <c r="BH30" s="17">
        <v>110.4</v>
      </c>
      <c r="BI30" s="17">
        <v>104.34936999999999</v>
      </c>
      <c r="BJ30" s="17">
        <v>104.34936999999999</v>
      </c>
      <c r="BK30" s="17">
        <v>6.05063</v>
      </c>
      <c r="BL30" s="17">
        <v>257.10000000000002</v>
      </c>
      <c r="BM30" s="17">
        <v>312.31826000000001</v>
      </c>
      <c r="BN30" s="17">
        <v>357.69616000000002</v>
      </c>
      <c r="BO30" s="17">
        <v>-100.59616</v>
      </c>
      <c r="BP30" s="17">
        <v>2.9</v>
      </c>
      <c r="BQ30" s="17">
        <v>4.4318400000000002</v>
      </c>
      <c r="BR30" s="17">
        <v>4.4318400000000002</v>
      </c>
      <c r="BS30" s="17">
        <v>-1.5318400000000001</v>
      </c>
      <c r="BT30" s="17"/>
      <c r="BU30" s="17"/>
      <c r="BV30" s="17"/>
      <c r="BW30" s="17">
        <v>0</v>
      </c>
      <c r="BX30" s="17"/>
      <c r="BY30" s="17"/>
      <c r="BZ30" s="17"/>
      <c r="CA30" s="17">
        <v>0</v>
      </c>
      <c r="CB30" s="17"/>
      <c r="CC30" s="17"/>
      <c r="CD30" s="17"/>
      <c r="CE30" s="17">
        <v>0</v>
      </c>
      <c r="CF30" s="17"/>
      <c r="CG30" s="17"/>
      <c r="CH30" s="17"/>
      <c r="CI30" s="17">
        <v>0</v>
      </c>
      <c r="CJ30" s="17">
        <v>125.8</v>
      </c>
      <c r="CK30" s="17">
        <v>127.9152</v>
      </c>
      <c r="CL30" s="17">
        <v>127.9152</v>
      </c>
      <c r="CM30" s="17">
        <v>-2.1152000000000002</v>
      </c>
      <c r="CN30" s="17">
        <v>7.2</v>
      </c>
      <c r="CO30" s="17">
        <v>5.1333399999999996</v>
      </c>
      <c r="CP30" s="17">
        <v>5.1333399999999996</v>
      </c>
      <c r="CQ30" s="17">
        <v>2.0666600000000002</v>
      </c>
      <c r="CR30" s="17">
        <v>3.2</v>
      </c>
      <c r="CS30" s="17">
        <v>2.8177599999999998</v>
      </c>
      <c r="CT30" s="17">
        <v>2.8177599999999998</v>
      </c>
      <c r="CU30" s="17">
        <v>0.38224000000000002</v>
      </c>
      <c r="CV30" s="17"/>
      <c r="CW30" s="17"/>
      <c r="CX30" s="17"/>
      <c r="CY30" s="17">
        <v>0</v>
      </c>
      <c r="CZ30" s="17">
        <v>0</v>
      </c>
      <c r="DA30" s="17"/>
      <c r="DB30" s="17"/>
      <c r="DC30" s="17">
        <v>0</v>
      </c>
      <c r="DD30" s="17">
        <v>12.3</v>
      </c>
      <c r="DE30" s="17">
        <v>14.919420000000001</v>
      </c>
      <c r="DF30" s="17">
        <v>14.919420000000001</v>
      </c>
      <c r="DG30" s="17">
        <v>-2.6194199999999999</v>
      </c>
      <c r="DH30" s="17">
        <v>60.4</v>
      </c>
      <c r="DI30" s="17">
        <v>76.434550000000002</v>
      </c>
      <c r="DJ30" s="17">
        <v>89.670460000000006</v>
      </c>
      <c r="DK30" s="17">
        <v>-29.27046</v>
      </c>
      <c r="DL30" s="17"/>
      <c r="DM30" s="17"/>
      <c r="DN30" s="17"/>
      <c r="DO30" s="17">
        <v>0</v>
      </c>
      <c r="DP30" s="17"/>
      <c r="DQ30" s="17"/>
      <c r="DR30" s="17"/>
      <c r="DS30" s="17">
        <v>0</v>
      </c>
      <c r="DT30" s="17"/>
      <c r="DU30" s="17"/>
      <c r="DV30" s="17"/>
      <c r="DW30" s="17">
        <v>0</v>
      </c>
      <c r="DX30" s="17"/>
      <c r="DY30" s="17"/>
      <c r="DZ30" s="17"/>
      <c r="EA30" s="17">
        <v>0</v>
      </c>
      <c r="EB30" s="17">
        <v>77.2</v>
      </c>
      <c r="EC30" s="17">
        <v>69.638509999999997</v>
      </c>
      <c r="ED30" s="17">
        <v>61.098959999999998</v>
      </c>
      <c r="EE30" s="17">
        <v>16.101040000000001</v>
      </c>
      <c r="EF30" s="17">
        <v>72.3</v>
      </c>
      <c r="EG30" s="17">
        <v>110.26314000000001</v>
      </c>
      <c r="EH30" s="17">
        <v>110.26273999999999</v>
      </c>
      <c r="EI30" s="17">
        <v>-37.962739999999997</v>
      </c>
      <c r="EJ30" s="17"/>
      <c r="EK30" s="17"/>
      <c r="EL30" s="17"/>
      <c r="EM30" s="17">
        <v>0</v>
      </c>
      <c r="EN30" s="17"/>
      <c r="EO30" s="17"/>
      <c r="EP30" s="17"/>
      <c r="EQ30" s="17">
        <v>0</v>
      </c>
      <c r="ER30" s="17"/>
      <c r="ES30" s="17"/>
      <c r="ET30" s="17"/>
      <c r="EU30" s="17">
        <v>0</v>
      </c>
      <c r="EV30" s="17">
        <v>6.5</v>
      </c>
      <c r="EW30" s="17">
        <v>6.39</v>
      </c>
      <c r="EX30" s="17">
        <v>6.39</v>
      </c>
      <c r="EY30" s="17">
        <v>0.11</v>
      </c>
      <c r="EZ30" s="17">
        <v>151.6</v>
      </c>
      <c r="FA30" s="17">
        <v>150.39645999999999</v>
      </c>
      <c r="FB30" s="17"/>
      <c r="FC30" s="17">
        <v>151.6</v>
      </c>
      <c r="FD30" s="17">
        <v>28.5</v>
      </c>
      <c r="FE30" s="17">
        <v>30.751069999999999</v>
      </c>
      <c r="FF30" s="17">
        <v>30.751069999999999</v>
      </c>
      <c r="FG30" s="17">
        <v>-2.2510699999999999</v>
      </c>
      <c r="FH30" s="17">
        <v>47.8</v>
      </c>
      <c r="FI30" s="17">
        <v>52.577919999999999</v>
      </c>
      <c r="FJ30" s="17"/>
      <c r="FK30" s="17">
        <v>47.8</v>
      </c>
      <c r="FL30" s="17">
        <v>13.1</v>
      </c>
      <c r="FM30" s="17">
        <v>18.874919999999999</v>
      </c>
      <c r="FN30" s="17">
        <v>18.874919999999999</v>
      </c>
      <c r="FO30" s="17">
        <v>-5.7749199999999998</v>
      </c>
      <c r="FP30" s="17">
        <v>18.3</v>
      </c>
      <c r="FQ30" s="17">
        <v>17.562139999999999</v>
      </c>
      <c r="FR30" s="17">
        <v>17.562139999999999</v>
      </c>
      <c r="FS30" s="17">
        <v>0.73785999999999996</v>
      </c>
      <c r="FT30" s="17">
        <v>10.3</v>
      </c>
      <c r="FU30" s="17">
        <v>10.19417</v>
      </c>
      <c r="FV30" s="17">
        <v>10.19417</v>
      </c>
      <c r="FW30" s="17">
        <v>0.10582999999999999</v>
      </c>
      <c r="FX30" s="17">
        <v>56.7</v>
      </c>
      <c r="FY30" s="17">
        <v>43.668799999999997</v>
      </c>
      <c r="FZ30" s="17">
        <v>43.668799999999997</v>
      </c>
      <c r="GA30" s="17">
        <v>13.0312</v>
      </c>
      <c r="GB30" s="17">
        <v>180.4</v>
      </c>
      <c r="GC30" s="17">
        <v>184.91498000000001</v>
      </c>
      <c r="GD30" s="17">
        <v>184.91498000000001</v>
      </c>
      <c r="GE30" s="17">
        <v>-4.5149800000000004</v>
      </c>
      <c r="GF30" s="17">
        <v>180.7</v>
      </c>
      <c r="GG30" s="17">
        <v>184.91498000000001</v>
      </c>
      <c r="GH30" s="17">
        <v>184.91498000000001</v>
      </c>
      <c r="GI30" s="17">
        <v>-4.2149799999999997</v>
      </c>
      <c r="GJ30" s="17">
        <v>184.4</v>
      </c>
      <c r="GK30" s="17">
        <v>185.47028</v>
      </c>
      <c r="GL30" s="17">
        <v>185.47028</v>
      </c>
      <c r="GM30" s="17">
        <v>-1.0702799999999999</v>
      </c>
      <c r="GN30" s="17">
        <v>83.1</v>
      </c>
      <c r="GO30" s="17">
        <v>59.593290000000003</v>
      </c>
      <c r="GP30" s="17">
        <v>108.29173</v>
      </c>
      <c r="GQ30" s="17">
        <v>-25.19173</v>
      </c>
      <c r="GR30" s="17">
        <v>8.3000000000000007</v>
      </c>
      <c r="GS30" s="17">
        <v>3.2868400000000002</v>
      </c>
      <c r="GT30" s="17">
        <v>3.2868400000000002</v>
      </c>
      <c r="GU30" s="17">
        <v>5.0131600000000001</v>
      </c>
      <c r="GV30" s="17">
        <v>9.1999999999999993</v>
      </c>
      <c r="GW30" s="17">
        <v>3.44821</v>
      </c>
      <c r="GX30" s="17"/>
      <c r="GY30" s="17">
        <v>9.1999999999999993</v>
      </c>
      <c r="GZ30" s="17">
        <v>13.2</v>
      </c>
      <c r="HA30" s="17">
        <v>18.557359999999999</v>
      </c>
      <c r="HB30" s="17">
        <v>20.797470000000001</v>
      </c>
      <c r="HC30" s="17">
        <v>-7.5974700000000004</v>
      </c>
      <c r="HD30" s="17"/>
      <c r="HE30" s="17"/>
      <c r="HF30" s="17"/>
      <c r="HG30" s="17">
        <v>0</v>
      </c>
      <c r="HH30" s="17">
        <v>2</v>
      </c>
      <c r="HI30" s="17">
        <v>1.97359</v>
      </c>
      <c r="HJ30" s="17">
        <v>1.97359</v>
      </c>
      <c r="HK30" s="17">
        <v>2.6409999999999999E-2</v>
      </c>
      <c r="HL30" s="17">
        <v>23.2</v>
      </c>
      <c r="HM30" s="17">
        <v>17.172329999999999</v>
      </c>
      <c r="HN30" s="17">
        <v>17.172329999999999</v>
      </c>
      <c r="HO30" s="17">
        <v>6.0276699999999996</v>
      </c>
      <c r="HP30" s="17">
        <v>44</v>
      </c>
      <c r="HQ30" s="17">
        <v>77.058049999999994</v>
      </c>
      <c r="HR30" s="17">
        <v>60.97739</v>
      </c>
      <c r="HS30" s="17">
        <v>-16.97739</v>
      </c>
      <c r="HT30" s="17"/>
      <c r="HU30" s="17"/>
      <c r="HV30" s="17"/>
      <c r="HW30" s="17">
        <v>0</v>
      </c>
      <c r="HX30" s="17"/>
      <c r="HY30" s="17"/>
      <c r="HZ30" s="17"/>
      <c r="IA30" s="17">
        <v>0</v>
      </c>
      <c r="IB30" s="17">
        <v>69.8</v>
      </c>
      <c r="IC30" s="17">
        <v>76.282510000000002</v>
      </c>
      <c r="ID30" s="17">
        <v>85.482290000000006</v>
      </c>
      <c r="IE30" s="17">
        <v>-15.68229</v>
      </c>
      <c r="IF30" s="17"/>
      <c r="IG30" s="17"/>
      <c r="IH30" s="17"/>
      <c r="II30" s="17">
        <v>0</v>
      </c>
      <c r="IJ30" s="17"/>
      <c r="IK30" s="17"/>
      <c r="IL30" s="17"/>
      <c r="IM30" s="17">
        <v>0</v>
      </c>
      <c r="IN30" s="17">
        <v>46.8</v>
      </c>
      <c r="IO30" s="17">
        <v>45.221359999999997</v>
      </c>
      <c r="IP30" s="17">
        <v>45.221359999999997</v>
      </c>
      <c r="IQ30" s="17">
        <v>1.57864</v>
      </c>
      <c r="IR30" s="17"/>
      <c r="IS30" s="17"/>
      <c r="IT30" s="17"/>
      <c r="IU30" s="17">
        <v>0</v>
      </c>
      <c r="IV30" s="17"/>
      <c r="IW30" s="17"/>
      <c r="IX30" s="17"/>
      <c r="IY30" s="17">
        <v>0</v>
      </c>
      <c r="IZ30" s="17"/>
      <c r="JA30" s="17"/>
      <c r="JB30" s="17"/>
      <c r="JC30" s="17">
        <v>0</v>
      </c>
      <c r="JD30" s="17">
        <v>65</v>
      </c>
      <c r="JE30" s="17">
        <v>43.846600000000002</v>
      </c>
      <c r="JF30" s="17">
        <v>103.09967</v>
      </c>
      <c r="JG30" s="17">
        <v>-38.099670000000003</v>
      </c>
      <c r="JH30" s="17">
        <v>174.9</v>
      </c>
      <c r="JI30" s="17">
        <v>184.79503</v>
      </c>
      <c r="JJ30" s="17">
        <v>184.79503</v>
      </c>
      <c r="JK30" s="17">
        <v>-9.8950300000000002</v>
      </c>
      <c r="JL30" s="17">
        <v>173.2</v>
      </c>
      <c r="JM30" s="17">
        <v>184.79503</v>
      </c>
      <c r="JN30" s="17">
        <v>184.79503</v>
      </c>
      <c r="JO30" s="17">
        <v>-11.59503</v>
      </c>
      <c r="JP30" s="17">
        <v>200</v>
      </c>
      <c r="JQ30" s="17">
        <v>184.79503</v>
      </c>
      <c r="JR30" s="17">
        <v>184.79503</v>
      </c>
      <c r="JS30" s="17">
        <v>15.204969999999999</v>
      </c>
      <c r="JT30" s="17">
        <v>270.3</v>
      </c>
      <c r="JU30" s="17">
        <v>278.02494999999999</v>
      </c>
      <c r="JV30" s="17">
        <v>278.02494999999999</v>
      </c>
      <c r="JW30" s="17">
        <v>-7.7249499999999998</v>
      </c>
      <c r="JX30" s="17">
        <v>74.8</v>
      </c>
      <c r="JY30" s="17">
        <v>73.590999999999994</v>
      </c>
      <c r="JZ30" s="17">
        <v>73.590999999999994</v>
      </c>
      <c r="KA30" s="17">
        <v>1.2090000000000001</v>
      </c>
      <c r="KB30" s="17">
        <v>36.700000000000003</v>
      </c>
      <c r="KC30" s="17">
        <v>36.905999999999999</v>
      </c>
      <c r="KD30" s="17">
        <v>36.905999999999999</v>
      </c>
      <c r="KE30" s="17">
        <v>-0.20599999999999999</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0.4</v>
      </c>
      <c r="LE30" s="17">
        <v>0.44603999999999999</v>
      </c>
      <c r="LF30" s="17">
        <v>0.44603999999999999</v>
      </c>
      <c r="LG30" s="17">
        <v>-4.6039999999999998E-2</v>
      </c>
      <c r="LH30" s="17">
        <v>137.4</v>
      </c>
      <c r="LI30" s="17">
        <v>131.22514000000001</v>
      </c>
      <c r="LJ30" s="17">
        <v>114.67326</v>
      </c>
      <c r="LK30" s="17">
        <v>22.726739999999999</v>
      </c>
      <c r="LL30" s="17">
        <v>72.5</v>
      </c>
      <c r="LM30" s="17">
        <v>87.253280000000004</v>
      </c>
      <c r="LN30" s="17">
        <v>101.02457</v>
      </c>
      <c r="LO30" s="17">
        <v>-28.524570000000001</v>
      </c>
      <c r="LP30" s="17">
        <v>65.2</v>
      </c>
      <c r="LQ30" s="17">
        <v>67.133979999999994</v>
      </c>
      <c r="LR30" s="17">
        <v>67.133979999999994</v>
      </c>
      <c r="LS30" s="17">
        <v>-1.93398</v>
      </c>
      <c r="LT30" s="17">
        <v>66.3</v>
      </c>
      <c r="LU30" s="17">
        <v>68.427049999999994</v>
      </c>
      <c r="LV30" s="17">
        <v>74.078550000000007</v>
      </c>
      <c r="LW30" s="17">
        <v>-7.7785500000000001</v>
      </c>
      <c r="LX30" s="17">
        <v>28.2</v>
      </c>
      <c r="LY30" s="17">
        <v>29.951460000000001</v>
      </c>
      <c r="LZ30" s="17">
        <v>29.951460000000001</v>
      </c>
      <c r="MA30" s="17">
        <v>-1.75146</v>
      </c>
      <c r="MB30" s="17">
        <v>121.2</v>
      </c>
      <c r="MC30" s="17">
        <v>114.70616</v>
      </c>
      <c r="MD30" s="17"/>
      <c r="ME30" s="17">
        <v>121.2</v>
      </c>
      <c r="MF30" s="17"/>
      <c r="MG30" s="17"/>
      <c r="MH30" s="17"/>
      <c r="MI30" s="17">
        <v>0</v>
      </c>
      <c r="MJ30" s="17"/>
      <c r="MK30" s="17"/>
      <c r="ML30" s="17"/>
      <c r="MM30" s="17">
        <v>0</v>
      </c>
      <c r="MN30" s="17">
        <v>146.1</v>
      </c>
      <c r="MO30" s="17">
        <v>159.10807</v>
      </c>
      <c r="MP30" s="17">
        <v>159.10791</v>
      </c>
      <c r="MQ30" s="17">
        <v>-13.007910000000001</v>
      </c>
      <c r="MR30" s="17">
        <v>148.1</v>
      </c>
      <c r="MS30" s="17">
        <v>159.10807</v>
      </c>
      <c r="MT30" s="17">
        <v>159.10791</v>
      </c>
      <c r="MU30" s="17">
        <v>-11.007910000000001</v>
      </c>
      <c r="MV30" s="17">
        <v>171.5</v>
      </c>
      <c r="MW30" s="17">
        <v>159.58587</v>
      </c>
      <c r="MX30" s="17">
        <v>159.58571000000001</v>
      </c>
      <c r="MY30" s="17">
        <v>11.914289999999999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217.9</v>
      </c>
      <c r="NU30" s="17">
        <v>213.11998</v>
      </c>
      <c r="NV30" s="17">
        <v>213.11998</v>
      </c>
      <c r="NW30" s="17">
        <v>4.7800200000000004</v>
      </c>
      <c r="NX30" s="17">
        <v>104</v>
      </c>
      <c r="NY30" s="17">
        <v>106.87999000000001</v>
      </c>
      <c r="NZ30" s="17">
        <v>106.87999000000001</v>
      </c>
      <c r="OA30" s="17">
        <v>-2.8799899999999998</v>
      </c>
      <c r="OB30" s="17">
        <v>1.3</v>
      </c>
      <c r="OC30" s="17">
        <v>1.224</v>
      </c>
      <c r="OD30" s="17">
        <v>1.224</v>
      </c>
      <c r="OE30" s="17">
        <v>7.5999999999999998E-2</v>
      </c>
      <c r="OF30" s="17">
        <v>24.4</v>
      </c>
      <c r="OG30" s="17">
        <v>32.799999999999997</v>
      </c>
      <c r="OH30" s="17">
        <v>45.9</v>
      </c>
      <c r="OI30" s="17">
        <v>-21.5</v>
      </c>
      <c r="OJ30" s="17">
        <v>80.599999999999994</v>
      </c>
      <c r="OK30" s="17">
        <v>80</v>
      </c>
      <c r="OL30" s="17">
        <v>80</v>
      </c>
      <c r="OM30" s="17">
        <v>0.6</v>
      </c>
      <c r="ON30" s="17">
        <v>14.9</v>
      </c>
      <c r="OO30" s="17">
        <v>15.981999999999999</v>
      </c>
      <c r="OP30" s="17">
        <v>15.981999999999999</v>
      </c>
      <c r="OQ30" s="17">
        <v>-1.0820000000000001</v>
      </c>
      <c r="OR30" s="17">
        <v>0.2</v>
      </c>
      <c r="OS30" s="17">
        <v>0.3</v>
      </c>
      <c r="OT30" s="17">
        <v>0.3</v>
      </c>
      <c r="OU30" s="17">
        <v>-0.1</v>
      </c>
      <c r="OV30" s="17">
        <v>5.8</v>
      </c>
      <c r="OW30" s="17">
        <v>4.4000000000000004</v>
      </c>
      <c r="OX30" s="17">
        <v>4.4000000000000004</v>
      </c>
      <c r="OY30" s="17">
        <v>1.4</v>
      </c>
      <c r="OZ30" s="17">
        <v>4.9000000000000004</v>
      </c>
      <c r="PA30" s="17">
        <v>4.8</v>
      </c>
      <c r="PB30" s="17">
        <v>4.8</v>
      </c>
      <c r="PC30" s="17">
        <v>0.1</v>
      </c>
      <c r="PD30" s="17">
        <v>10</v>
      </c>
      <c r="PE30" s="17">
        <v>9</v>
      </c>
      <c r="PF30" s="17">
        <v>9.0000099999999996</v>
      </c>
      <c r="PG30" s="17">
        <v>0.99999000000000005</v>
      </c>
      <c r="PH30" s="17">
        <v>2.5</v>
      </c>
      <c r="PI30" s="17">
        <v>1.46</v>
      </c>
      <c r="PJ30" s="17">
        <v>1.4600200000000001</v>
      </c>
      <c r="PK30" s="17">
        <v>1.0399799999999999</v>
      </c>
      <c r="PL30" s="17">
        <v>0.4</v>
      </c>
      <c r="PM30" s="17">
        <v>1</v>
      </c>
      <c r="PN30" s="17">
        <v>1</v>
      </c>
      <c r="PO30" s="17">
        <v>-0.6</v>
      </c>
      <c r="PP30" s="17">
        <v>1</v>
      </c>
      <c r="PQ30" s="17">
        <v>1.2</v>
      </c>
      <c r="PR30" s="17">
        <v>1.2</v>
      </c>
      <c r="PS30" s="17">
        <v>-0.2</v>
      </c>
      <c r="PT30" s="17">
        <v>4.2</v>
      </c>
      <c r="PU30" s="17">
        <v>4.4000000000000004</v>
      </c>
      <c r="PV30" s="17">
        <v>4.4000000000000004</v>
      </c>
      <c r="PW30" s="17">
        <v>-0.2</v>
      </c>
      <c r="PX30" s="17">
        <v>15.2</v>
      </c>
      <c r="PY30" s="17">
        <v>18.4466</v>
      </c>
      <c r="PZ30" s="17">
        <v>18.4466</v>
      </c>
      <c r="QA30" s="17">
        <v>-3.2465999999999999</v>
      </c>
      <c r="QB30" s="17">
        <v>4.3</v>
      </c>
      <c r="QC30" s="17">
        <v>3.2</v>
      </c>
      <c r="QD30" s="17">
        <v>3.2</v>
      </c>
      <c r="QE30" s="17">
        <v>1.1000000000000001</v>
      </c>
      <c r="QF30" s="17">
        <v>3.2</v>
      </c>
      <c r="QG30" s="17">
        <v>3.1</v>
      </c>
      <c r="QH30" s="17">
        <v>3.1</v>
      </c>
      <c r="QI30" s="17">
        <v>0.1</v>
      </c>
      <c r="QJ30" s="17">
        <v>3.3</v>
      </c>
      <c r="QK30" s="17">
        <v>3.5</v>
      </c>
      <c r="QL30" s="17">
        <v>3.5</v>
      </c>
      <c r="QM30" s="17">
        <v>-0.2</v>
      </c>
      <c r="QN30" s="17">
        <v>17.2</v>
      </c>
      <c r="QO30" s="17">
        <v>17.864080000000001</v>
      </c>
      <c r="QP30" s="17">
        <v>17.864080000000001</v>
      </c>
      <c r="QQ30" s="17">
        <v>-0.66408</v>
      </c>
      <c r="QR30" s="17">
        <v>15.2</v>
      </c>
      <c r="QS30" s="17">
        <v>14.906779999999999</v>
      </c>
      <c r="QT30" s="17">
        <v>14.906779999999999</v>
      </c>
      <c r="QU30" s="17">
        <v>0.29321999999999998</v>
      </c>
      <c r="QV30" s="17">
        <v>18.8</v>
      </c>
      <c r="QW30" s="17">
        <v>17.898440000000001</v>
      </c>
      <c r="QX30" s="17">
        <v>17.898440000000001</v>
      </c>
      <c r="QY30" s="17">
        <v>0.90156000000000003</v>
      </c>
      <c r="QZ30" s="17">
        <v>4.5999999999999996</v>
      </c>
      <c r="RA30" s="17">
        <v>10.199999999999999</v>
      </c>
      <c r="RB30" s="17">
        <v>11.393000000000001</v>
      </c>
      <c r="RC30" s="17">
        <v>-6.7930000000000001</v>
      </c>
      <c r="RD30" s="17">
        <v>9.5</v>
      </c>
      <c r="RE30" s="17">
        <v>33.700000000000003</v>
      </c>
      <c r="RF30" s="17">
        <v>36.018999999999998</v>
      </c>
      <c r="RG30" s="17">
        <v>-26.518999999999998</v>
      </c>
      <c r="RH30" s="17">
        <v>3</v>
      </c>
      <c r="RI30" s="17">
        <v>4.2</v>
      </c>
      <c r="RJ30" s="17">
        <v>4.2</v>
      </c>
      <c r="RK30" s="17">
        <v>-1.2</v>
      </c>
      <c r="RL30" s="17">
        <v>1.2</v>
      </c>
      <c r="RM30" s="17">
        <v>1.2</v>
      </c>
      <c r="RN30" s="17">
        <v>1.2</v>
      </c>
      <c r="RO30" s="17">
        <v>0</v>
      </c>
      <c r="RP30" s="17">
        <v>1.8</v>
      </c>
      <c r="RQ30" s="17">
        <v>2.4</v>
      </c>
      <c r="RR30" s="17">
        <v>2.4</v>
      </c>
      <c r="RS30" s="17">
        <v>-0.6</v>
      </c>
      <c r="RT30" s="17">
        <v>2</v>
      </c>
      <c r="RU30" s="17">
        <v>2.8</v>
      </c>
      <c r="RV30" s="17">
        <v>2.8</v>
      </c>
      <c r="RW30" s="17">
        <v>-0.8</v>
      </c>
      <c r="RX30" s="17">
        <v>18.399999999999999</v>
      </c>
      <c r="RY30" s="17">
        <v>17.63391</v>
      </c>
      <c r="RZ30" s="17">
        <v>17.63391</v>
      </c>
      <c r="SA30" s="17">
        <v>0.76609000000000005</v>
      </c>
      <c r="SB30" s="17">
        <v>1.8</v>
      </c>
      <c r="SC30" s="17">
        <v>1.7490000000000001</v>
      </c>
      <c r="SD30" s="17">
        <v>1.7490000000000001</v>
      </c>
      <c r="SE30" s="17">
        <v>5.0999999999999997E-2</v>
      </c>
      <c r="SF30" s="17">
        <v>16.600000000000001</v>
      </c>
      <c r="SG30" s="17">
        <v>17.644739999999999</v>
      </c>
      <c r="SH30" s="17">
        <v>19.77272</v>
      </c>
      <c r="SI30" s="17">
        <v>-3.17272</v>
      </c>
      <c r="SJ30" s="17">
        <v>0.9</v>
      </c>
      <c r="SK30" s="17">
        <v>0.84</v>
      </c>
      <c r="SL30" s="17">
        <v>0.84</v>
      </c>
      <c r="SM30" s="17">
        <v>0.06</v>
      </c>
      <c r="SN30" s="17"/>
      <c r="SO30" s="17"/>
      <c r="SP30" s="17">
        <v>0.4</v>
      </c>
      <c r="SQ30" s="17">
        <v>-0.4</v>
      </c>
      <c r="SR30" s="17">
        <v>5.7</v>
      </c>
      <c r="SS30" s="17">
        <v>6.7</v>
      </c>
      <c r="ST30" s="17">
        <v>6.7</v>
      </c>
      <c r="SU30" s="17">
        <v>-1</v>
      </c>
      <c r="SV30" s="17">
        <v>1.9</v>
      </c>
      <c r="SW30" s="17">
        <v>2.6</v>
      </c>
      <c r="SX30" s="17">
        <v>2.6</v>
      </c>
      <c r="SY30" s="17">
        <v>-0.7</v>
      </c>
      <c r="SZ30" s="17">
        <v>4.2</v>
      </c>
      <c r="TA30" s="17">
        <v>5</v>
      </c>
      <c r="TB30" s="17">
        <v>5</v>
      </c>
      <c r="TC30" s="17">
        <v>-0.8</v>
      </c>
      <c r="TD30" s="17">
        <v>4.8</v>
      </c>
      <c r="TE30" s="17">
        <v>6.5</v>
      </c>
      <c r="TF30" s="17">
        <v>6.5</v>
      </c>
      <c r="TG30" s="17">
        <v>-1.7</v>
      </c>
      <c r="TH30" s="17">
        <v>10</v>
      </c>
      <c r="TI30" s="17">
        <v>10</v>
      </c>
      <c r="TJ30" s="17">
        <v>10</v>
      </c>
      <c r="TK30" s="17">
        <v>0</v>
      </c>
      <c r="TL30" s="17">
        <v>9.6</v>
      </c>
      <c r="TM30" s="17">
        <v>11.881</v>
      </c>
      <c r="TN30" s="17">
        <v>11.881</v>
      </c>
      <c r="TO30" s="17">
        <v>-2.2810000000000001</v>
      </c>
      <c r="TP30" s="17">
        <v>24.9</v>
      </c>
      <c r="TQ30" s="17">
        <v>31.2</v>
      </c>
      <c r="TR30" s="17">
        <v>40.968000000000004</v>
      </c>
      <c r="TS30" s="17">
        <v>-16.068000000000001</v>
      </c>
      <c r="TT30" s="17">
        <v>35.700000000000003</v>
      </c>
      <c r="TU30" s="17">
        <v>34.634929999999997</v>
      </c>
      <c r="TV30" s="17">
        <v>34.634929999999997</v>
      </c>
      <c r="TW30" s="17">
        <v>1.06507</v>
      </c>
      <c r="TX30" s="17">
        <v>22.4</v>
      </c>
      <c r="TY30" s="17">
        <v>16.600000000000001</v>
      </c>
      <c r="TZ30" s="17">
        <v>35.945</v>
      </c>
      <c r="UA30" s="17">
        <v>-13.545</v>
      </c>
      <c r="UB30" s="17">
        <v>23.1</v>
      </c>
      <c r="UC30" s="17">
        <v>22.6</v>
      </c>
      <c r="UD30" s="17">
        <v>52.201999999999998</v>
      </c>
      <c r="UE30" s="17">
        <v>-29.102</v>
      </c>
      <c r="UF30" s="17">
        <v>3.7</v>
      </c>
      <c r="UG30" s="17">
        <v>3.831</v>
      </c>
      <c r="UH30" s="17">
        <v>3.831</v>
      </c>
      <c r="UI30" s="17">
        <v>-0.13100000000000001</v>
      </c>
      <c r="UJ30" s="17">
        <v>1.9</v>
      </c>
      <c r="UK30" s="17">
        <v>3.2320000000000002</v>
      </c>
      <c r="UL30" s="17">
        <v>3.2320000000000002</v>
      </c>
      <c r="UM30" s="17">
        <v>-1.3320000000000001</v>
      </c>
      <c r="UN30" s="17">
        <v>7</v>
      </c>
      <c r="UO30" s="17">
        <v>4</v>
      </c>
      <c r="UP30" s="17">
        <v>4</v>
      </c>
      <c r="UQ30" s="17">
        <v>3</v>
      </c>
      <c r="UR30" s="17">
        <v>1.9</v>
      </c>
      <c r="US30" s="17">
        <v>1.8</v>
      </c>
      <c r="UT30" s="17">
        <v>1.8</v>
      </c>
      <c r="UU30" s="17">
        <v>0.1</v>
      </c>
      <c r="UV30" s="17">
        <v>8.1999999999999993</v>
      </c>
      <c r="UW30" s="17">
        <v>8.8000000000000007</v>
      </c>
      <c r="UX30" s="17">
        <v>8.8000000000000007</v>
      </c>
      <c r="UY30" s="17">
        <v>-0.6</v>
      </c>
      <c r="UZ30" s="17">
        <v>5.6</v>
      </c>
      <c r="VA30" s="17">
        <v>6</v>
      </c>
      <c r="VB30" s="17">
        <v>6</v>
      </c>
      <c r="VC30" s="17">
        <v>-0.4</v>
      </c>
      <c r="VD30" s="17">
        <v>6</v>
      </c>
      <c r="VE30" s="17">
        <v>7</v>
      </c>
      <c r="VF30" s="17">
        <v>7</v>
      </c>
      <c r="VG30" s="17">
        <v>-1</v>
      </c>
      <c r="VH30" s="17">
        <v>6.2</v>
      </c>
      <c r="VI30" s="17">
        <v>7.2</v>
      </c>
      <c r="VJ30" s="17">
        <v>7.2</v>
      </c>
      <c r="VK30" s="17">
        <v>-1</v>
      </c>
      <c r="VL30" s="17">
        <v>15.4</v>
      </c>
      <c r="VM30" s="17">
        <v>15.692</v>
      </c>
      <c r="VN30" s="17">
        <v>15.692</v>
      </c>
      <c r="VO30" s="17">
        <v>-0.29199999999999998</v>
      </c>
      <c r="VP30" s="17">
        <v>253.2</v>
      </c>
      <c r="VQ30" s="17">
        <v>229.887</v>
      </c>
      <c r="VR30" s="17">
        <v>229.887</v>
      </c>
      <c r="VS30" s="17">
        <v>23.312999999999999</v>
      </c>
      <c r="VT30" s="17">
        <v>18.399999999999999</v>
      </c>
      <c r="VU30" s="17">
        <v>14.935180000000001</v>
      </c>
      <c r="VV30" s="17">
        <v>14.935180000000001</v>
      </c>
      <c r="VW30" s="17">
        <v>3.46482</v>
      </c>
      <c r="VX30" s="17">
        <v>144.19999999999999</v>
      </c>
      <c r="VY30" s="17">
        <v>122.50693</v>
      </c>
      <c r="VZ30" s="17">
        <v>122.50693</v>
      </c>
      <c r="WA30" s="17">
        <v>21.693069999999999</v>
      </c>
      <c r="WB30" s="17">
        <v>0.6</v>
      </c>
      <c r="WC30" s="17">
        <v>0.6</v>
      </c>
      <c r="WD30" s="17">
        <v>0.6</v>
      </c>
      <c r="WE30" s="17">
        <v>0</v>
      </c>
      <c r="WF30" s="17">
        <v>3.5</v>
      </c>
      <c r="WG30" s="17">
        <v>18</v>
      </c>
      <c r="WH30" s="17">
        <v>8</v>
      </c>
      <c r="WI30" s="17">
        <v>-4.5</v>
      </c>
      <c r="WJ30" s="17">
        <v>24.8</v>
      </c>
      <c r="WK30" s="17">
        <v>32.700000000000003</v>
      </c>
      <c r="WL30" s="17">
        <v>17</v>
      </c>
      <c r="WM30" s="17">
        <v>7.8</v>
      </c>
      <c r="WN30" s="17">
        <v>105.4</v>
      </c>
      <c r="WO30" s="17">
        <v>91.850530000000006</v>
      </c>
      <c r="WP30" s="17">
        <v>91.850530000000006</v>
      </c>
      <c r="WQ30" s="17">
        <v>13.549469999999999</v>
      </c>
      <c r="WR30" s="17">
        <v>17.600000000000001</v>
      </c>
      <c r="WS30" s="17">
        <v>17.931920000000002</v>
      </c>
      <c r="WT30" s="17">
        <v>17.931920000000002</v>
      </c>
      <c r="WU30" s="17">
        <v>-0.33191999999999999</v>
      </c>
      <c r="WV30" s="17">
        <v>7.4</v>
      </c>
      <c r="WW30" s="17">
        <v>7.6</v>
      </c>
      <c r="WX30" s="17">
        <v>7.6</v>
      </c>
      <c r="WY30" s="17">
        <v>-0.2</v>
      </c>
      <c r="WZ30" s="17">
        <v>18.5</v>
      </c>
      <c r="XA30" s="17">
        <v>18.4466</v>
      </c>
      <c r="XB30" s="17">
        <v>18.4466</v>
      </c>
      <c r="XC30" s="17">
        <v>5.3400000000000003E-2</v>
      </c>
      <c r="XD30" s="17">
        <v>9.5</v>
      </c>
      <c r="XE30" s="17">
        <v>10.8</v>
      </c>
      <c r="XF30" s="17">
        <v>10.8</v>
      </c>
      <c r="XG30" s="17">
        <v>-1.3</v>
      </c>
      <c r="XH30" s="17">
        <v>28.2</v>
      </c>
      <c r="XI30" s="17">
        <v>29</v>
      </c>
      <c r="XJ30" s="17">
        <v>25</v>
      </c>
      <c r="XK30" s="17">
        <v>3.2</v>
      </c>
      <c r="XL30" s="17">
        <v>31.1</v>
      </c>
      <c r="XM30" s="17">
        <v>29</v>
      </c>
      <c r="XN30" s="17"/>
      <c r="XO30" s="17">
        <v>31.1</v>
      </c>
      <c r="XP30" s="17">
        <v>15</v>
      </c>
      <c r="XQ30" s="17">
        <v>14</v>
      </c>
      <c r="XR30" s="17">
        <v>14</v>
      </c>
      <c r="XS30" s="17">
        <v>1</v>
      </c>
      <c r="XT30" s="17">
        <v>17.600000000000001</v>
      </c>
      <c r="XU30" s="17">
        <v>18</v>
      </c>
      <c r="XV30" s="17">
        <v>18</v>
      </c>
      <c r="XW30" s="17">
        <v>-0.4</v>
      </c>
      <c r="XX30" s="17">
        <v>7.3</v>
      </c>
      <c r="XY30" s="17">
        <v>7.49</v>
      </c>
      <c r="XZ30" s="17">
        <v>7.49</v>
      </c>
      <c r="YA30" s="17">
        <v>-0.19</v>
      </c>
      <c r="YB30" s="17">
        <v>6.9</v>
      </c>
      <c r="YC30" s="17">
        <v>11</v>
      </c>
      <c r="YD30" s="17">
        <v>11</v>
      </c>
      <c r="YE30" s="17">
        <v>-4.0999999999999996</v>
      </c>
    </row>
    <row r="31" spans="1:655" ht="24" customHeight="1" x14ac:dyDescent="0.3">
      <c r="A31" s="1"/>
      <c r="B31" s="16" t="s">
        <v>46</v>
      </c>
      <c r="C31" s="16" t="s">
        <v>798</v>
      </c>
      <c r="D31" s="17"/>
      <c r="E31" s="17"/>
      <c r="F31" s="17"/>
      <c r="G31" s="17">
        <v>0</v>
      </c>
      <c r="H31" s="17">
        <v>625.4</v>
      </c>
      <c r="I31" s="17">
        <v>635.88252999999997</v>
      </c>
      <c r="J31" s="17">
        <v>635.88252999999997</v>
      </c>
      <c r="K31" s="17">
        <v>-10.482530000000001</v>
      </c>
      <c r="L31" s="17">
        <v>215.2</v>
      </c>
      <c r="M31" s="17">
        <v>206.86389</v>
      </c>
      <c r="N31" s="17">
        <v>206.86389</v>
      </c>
      <c r="O31" s="17">
        <v>8.3361099999999997</v>
      </c>
      <c r="P31" s="17"/>
      <c r="Q31" s="17"/>
      <c r="R31" s="17"/>
      <c r="S31" s="17">
        <v>0</v>
      </c>
      <c r="T31" s="17"/>
      <c r="U31" s="17"/>
      <c r="V31" s="17"/>
      <c r="W31" s="17">
        <v>0</v>
      </c>
      <c r="X31" s="17">
        <v>30</v>
      </c>
      <c r="Y31" s="17">
        <v>14.5061</v>
      </c>
      <c r="Z31" s="17">
        <v>12.092689999999999</v>
      </c>
      <c r="AA31" s="17">
        <v>17.907309999999999</v>
      </c>
      <c r="AB31" s="17">
        <v>77</v>
      </c>
      <c r="AC31" s="17">
        <v>73.793999999999997</v>
      </c>
      <c r="AD31" s="17">
        <v>73.793999999999997</v>
      </c>
      <c r="AE31" s="17">
        <v>3.206</v>
      </c>
      <c r="AF31" s="17"/>
      <c r="AG31" s="17"/>
      <c r="AH31" s="17"/>
      <c r="AI31" s="17">
        <v>0</v>
      </c>
      <c r="AJ31" s="17">
        <v>81.900000000000006</v>
      </c>
      <c r="AK31" s="17">
        <v>87.241770000000002</v>
      </c>
      <c r="AL31" s="17"/>
      <c r="AM31" s="17">
        <v>81.900000000000006</v>
      </c>
      <c r="AN31" s="17">
        <v>185.3</v>
      </c>
      <c r="AO31" s="17">
        <v>196.22579999999999</v>
      </c>
      <c r="AP31" s="17">
        <v>196.22579999999999</v>
      </c>
      <c r="AQ31" s="17">
        <v>-10.925800000000001</v>
      </c>
      <c r="AR31" s="17">
        <v>206.2</v>
      </c>
      <c r="AS31" s="17">
        <v>196.22579999999999</v>
      </c>
      <c r="AT31" s="17">
        <v>196.22579999999999</v>
      </c>
      <c r="AU31" s="17">
        <v>9.9741999999999997</v>
      </c>
      <c r="AV31" s="17">
        <v>206.5</v>
      </c>
      <c r="AW31" s="17">
        <v>196.22579999999999</v>
      </c>
      <c r="AX31" s="17">
        <v>196.22579999999999</v>
      </c>
      <c r="AY31" s="17">
        <v>10.2742</v>
      </c>
      <c r="AZ31" s="17">
        <v>275</v>
      </c>
      <c r="BA31" s="17">
        <v>295.2226</v>
      </c>
      <c r="BB31" s="17">
        <v>295.2226</v>
      </c>
      <c r="BC31" s="17">
        <v>-20.2226</v>
      </c>
      <c r="BD31" s="17">
        <v>213.8</v>
      </c>
      <c r="BE31" s="17">
        <v>208.07390000000001</v>
      </c>
      <c r="BF31" s="17">
        <v>208.07390000000001</v>
      </c>
      <c r="BG31" s="17">
        <v>5.7260999999999997</v>
      </c>
      <c r="BH31" s="17">
        <v>109.7</v>
      </c>
      <c r="BI31" s="17">
        <v>104.34936999999999</v>
      </c>
      <c r="BJ31" s="17">
        <v>104.34936999999999</v>
      </c>
      <c r="BK31" s="17">
        <v>5.3506299999999998</v>
      </c>
      <c r="BL31" s="17">
        <v>180</v>
      </c>
      <c r="BM31" s="17">
        <v>298.21158000000003</v>
      </c>
      <c r="BN31" s="17">
        <v>328.41651000000002</v>
      </c>
      <c r="BO31" s="17">
        <v>-148.41650999999999</v>
      </c>
      <c r="BP31" s="17">
        <v>3</v>
      </c>
      <c r="BQ31" s="17">
        <v>4.4318400000000002</v>
      </c>
      <c r="BR31" s="17">
        <v>4.4318400000000002</v>
      </c>
      <c r="BS31" s="17">
        <v>-1.43184</v>
      </c>
      <c r="BT31" s="17"/>
      <c r="BU31" s="17"/>
      <c r="BV31" s="17"/>
      <c r="BW31" s="17">
        <v>0</v>
      </c>
      <c r="BX31" s="17"/>
      <c r="BY31" s="17"/>
      <c r="BZ31" s="17"/>
      <c r="CA31" s="17">
        <v>0</v>
      </c>
      <c r="CB31" s="17"/>
      <c r="CC31" s="17"/>
      <c r="CD31" s="17"/>
      <c r="CE31" s="17">
        <v>0</v>
      </c>
      <c r="CF31" s="17"/>
      <c r="CG31" s="17"/>
      <c r="CH31" s="17"/>
      <c r="CI31" s="17">
        <v>0</v>
      </c>
      <c r="CJ31" s="17">
        <v>124.7</v>
      </c>
      <c r="CK31" s="17">
        <v>127.9152</v>
      </c>
      <c r="CL31" s="17">
        <v>127.9152</v>
      </c>
      <c r="CM31" s="17">
        <v>-3.2151999999999998</v>
      </c>
      <c r="CN31" s="17">
        <v>7.4</v>
      </c>
      <c r="CO31" s="17">
        <v>5.1333399999999996</v>
      </c>
      <c r="CP31" s="17">
        <v>5.1333399999999996</v>
      </c>
      <c r="CQ31" s="17">
        <v>2.2666599999999999</v>
      </c>
      <c r="CR31" s="17">
        <v>3.3</v>
      </c>
      <c r="CS31" s="17">
        <v>2.8177599999999998</v>
      </c>
      <c r="CT31" s="17">
        <v>2.8177599999999998</v>
      </c>
      <c r="CU31" s="17">
        <v>0.48224</v>
      </c>
      <c r="CV31" s="17"/>
      <c r="CW31" s="17"/>
      <c r="CX31" s="17"/>
      <c r="CY31" s="17">
        <v>0</v>
      </c>
      <c r="CZ31" s="17">
        <v>0</v>
      </c>
      <c r="DA31" s="17"/>
      <c r="DB31" s="17"/>
      <c r="DC31" s="17">
        <v>0</v>
      </c>
      <c r="DD31" s="17">
        <v>12.5</v>
      </c>
      <c r="DE31" s="17">
        <v>14.919420000000001</v>
      </c>
      <c r="DF31" s="17">
        <v>14.919420000000001</v>
      </c>
      <c r="DG31" s="17">
        <v>-2.4194200000000001</v>
      </c>
      <c r="DH31" s="17">
        <v>60.7</v>
      </c>
      <c r="DI31" s="17">
        <v>70.209559999999996</v>
      </c>
      <c r="DJ31" s="17">
        <v>83.297499999999999</v>
      </c>
      <c r="DK31" s="17">
        <v>-22.5975</v>
      </c>
      <c r="DL31" s="17"/>
      <c r="DM31" s="17"/>
      <c r="DN31" s="17"/>
      <c r="DO31" s="17">
        <v>0</v>
      </c>
      <c r="DP31" s="17"/>
      <c r="DQ31" s="17"/>
      <c r="DR31" s="17"/>
      <c r="DS31" s="17">
        <v>0</v>
      </c>
      <c r="DT31" s="17"/>
      <c r="DU31" s="17"/>
      <c r="DV31" s="17"/>
      <c r="DW31" s="17">
        <v>0</v>
      </c>
      <c r="DX31" s="17"/>
      <c r="DY31" s="17"/>
      <c r="DZ31" s="17"/>
      <c r="EA31" s="17">
        <v>0</v>
      </c>
      <c r="EB31" s="17">
        <v>78.5</v>
      </c>
      <c r="EC31" s="17">
        <v>69.723320000000001</v>
      </c>
      <c r="ED31" s="17">
        <v>61.15889</v>
      </c>
      <c r="EE31" s="17">
        <v>17.34111</v>
      </c>
      <c r="EF31" s="17">
        <v>90.6</v>
      </c>
      <c r="EG31" s="17">
        <v>101.45614999999999</v>
      </c>
      <c r="EH31" s="17">
        <v>110.26278000000001</v>
      </c>
      <c r="EI31" s="17">
        <v>-19.662780000000001</v>
      </c>
      <c r="EJ31" s="17"/>
      <c r="EK31" s="17"/>
      <c r="EL31" s="17"/>
      <c r="EM31" s="17">
        <v>0</v>
      </c>
      <c r="EN31" s="17"/>
      <c r="EO31" s="17"/>
      <c r="EP31" s="17"/>
      <c r="EQ31" s="17">
        <v>0</v>
      </c>
      <c r="ER31" s="17"/>
      <c r="ES31" s="17"/>
      <c r="ET31" s="17"/>
      <c r="EU31" s="17">
        <v>0</v>
      </c>
      <c r="EV31" s="17">
        <v>6.5</v>
      </c>
      <c r="EW31" s="17">
        <v>6.39</v>
      </c>
      <c r="EX31" s="17">
        <v>6.39</v>
      </c>
      <c r="EY31" s="17">
        <v>0.11</v>
      </c>
      <c r="EZ31" s="17">
        <v>151.80000000000001</v>
      </c>
      <c r="FA31" s="17">
        <v>153.86765</v>
      </c>
      <c r="FB31" s="17"/>
      <c r="FC31" s="17">
        <v>151.80000000000001</v>
      </c>
      <c r="FD31" s="17">
        <v>17.100000000000001</v>
      </c>
      <c r="FE31" s="17">
        <v>30.751069999999999</v>
      </c>
      <c r="FF31" s="17">
        <v>30.751069999999999</v>
      </c>
      <c r="FG31" s="17">
        <v>-13.651070000000001</v>
      </c>
      <c r="FH31" s="17">
        <v>39.799999999999997</v>
      </c>
      <c r="FI31" s="17">
        <v>39.560389999999998</v>
      </c>
      <c r="FJ31" s="17"/>
      <c r="FK31" s="17">
        <v>39.799999999999997</v>
      </c>
      <c r="FL31" s="17">
        <v>5.2</v>
      </c>
      <c r="FM31" s="17">
        <v>18.874919999999999</v>
      </c>
      <c r="FN31" s="17">
        <v>18.874919999999999</v>
      </c>
      <c r="FO31" s="17">
        <v>-13.67492</v>
      </c>
      <c r="FP31" s="17">
        <v>18.3</v>
      </c>
      <c r="FQ31" s="17">
        <v>17.562139999999999</v>
      </c>
      <c r="FR31" s="17">
        <v>17.562139999999999</v>
      </c>
      <c r="FS31" s="17">
        <v>0.73785999999999996</v>
      </c>
      <c r="FT31" s="17">
        <v>10.199999999999999</v>
      </c>
      <c r="FU31" s="17">
        <v>10.19417</v>
      </c>
      <c r="FV31" s="17">
        <v>10.19417</v>
      </c>
      <c r="FW31" s="17">
        <v>5.8300000000000001E-3</v>
      </c>
      <c r="FX31" s="17">
        <v>57</v>
      </c>
      <c r="FY31" s="17">
        <v>43.668799999999997</v>
      </c>
      <c r="FZ31" s="17">
        <v>43.668799999999997</v>
      </c>
      <c r="GA31" s="17">
        <v>13.331200000000001</v>
      </c>
      <c r="GB31" s="17">
        <v>183.5</v>
      </c>
      <c r="GC31" s="17">
        <v>184.91498000000001</v>
      </c>
      <c r="GD31" s="17">
        <v>184.91498000000001</v>
      </c>
      <c r="GE31" s="17">
        <v>-1.4149799999999999</v>
      </c>
      <c r="GF31" s="17">
        <v>183.7</v>
      </c>
      <c r="GG31" s="17">
        <v>184.91498000000001</v>
      </c>
      <c r="GH31" s="17">
        <v>184.91498000000001</v>
      </c>
      <c r="GI31" s="17">
        <v>-1.2149799999999999</v>
      </c>
      <c r="GJ31" s="17">
        <v>184.9</v>
      </c>
      <c r="GK31" s="17">
        <v>185.47028</v>
      </c>
      <c r="GL31" s="17">
        <v>185.47028</v>
      </c>
      <c r="GM31" s="17">
        <v>-0.57028000000000001</v>
      </c>
      <c r="GN31" s="17">
        <v>77.599999999999994</v>
      </c>
      <c r="GO31" s="17">
        <v>62.018650000000001</v>
      </c>
      <c r="GP31" s="17">
        <v>110.19976</v>
      </c>
      <c r="GQ31" s="17">
        <v>-32.599760000000003</v>
      </c>
      <c r="GR31" s="17">
        <v>8.3000000000000007</v>
      </c>
      <c r="GS31" s="17">
        <v>3.2868400000000002</v>
      </c>
      <c r="GT31" s="17">
        <v>3.2868400000000002</v>
      </c>
      <c r="GU31" s="17">
        <v>5.0131600000000001</v>
      </c>
      <c r="GV31" s="17">
        <v>9.3000000000000007</v>
      </c>
      <c r="GW31" s="17">
        <v>3.44821</v>
      </c>
      <c r="GX31" s="17"/>
      <c r="GY31" s="17">
        <v>9.3000000000000007</v>
      </c>
      <c r="GZ31" s="17">
        <v>21.6</v>
      </c>
      <c r="HA31" s="17">
        <v>23.608309999999999</v>
      </c>
      <c r="HB31" s="17">
        <v>18.894549999999999</v>
      </c>
      <c r="HC31" s="17">
        <v>2.7054499999999999</v>
      </c>
      <c r="HD31" s="17"/>
      <c r="HE31" s="17"/>
      <c r="HF31" s="17"/>
      <c r="HG31" s="17">
        <v>0</v>
      </c>
      <c r="HH31" s="17">
        <v>2</v>
      </c>
      <c r="HI31" s="17">
        <v>1.97359</v>
      </c>
      <c r="HJ31" s="17">
        <v>1.97359</v>
      </c>
      <c r="HK31" s="17">
        <v>2.6409999999999999E-2</v>
      </c>
      <c r="HL31" s="17">
        <v>32.799999999999997</v>
      </c>
      <c r="HM31" s="17">
        <v>17.172329999999999</v>
      </c>
      <c r="HN31" s="17">
        <v>17.172329999999999</v>
      </c>
      <c r="HO31" s="17">
        <v>15.62767</v>
      </c>
      <c r="HP31" s="17">
        <v>76.3</v>
      </c>
      <c r="HQ31" s="17">
        <v>84.999579999999995</v>
      </c>
      <c r="HR31" s="17">
        <v>60.164340000000003</v>
      </c>
      <c r="HS31" s="17">
        <v>16.135660000000001</v>
      </c>
      <c r="HT31" s="17"/>
      <c r="HU31" s="17"/>
      <c r="HV31" s="17"/>
      <c r="HW31" s="17">
        <v>0</v>
      </c>
      <c r="HX31" s="17"/>
      <c r="HY31" s="17"/>
      <c r="HZ31" s="17"/>
      <c r="IA31" s="17">
        <v>0</v>
      </c>
      <c r="IB31" s="17">
        <v>71.2</v>
      </c>
      <c r="IC31" s="17">
        <v>85.482200000000006</v>
      </c>
      <c r="ID31" s="17">
        <v>85.482299999999995</v>
      </c>
      <c r="IE31" s="17">
        <v>-14.282299999999999</v>
      </c>
      <c r="IF31" s="17"/>
      <c r="IG31" s="17"/>
      <c r="IH31" s="17"/>
      <c r="II31" s="17">
        <v>0</v>
      </c>
      <c r="IJ31" s="17"/>
      <c r="IK31" s="17"/>
      <c r="IL31" s="17"/>
      <c r="IM31" s="17">
        <v>0</v>
      </c>
      <c r="IN31" s="17">
        <v>47.1</v>
      </c>
      <c r="IO31" s="17">
        <v>45.221359999999997</v>
      </c>
      <c r="IP31" s="17">
        <v>45.221359999999997</v>
      </c>
      <c r="IQ31" s="17">
        <v>1.8786400000000001</v>
      </c>
      <c r="IR31" s="17"/>
      <c r="IS31" s="17"/>
      <c r="IT31" s="17"/>
      <c r="IU31" s="17">
        <v>0</v>
      </c>
      <c r="IV31" s="17"/>
      <c r="IW31" s="17"/>
      <c r="IX31" s="17"/>
      <c r="IY31" s="17">
        <v>0</v>
      </c>
      <c r="IZ31" s="17"/>
      <c r="JA31" s="17"/>
      <c r="JB31" s="17"/>
      <c r="JC31" s="17">
        <v>0</v>
      </c>
      <c r="JD31" s="17">
        <v>65.400000000000006</v>
      </c>
      <c r="JE31" s="17">
        <v>46.797620000000002</v>
      </c>
      <c r="JF31" s="17">
        <v>105.42124</v>
      </c>
      <c r="JG31" s="17">
        <v>-40.021239999999999</v>
      </c>
      <c r="JH31" s="17">
        <v>174.5</v>
      </c>
      <c r="JI31" s="17">
        <v>184.79503</v>
      </c>
      <c r="JJ31" s="17">
        <v>184.79503</v>
      </c>
      <c r="JK31" s="17">
        <v>-10.295030000000001</v>
      </c>
      <c r="JL31" s="17">
        <v>172.5</v>
      </c>
      <c r="JM31" s="17">
        <v>184.79503</v>
      </c>
      <c r="JN31" s="17">
        <v>184.79503</v>
      </c>
      <c r="JO31" s="17">
        <v>-12.295030000000001</v>
      </c>
      <c r="JP31" s="17">
        <v>200</v>
      </c>
      <c r="JQ31" s="17">
        <v>184.79503</v>
      </c>
      <c r="JR31" s="17">
        <v>184.79503</v>
      </c>
      <c r="JS31" s="17">
        <v>15.204969999999999</v>
      </c>
      <c r="JT31" s="17">
        <v>270.7</v>
      </c>
      <c r="JU31" s="17">
        <v>278.02494999999999</v>
      </c>
      <c r="JV31" s="17">
        <v>278.02494999999999</v>
      </c>
      <c r="JW31" s="17">
        <v>-7.3249500000000003</v>
      </c>
      <c r="JX31" s="17">
        <v>74.900000000000006</v>
      </c>
      <c r="JY31" s="17">
        <v>73.590999999999994</v>
      </c>
      <c r="JZ31" s="17">
        <v>73.590999999999994</v>
      </c>
      <c r="KA31" s="17">
        <v>1.3089999999999999</v>
      </c>
      <c r="KB31" s="17">
        <v>36.6</v>
      </c>
      <c r="KC31" s="17">
        <v>36.905999999999999</v>
      </c>
      <c r="KD31" s="17">
        <v>36.905999999999999</v>
      </c>
      <c r="KE31" s="17">
        <v>-0.30599999999999999</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0.4</v>
      </c>
      <c r="LE31" s="17">
        <v>0.44603999999999999</v>
      </c>
      <c r="LF31" s="17">
        <v>0.44603999999999999</v>
      </c>
      <c r="LG31" s="17">
        <v>-4.6039999999999998E-2</v>
      </c>
      <c r="LH31" s="17">
        <v>150</v>
      </c>
      <c r="LI31" s="17">
        <v>146.67570000000001</v>
      </c>
      <c r="LJ31" s="17">
        <v>135.20303999999999</v>
      </c>
      <c r="LK31" s="17">
        <v>14.79696</v>
      </c>
      <c r="LL31" s="17">
        <v>97.2</v>
      </c>
      <c r="LM31" s="17">
        <v>59.223210000000002</v>
      </c>
      <c r="LN31" s="17">
        <v>99.530959999999993</v>
      </c>
      <c r="LO31" s="17">
        <v>-2.3309600000000001</v>
      </c>
      <c r="LP31" s="17">
        <v>66</v>
      </c>
      <c r="LQ31" s="17">
        <v>67.133979999999994</v>
      </c>
      <c r="LR31" s="17">
        <v>67.133979999999994</v>
      </c>
      <c r="LS31" s="17">
        <v>-1.13398</v>
      </c>
      <c r="LT31" s="17">
        <v>67</v>
      </c>
      <c r="LU31" s="17">
        <v>59.255119999999998</v>
      </c>
      <c r="LV31" s="17">
        <v>75.172520000000006</v>
      </c>
      <c r="LW31" s="17">
        <v>-8.1725200000000005</v>
      </c>
      <c r="LX31" s="17">
        <v>29.2</v>
      </c>
      <c r="LY31" s="17">
        <v>29.951460000000001</v>
      </c>
      <c r="LZ31" s="17">
        <v>29.951460000000001</v>
      </c>
      <c r="MA31" s="17">
        <v>-0.75146000000000002</v>
      </c>
      <c r="MB31" s="17">
        <v>121</v>
      </c>
      <c r="MC31" s="17">
        <v>114.70616</v>
      </c>
      <c r="MD31" s="17"/>
      <c r="ME31" s="17">
        <v>121</v>
      </c>
      <c r="MF31" s="17"/>
      <c r="MG31" s="17"/>
      <c r="MH31" s="17"/>
      <c r="MI31" s="17">
        <v>0</v>
      </c>
      <c r="MJ31" s="17"/>
      <c r="MK31" s="17"/>
      <c r="ML31" s="17"/>
      <c r="MM31" s="17">
        <v>0</v>
      </c>
      <c r="MN31" s="17">
        <v>145.9</v>
      </c>
      <c r="MO31" s="17">
        <v>159.10807</v>
      </c>
      <c r="MP31" s="17">
        <v>159.10793000000001</v>
      </c>
      <c r="MQ31" s="17">
        <v>-13.207929999999999</v>
      </c>
      <c r="MR31" s="17">
        <v>147.80000000000001</v>
      </c>
      <c r="MS31" s="17">
        <v>159.10807</v>
      </c>
      <c r="MT31" s="17">
        <v>159.10793000000001</v>
      </c>
      <c r="MU31" s="17">
        <v>-11.307930000000001</v>
      </c>
      <c r="MV31" s="17">
        <v>171.9</v>
      </c>
      <c r="MW31" s="17">
        <v>159.58587</v>
      </c>
      <c r="MX31" s="17">
        <v>159.58573000000001</v>
      </c>
      <c r="MY31" s="17">
        <v>12.31427</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217.7</v>
      </c>
      <c r="NU31" s="17">
        <v>213.11998</v>
      </c>
      <c r="NV31" s="17">
        <v>213.11998</v>
      </c>
      <c r="NW31" s="17">
        <v>4.5800200000000002</v>
      </c>
      <c r="NX31" s="17">
        <v>103.7</v>
      </c>
      <c r="NY31" s="17">
        <v>106.87999000000001</v>
      </c>
      <c r="NZ31" s="17">
        <v>106.87999000000001</v>
      </c>
      <c r="OA31" s="17">
        <v>-3.1799900000000001</v>
      </c>
      <c r="OB31" s="17">
        <v>1.3</v>
      </c>
      <c r="OC31" s="17">
        <v>1.212</v>
      </c>
      <c r="OD31" s="17">
        <v>1.212</v>
      </c>
      <c r="OE31" s="17">
        <v>8.7999999999999995E-2</v>
      </c>
      <c r="OF31" s="17">
        <v>30.6</v>
      </c>
      <c r="OG31" s="17">
        <v>23.8</v>
      </c>
      <c r="OH31" s="17">
        <v>46.7</v>
      </c>
      <c r="OI31" s="17">
        <v>-16.100000000000001</v>
      </c>
      <c r="OJ31" s="17">
        <v>80.599999999999994</v>
      </c>
      <c r="OK31" s="17">
        <v>80</v>
      </c>
      <c r="OL31" s="17">
        <v>80</v>
      </c>
      <c r="OM31" s="17">
        <v>0.6</v>
      </c>
      <c r="ON31" s="17">
        <v>15.5</v>
      </c>
      <c r="OO31" s="17">
        <v>16.152000000000001</v>
      </c>
      <c r="OP31" s="17">
        <v>16.152000000000001</v>
      </c>
      <c r="OQ31" s="17">
        <v>-0.65200000000000002</v>
      </c>
      <c r="OR31" s="17">
        <v>0.2</v>
      </c>
      <c r="OS31" s="17">
        <v>0.4</v>
      </c>
      <c r="OT31" s="17">
        <v>0.4</v>
      </c>
      <c r="OU31" s="17">
        <v>-0.2</v>
      </c>
      <c r="OV31" s="17">
        <v>4.5999999999999996</v>
      </c>
      <c r="OW31" s="17">
        <v>4.4000000000000004</v>
      </c>
      <c r="OX31" s="17">
        <v>4.4000000000000004</v>
      </c>
      <c r="OY31" s="17">
        <v>0.2</v>
      </c>
      <c r="OZ31" s="17">
        <v>5.2</v>
      </c>
      <c r="PA31" s="17">
        <v>4.8</v>
      </c>
      <c r="PB31" s="17">
        <v>4.8</v>
      </c>
      <c r="PC31" s="17">
        <v>0.4</v>
      </c>
      <c r="PD31" s="17">
        <v>10</v>
      </c>
      <c r="PE31" s="17">
        <v>9</v>
      </c>
      <c r="PF31" s="17">
        <v>9.0000099999999996</v>
      </c>
      <c r="PG31" s="17">
        <v>0.99999000000000005</v>
      </c>
      <c r="PH31" s="17">
        <v>2.5</v>
      </c>
      <c r="PI31" s="17">
        <v>1.61713</v>
      </c>
      <c r="PJ31" s="17">
        <v>1.46011</v>
      </c>
      <c r="PK31" s="17">
        <v>1.03989</v>
      </c>
      <c r="PL31" s="17">
        <v>0.4</v>
      </c>
      <c r="PM31" s="17">
        <v>1</v>
      </c>
      <c r="PN31" s="17">
        <v>1</v>
      </c>
      <c r="PO31" s="17">
        <v>-0.6</v>
      </c>
      <c r="PP31" s="17">
        <v>1</v>
      </c>
      <c r="PQ31" s="17">
        <v>1.2</v>
      </c>
      <c r="PR31" s="17">
        <v>1.2</v>
      </c>
      <c r="PS31" s="17">
        <v>-0.2</v>
      </c>
      <c r="PT31" s="17">
        <v>4.4000000000000004</v>
      </c>
      <c r="PU31" s="17">
        <v>4.4000000000000004</v>
      </c>
      <c r="PV31" s="17">
        <v>4.4000000000000004</v>
      </c>
      <c r="PW31" s="17">
        <v>0</v>
      </c>
      <c r="PX31" s="17">
        <v>15.7</v>
      </c>
      <c r="PY31" s="17">
        <v>18.4466</v>
      </c>
      <c r="PZ31" s="17">
        <v>18.4466</v>
      </c>
      <c r="QA31" s="17">
        <v>-2.7465999999999999</v>
      </c>
      <c r="QB31" s="17">
        <v>4.4000000000000004</v>
      </c>
      <c r="QC31" s="17">
        <v>3.2</v>
      </c>
      <c r="QD31" s="17">
        <v>3.2</v>
      </c>
      <c r="QE31" s="17">
        <v>1.2</v>
      </c>
      <c r="QF31" s="17">
        <v>3.2</v>
      </c>
      <c r="QG31" s="17">
        <v>3.1</v>
      </c>
      <c r="QH31" s="17">
        <v>3.1</v>
      </c>
      <c r="QI31" s="17">
        <v>0.1</v>
      </c>
      <c r="QJ31" s="17">
        <v>3.4</v>
      </c>
      <c r="QK31" s="17">
        <v>3.5</v>
      </c>
      <c r="QL31" s="17">
        <v>3.5</v>
      </c>
      <c r="QM31" s="17">
        <v>-0.1</v>
      </c>
      <c r="QN31" s="17">
        <v>17.3</v>
      </c>
      <c r="QO31" s="17">
        <v>17.864080000000001</v>
      </c>
      <c r="QP31" s="17">
        <v>17.864080000000001</v>
      </c>
      <c r="QQ31" s="17">
        <v>-0.56408000000000003</v>
      </c>
      <c r="QR31" s="17">
        <v>15.3</v>
      </c>
      <c r="QS31" s="17">
        <v>15.109769999999999</v>
      </c>
      <c r="QT31" s="17">
        <v>15.109769999999999</v>
      </c>
      <c r="QU31" s="17">
        <v>0.19023000000000001</v>
      </c>
      <c r="QV31" s="17">
        <v>18.8</v>
      </c>
      <c r="QW31" s="17">
        <v>18.03389</v>
      </c>
      <c r="QX31" s="17">
        <v>18.03389</v>
      </c>
      <c r="QY31" s="17">
        <v>0.76610999999999996</v>
      </c>
      <c r="QZ31" s="17">
        <v>6</v>
      </c>
      <c r="RA31" s="17">
        <v>10.199999999999999</v>
      </c>
      <c r="RB31" s="17">
        <v>11.343999999999999</v>
      </c>
      <c r="RC31" s="17">
        <v>-5.3440000000000003</v>
      </c>
      <c r="RD31" s="17">
        <v>16.399999999999999</v>
      </c>
      <c r="RE31" s="17">
        <v>36.5</v>
      </c>
      <c r="RF31" s="17">
        <v>38.218000000000004</v>
      </c>
      <c r="RG31" s="17">
        <v>-21.818000000000001</v>
      </c>
      <c r="RH31" s="17">
        <v>3</v>
      </c>
      <c r="RI31" s="17">
        <v>4.2</v>
      </c>
      <c r="RJ31" s="17">
        <v>4.2</v>
      </c>
      <c r="RK31" s="17">
        <v>-1.2</v>
      </c>
      <c r="RL31" s="17">
        <v>1.2</v>
      </c>
      <c r="RM31" s="17">
        <v>1.2</v>
      </c>
      <c r="RN31" s="17">
        <v>1.2</v>
      </c>
      <c r="RO31" s="17">
        <v>0</v>
      </c>
      <c r="RP31" s="17">
        <v>1.8</v>
      </c>
      <c r="RQ31" s="17">
        <v>2.4</v>
      </c>
      <c r="RR31" s="17">
        <v>2.4</v>
      </c>
      <c r="RS31" s="17">
        <v>-0.6</v>
      </c>
      <c r="RT31" s="17">
        <v>2</v>
      </c>
      <c r="RU31" s="17">
        <v>2.8</v>
      </c>
      <c r="RV31" s="17">
        <v>2.8</v>
      </c>
      <c r="RW31" s="17">
        <v>-0.8</v>
      </c>
      <c r="RX31" s="17">
        <v>18.399999999999999</v>
      </c>
      <c r="RY31" s="17">
        <v>17.773099999999999</v>
      </c>
      <c r="RZ31" s="17">
        <v>17.773099999999999</v>
      </c>
      <c r="SA31" s="17">
        <v>0.62690000000000001</v>
      </c>
      <c r="SB31" s="17">
        <v>1.8</v>
      </c>
      <c r="SC31" s="17">
        <v>1.7490000000000001</v>
      </c>
      <c r="SD31" s="17">
        <v>1.7490000000000001</v>
      </c>
      <c r="SE31" s="17">
        <v>5.0999999999999997E-2</v>
      </c>
      <c r="SF31" s="17">
        <v>16.7</v>
      </c>
      <c r="SG31" s="17">
        <v>19.7727</v>
      </c>
      <c r="SH31" s="17">
        <v>19.77272</v>
      </c>
      <c r="SI31" s="17">
        <v>-3.0727199999999999</v>
      </c>
      <c r="SJ31" s="17">
        <v>0.9</v>
      </c>
      <c r="SK31" s="17">
        <v>0.84</v>
      </c>
      <c r="SL31" s="17">
        <v>0.84</v>
      </c>
      <c r="SM31" s="17">
        <v>0.06</v>
      </c>
      <c r="SN31" s="17"/>
      <c r="SO31" s="17"/>
      <c r="SP31" s="17">
        <v>0.4</v>
      </c>
      <c r="SQ31" s="17">
        <v>-0.4</v>
      </c>
      <c r="SR31" s="17">
        <v>5.6</v>
      </c>
      <c r="SS31" s="17">
        <v>6.7</v>
      </c>
      <c r="ST31" s="17">
        <v>6.7</v>
      </c>
      <c r="SU31" s="17">
        <v>-1.1000000000000001</v>
      </c>
      <c r="SV31" s="17">
        <v>1.9</v>
      </c>
      <c r="SW31" s="17">
        <v>2.6</v>
      </c>
      <c r="SX31" s="17">
        <v>2.6</v>
      </c>
      <c r="SY31" s="17">
        <v>-0.7</v>
      </c>
      <c r="SZ31" s="17">
        <v>4.3</v>
      </c>
      <c r="TA31" s="17">
        <v>5</v>
      </c>
      <c r="TB31" s="17">
        <v>5</v>
      </c>
      <c r="TC31" s="17">
        <v>-0.7</v>
      </c>
      <c r="TD31" s="17">
        <v>4.9000000000000004</v>
      </c>
      <c r="TE31" s="17">
        <v>6.5</v>
      </c>
      <c r="TF31" s="17">
        <v>6.5</v>
      </c>
      <c r="TG31" s="17">
        <v>-1.6</v>
      </c>
      <c r="TH31" s="17">
        <v>10</v>
      </c>
      <c r="TI31" s="17">
        <v>10</v>
      </c>
      <c r="TJ31" s="17">
        <v>10</v>
      </c>
      <c r="TK31" s="17">
        <v>0</v>
      </c>
      <c r="TL31" s="17">
        <v>13</v>
      </c>
      <c r="TM31" s="17">
        <v>13.292999999999999</v>
      </c>
      <c r="TN31" s="17">
        <v>13.292999999999999</v>
      </c>
      <c r="TO31" s="17">
        <v>-0.29299999999999998</v>
      </c>
      <c r="TP31" s="17">
        <v>37.700000000000003</v>
      </c>
      <c r="TQ31" s="17">
        <v>37.700000000000003</v>
      </c>
      <c r="TR31" s="17">
        <v>47.383000000000003</v>
      </c>
      <c r="TS31" s="17">
        <v>-9.6829999999999998</v>
      </c>
      <c r="TT31" s="17">
        <v>35.5</v>
      </c>
      <c r="TU31" s="17">
        <v>35.676789999999997</v>
      </c>
      <c r="TV31" s="17">
        <v>35.676789999999997</v>
      </c>
      <c r="TW31" s="17">
        <v>-0.17679</v>
      </c>
      <c r="TX31" s="17">
        <v>27.8</v>
      </c>
      <c r="TY31" s="17">
        <v>17.600000000000001</v>
      </c>
      <c r="TZ31" s="17">
        <v>39.173000000000002</v>
      </c>
      <c r="UA31" s="17">
        <v>-11.372999999999999</v>
      </c>
      <c r="UB31" s="17">
        <v>36.200000000000003</v>
      </c>
      <c r="UC31" s="17">
        <v>27.5</v>
      </c>
      <c r="UD31" s="17">
        <v>55.963999999999999</v>
      </c>
      <c r="UE31" s="17">
        <v>-19.763999999999999</v>
      </c>
      <c r="UF31" s="17">
        <v>4.7</v>
      </c>
      <c r="UG31" s="17">
        <v>4.3099999999999996</v>
      </c>
      <c r="UH31" s="17">
        <v>4.3099999999999996</v>
      </c>
      <c r="UI31" s="17">
        <v>0.39</v>
      </c>
      <c r="UJ31" s="17">
        <v>2.2000000000000002</v>
      </c>
      <c r="UK31" s="17">
        <v>3.5960000000000001</v>
      </c>
      <c r="UL31" s="17">
        <v>3.5960000000000001</v>
      </c>
      <c r="UM31" s="17">
        <v>-1.3959999999999999</v>
      </c>
      <c r="UN31" s="17">
        <v>6.3</v>
      </c>
      <c r="UO31" s="17">
        <v>4</v>
      </c>
      <c r="UP31" s="17">
        <v>4</v>
      </c>
      <c r="UQ31" s="17">
        <v>2.2999999999999998</v>
      </c>
      <c r="UR31" s="17">
        <v>2.1</v>
      </c>
      <c r="US31" s="17">
        <v>1.8</v>
      </c>
      <c r="UT31" s="17">
        <v>1.8</v>
      </c>
      <c r="UU31" s="17">
        <v>0.3</v>
      </c>
      <c r="UV31" s="17">
        <v>8.1999999999999993</v>
      </c>
      <c r="UW31" s="17">
        <v>8.8000000000000007</v>
      </c>
      <c r="UX31" s="17">
        <v>8.8000000000000007</v>
      </c>
      <c r="UY31" s="17">
        <v>-0.6</v>
      </c>
      <c r="UZ31" s="17">
        <v>6</v>
      </c>
      <c r="VA31" s="17">
        <v>6</v>
      </c>
      <c r="VB31" s="17">
        <v>6</v>
      </c>
      <c r="VC31" s="17">
        <v>0</v>
      </c>
      <c r="VD31" s="17">
        <v>6.3</v>
      </c>
      <c r="VE31" s="17">
        <v>7</v>
      </c>
      <c r="VF31" s="17">
        <v>7</v>
      </c>
      <c r="VG31" s="17">
        <v>-0.7</v>
      </c>
      <c r="VH31" s="17">
        <v>6.2</v>
      </c>
      <c r="VI31" s="17">
        <v>7.2</v>
      </c>
      <c r="VJ31" s="17">
        <v>7.2</v>
      </c>
      <c r="VK31" s="17">
        <v>-1</v>
      </c>
      <c r="VL31" s="17">
        <v>15.2</v>
      </c>
      <c r="VM31" s="17">
        <v>15.284000000000001</v>
      </c>
      <c r="VN31" s="17">
        <v>15.284000000000001</v>
      </c>
      <c r="VO31" s="17">
        <v>-8.4000000000000005E-2</v>
      </c>
      <c r="VP31" s="17">
        <v>252.8</v>
      </c>
      <c r="VQ31" s="17">
        <v>224.578</v>
      </c>
      <c r="VR31" s="17">
        <v>224.578</v>
      </c>
      <c r="VS31" s="17">
        <v>28.222000000000001</v>
      </c>
      <c r="VT31" s="17">
        <v>18.8</v>
      </c>
      <c r="VU31" s="17">
        <v>16.2727</v>
      </c>
      <c r="VV31" s="17">
        <v>16.2727</v>
      </c>
      <c r="VW31" s="17">
        <v>2.5272999999999999</v>
      </c>
      <c r="VX31" s="17">
        <v>145.1</v>
      </c>
      <c r="VY31" s="17">
        <v>127.65853</v>
      </c>
      <c r="VZ31" s="17">
        <v>127.65853</v>
      </c>
      <c r="WA31" s="17">
        <v>17.441469999999999</v>
      </c>
      <c r="WB31" s="17">
        <v>0.6</v>
      </c>
      <c r="WC31" s="17">
        <v>0.6</v>
      </c>
      <c r="WD31" s="17">
        <v>0.6</v>
      </c>
      <c r="WE31" s="17">
        <v>0</v>
      </c>
      <c r="WF31" s="17">
        <v>1</v>
      </c>
      <c r="WG31" s="17">
        <v>31.2</v>
      </c>
      <c r="WH31" s="17">
        <v>9</v>
      </c>
      <c r="WI31" s="17">
        <v>-8</v>
      </c>
      <c r="WJ31" s="17">
        <v>17</v>
      </c>
      <c r="WK31" s="17">
        <v>48.2</v>
      </c>
      <c r="WL31" s="17">
        <v>22</v>
      </c>
      <c r="WM31" s="17">
        <v>-5</v>
      </c>
      <c r="WN31" s="17">
        <v>105.9</v>
      </c>
      <c r="WO31" s="17">
        <v>94.167649999999995</v>
      </c>
      <c r="WP31" s="17">
        <v>94.167649999999995</v>
      </c>
      <c r="WQ31" s="17">
        <v>11.73235</v>
      </c>
      <c r="WR31" s="17">
        <v>18.100000000000001</v>
      </c>
      <c r="WS31" s="17">
        <v>18.345330000000001</v>
      </c>
      <c r="WT31" s="17">
        <v>18.345330000000001</v>
      </c>
      <c r="WU31" s="17">
        <v>-0.24532999999999999</v>
      </c>
      <c r="WV31" s="17">
        <v>7.4</v>
      </c>
      <c r="WW31" s="17">
        <v>7.6</v>
      </c>
      <c r="WX31" s="17">
        <v>7.6</v>
      </c>
      <c r="WY31" s="17">
        <v>-0.2</v>
      </c>
      <c r="WZ31" s="17">
        <v>18.5</v>
      </c>
      <c r="XA31" s="17">
        <v>18.4466</v>
      </c>
      <c r="XB31" s="17">
        <v>18.4466</v>
      </c>
      <c r="XC31" s="17">
        <v>5.3400000000000003E-2</v>
      </c>
      <c r="XD31" s="17">
        <v>9.3000000000000007</v>
      </c>
      <c r="XE31" s="17">
        <v>10.8</v>
      </c>
      <c r="XF31" s="17">
        <v>10.8</v>
      </c>
      <c r="XG31" s="17">
        <v>-1.5</v>
      </c>
      <c r="XH31" s="17">
        <v>27.6</v>
      </c>
      <c r="XI31" s="17">
        <v>29</v>
      </c>
      <c r="XJ31" s="17">
        <v>25</v>
      </c>
      <c r="XK31" s="17">
        <v>2.6</v>
      </c>
      <c r="XL31" s="17">
        <v>31.1</v>
      </c>
      <c r="XM31" s="17">
        <v>29</v>
      </c>
      <c r="XN31" s="17"/>
      <c r="XO31" s="17">
        <v>31.1</v>
      </c>
      <c r="XP31" s="17">
        <v>15</v>
      </c>
      <c r="XQ31" s="17">
        <v>14</v>
      </c>
      <c r="XR31" s="17">
        <v>14</v>
      </c>
      <c r="XS31" s="17">
        <v>1</v>
      </c>
      <c r="XT31" s="17">
        <v>17.600000000000001</v>
      </c>
      <c r="XU31" s="17">
        <v>18</v>
      </c>
      <c r="XV31" s="17">
        <v>18</v>
      </c>
      <c r="XW31" s="17">
        <v>-0.4</v>
      </c>
      <c r="XX31" s="17">
        <v>7.7</v>
      </c>
      <c r="XY31" s="17">
        <v>7.49</v>
      </c>
      <c r="XZ31" s="17">
        <v>7.49</v>
      </c>
      <c r="YA31" s="17">
        <v>0.21</v>
      </c>
      <c r="YB31" s="17">
        <v>8.6</v>
      </c>
      <c r="YC31" s="17">
        <v>11</v>
      </c>
      <c r="YD31" s="17">
        <v>11</v>
      </c>
      <c r="YE31" s="17">
        <v>-2.4</v>
      </c>
    </row>
    <row r="32" spans="1:655" ht="24" customHeight="1" x14ac:dyDescent="0.3">
      <c r="A32" s="1"/>
      <c r="B32" s="18" t="s">
        <v>46</v>
      </c>
      <c r="C32" s="18" t="s">
        <v>799</v>
      </c>
      <c r="D32" s="19"/>
      <c r="E32" s="19"/>
      <c r="F32" s="19"/>
      <c r="G32" s="19">
        <v>0</v>
      </c>
      <c r="H32" s="19">
        <v>622.79999999999995</v>
      </c>
      <c r="I32" s="19">
        <v>635.88252999999997</v>
      </c>
      <c r="J32" s="19">
        <v>635.88252999999997</v>
      </c>
      <c r="K32" s="19">
        <v>-13.08253</v>
      </c>
      <c r="L32" s="19">
        <v>214.6</v>
      </c>
      <c r="M32" s="19">
        <v>206.86389</v>
      </c>
      <c r="N32" s="19">
        <v>206.86389</v>
      </c>
      <c r="O32" s="19">
        <v>7.73611</v>
      </c>
      <c r="P32" s="19"/>
      <c r="Q32" s="19"/>
      <c r="R32" s="19"/>
      <c r="S32" s="19">
        <v>0</v>
      </c>
      <c r="T32" s="19"/>
      <c r="U32" s="19"/>
      <c r="V32" s="19"/>
      <c r="W32" s="19">
        <v>0</v>
      </c>
      <c r="X32" s="19">
        <v>30.1</v>
      </c>
      <c r="Y32" s="19">
        <v>13.122859999999999</v>
      </c>
      <c r="Z32" s="19">
        <v>18.792960000000001</v>
      </c>
      <c r="AA32" s="19">
        <v>11.307040000000001</v>
      </c>
      <c r="AB32" s="19">
        <v>76.099999999999994</v>
      </c>
      <c r="AC32" s="19">
        <v>73.793999999999997</v>
      </c>
      <c r="AD32" s="19">
        <v>73.793999999999997</v>
      </c>
      <c r="AE32" s="19">
        <v>2.306</v>
      </c>
      <c r="AF32" s="19"/>
      <c r="AG32" s="19"/>
      <c r="AH32" s="19"/>
      <c r="AI32" s="19">
        <v>0</v>
      </c>
      <c r="AJ32" s="19">
        <v>81.099999999999994</v>
      </c>
      <c r="AK32" s="19">
        <v>87.241770000000002</v>
      </c>
      <c r="AL32" s="19"/>
      <c r="AM32" s="19">
        <v>81.099999999999994</v>
      </c>
      <c r="AN32" s="19">
        <v>185.2</v>
      </c>
      <c r="AO32" s="19">
        <v>196.22579999999999</v>
      </c>
      <c r="AP32" s="19">
        <v>196.22579999999999</v>
      </c>
      <c r="AQ32" s="19">
        <v>-11.0258</v>
      </c>
      <c r="AR32" s="19">
        <v>206.1</v>
      </c>
      <c r="AS32" s="19">
        <v>196.22579999999999</v>
      </c>
      <c r="AT32" s="19">
        <v>196.22579999999999</v>
      </c>
      <c r="AU32" s="19">
        <v>9.8742000000000001</v>
      </c>
      <c r="AV32" s="19">
        <v>205.4</v>
      </c>
      <c r="AW32" s="19">
        <v>196.22579999999999</v>
      </c>
      <c r="AX32" s="19">
        <v>196.22579999999999</v>
      </c>
      <c r="AY32" s="19">
        <v>9.1742000000000008</v>
      </c>
      <c r="AZ32" s="19">
        <v>277.3</v>
      </c>
      <c r="BA32" s="19">
        <v>295.2226</v>
      </c>
      <c r="BB32" s="19">
        <v>295.2226</v>
      </c>
      <c r="BC32" s="19">
        <v>-17.922599999999999</v>
      </c>
      <c r="BD32" s="19">
        <v>211.7</v>
      </c>
      <c r="BE32" s="19">
        <v>208.07390000000001</v>
      </c>
      <c r="BF32" s="19">
        <v>208.07390000000001</v>
      </c>
      <c r="BG32" s="19">
        <v>3.6261000000000001</v>
      </c>
      <c r="BH32" s="19">
        <v>109.5</v>
      </c>
      <c r="BI32" s="19">
        <v>104.34936999999999</v>
      </c>
      <c r="BJ32" s="19">
        <v>104.34936999999999</v>
      </c>
      <c r="BK32" s="19">
        <v>5.1506299999999996</v>
      </c>
      <c r="BL32" s="19">
        <v>187.4</v>
      </c>
      <c r="BM32" s="19">
        <v>222.87101000000001</v>
      </c>
      <c r="BN32" s="19">
        <v>245.58604</v>
      </c>
      <c r="BO32" s="19">
        <v>-58.186039999999998</v>
      </c>
      <c r="BP32" s="19">
        <v>3</v>
      </c>
      <c r="BQ32" s="19">
        <v>4.4318400000000002</v>
      </c>
      <c r="BR32" s="19">
        <v>4.4318400000000002</v>
      </c>
      <c r="BS32" s="19">
        <v>-1.43184</v>
      </c>
      <c r="BT32" s="19"/>
      <c r="BU32" s="19"/>
      <c r="BV32" s="19"/>
      <c r="BW32" s="19">
        <v>0</v>
      </c>
      <c r="BX32" s="19"/>
      <c r="BY32" s="19"/>
      <c r="BZ32" s="19"/>
      <c r="CA32" s="19">
        <v>0</v>
      </c>
      <c r="CB32" s="19"/>
      <c r="CC32" s="19"/>
      <c r="CD32" s="19"/>
      <c r="CE32" s="19">
        <v>0</v>
      </c>
      <c r="CF32" s="19"/>
      <c r="CG32" s="19"/>
      <c r="CH32" s="19"/>
      <c r="CI32" s="19">
        <v>0</v>
      </c>
      <c r="CJ32" s="19">
        <v>118.9</v>
      </c>
      <c r="CK32" s="19">
        <v>127.9152</v>
      </c>
      <c r="CL32" s="19">
        <v>127.9152</v>
      </c>
      <c r="CM32" s="19">
        <v>-9.0152000000000001</v>
      </c>
      <c r="CN32" s="19">
        <v>7.2</v>
      </c>
      <c r="CO32" s="19">
        <v>5.1333399999999996</v>
      </c>
      <c r="CP32" s="19">
        <v>5.1333399999999996</v>
      </c>
      <c r="CQ32" s="19">
        <v>2.0666600000000002</v>
      </c>
      <c r="CR32" s="19">
        <v>3.3</v>
      </c>
      <c r="CS32" s="19">
        <v>2.8177599999999998</v>
      </c>
      <c r="CT32" s="19">
        <v>2.8177599999999998</v>
      </c>
      <c r="CU32" s="19">
        <v>0.48224</v>
      </c>
      <c r="CV32" s="19"/>
      <c r="CW32" s="19"/>
      <c r="CX32" s="19"/>
      <c r="CY32" s="19">
        <v>0</v>
      </c>
      <c r="CZ32" s="19">
        <v>0</v>
      </c>
      <c r="DA32" s="19"/>
      <c r="DB32" s="19"/>
      <c r="DC32" s="19">
        <v>0</v>
      </c>
      <c r="DD32" s="19">
        <v>12.5</v>
      </c>
      <c r="DE32" s="19">
        <v>14.919420000000001</v>
      </c>
      <c r="DF32" s="19">
        <v>14.919420000000001</v>
      </c>
      <c r="DG32" s="19">
        <v>-2.4194200000000001</v>
      </c>
      <c r="DH32" s="19">
        <v>60.3</v>
      </c>
      <c r="DI32" s="19">
        <v>48.277889999999999</v>
      </c>
      <c r="DJ32" s="19">
        <v>68.84872</v>
      </c>
      <c r="DK32" s="19">
        <v>-8.5487199999999994</v>
      </c>
      <c r="DL32" s="19"/>
      <c r="DM32" s="19"/>
      <c r="DN32" s="19"/>
      <c r="DO32" s="19">
        <v>0</v>
      </c>
      <c r="DP32" s="19"/>
      <c r="DQ32" s="19"/>
      <c r="DR32" s="19"/>
      <c r="DS32" s="19">
        <v>0</v>
      </c>
      <c r="DT32" s="19"/>
      <c r="DU32" s="19"/>
      <c r="DV32" s="19"/>
      <c r="DW32" s="19">
        <v>0</v>
      </c>
      <c r="DX32" s="19"/>
      <c r="DY32" s="19"/>
      <c r="DZ32" s="19"/>
      <c r="EA32" s="19">
        <v>0</v>
      </c>
      <c r="EB32" s="19">
        <v>78.099999999999994</v>
      </c>
      <c r="EC32" s="19">
        <v>64.218419999999995</v>
      </c>
      <c r="ED32" s="19">
        <v>55.652189999999997</v>
      </c>
      <c r="EE32" s="19">
        <v>22.44781</v>
      </c>
      <c r="EF32" s="19">
        <v>115.9</v>
      </c>
      <c r="EG32" s="19">
        <v>107.81947</v>
      </c>
      <c r="EH32" s="19">
        <v>83.449700000000007</v>
      </c>
      <c r="EI32" s="19">
        <v>32.450299999999999</v>
      </c>
      <c r="EJ32" s="19"/>
      <c r="EK32" s="19"/>
      <c r="EL32" s="19"/>
      <c r="EM32" s="19">
        <v>0</v>
      </c>
      <c r="EN32" s="19"/>
      <c r="EO32" s="19"/>
      <c r="EP32" s="19"/>
      <c r="EQ32" s="19">
        <v>0</v>
      </c>
      <c r="ER32" s="19"/>
      <c r="ES32" s="19"/>
      <c r="ET32" s="19"/>
      <c r="EU32" s="19">
        <v>0</v>
      </c>
      <c r="EV32" s="19">
        <v>6.5</v>
      </c>
      <c r="EW32" s="19">
        <v>6.39</v>
      </c>
      <c r="EX32" s="19">
        <v>6.39</v>
      </c>
      <c r="EY32" s="19">
        <v>0.11</v>
      </c>
      <c r="EZ32" s="19">
        <v>151.80000000000001</v>
      </c>
      <c r="FA32" s="19">
        <v>145.87541999999999</v>
      </c>
      <c r="FB32" s="19"/>
      <c r="FC32" s="19">
        <v>151.80000000000001</v>
      </c>
      <c r="FD32" s="19">
        <v>6.4</v>
      </c>
      <c r="FE32" s="19">
        <v>30.751069999999999</v>
      </c>
      <c r="FF32" s="19">
        <v>30.751069999999999</v>
      </c>
      <c r="FG32" s="19">
        <v>-24.35107</v>
      </c>
      <c r="FH32" s="19">
        <v>30.8</v>
      </c>
      <c r="FI32" s="19">
        <v>30.927910000000001</v>
      </c>
      <c r="FJ32" s="19"/>
      <c r="FK32" s="19">
        <v>30.8</v>
      </c>
      <c r="FL32" s="19">
        <v>0</v>
      </c>
      <c r="FM32" s="19">
        <v>18.874919999999999</v>
      </c>
      <c r="FN32" s="19">
        <v>18.874919999999999</v>
      </c>
      <c r="FO32" s="19">
        <v>-18.874919999999999</v>
      </c>
      <c r="FP32" s="19">
        <v>18.2</v>
      </c>
      <c r="FQ32" s="19">
        <v>17.562139999999999</v>
      </c>
      <c r="FR32" s="19">
        <v>17.562139999999999</v>
      </c>
      <c r="FS32" s="19">
        <v>0.63785999999999998</v>
      </c>
      <c r="FT32" s="19">
        <v>10.199999999999999</v>
      </c>
      <c r="FU32" s="19">
        <v>10.19417</v>
      </c>
      <c r="FV32" s="19">
        <v>10.19417</v>
      </c>
      <c r="FW32" s="19">
        <v>5.8300000000000001E-3</v>
      </c>
      <c r="FX32" s="19">
        <v>56.8</v>
      </c>
      <c r="FY32" s="19">
        <v>43.668799999999997</v>
      </c>
      <c r="FZ32" s="19">
        <v>43.668799999999997</v>
      </c>
      <c r="GA32" s="19">
        <v>13.1312</v>
      </c>
      <c r="GB32" s="19">
        <v>181.9</v>
      </c>
      <c r="GC32" s="19">
        <v>184.91498000000001</v>
      </c>
      <c r="GD32" s="19">
        <v>184.91498000000001</v>
      </c>
      <c r="GE32" s="19">
        <v>-3.01498</v>
      </c>
      <c r="GF32" s="19">
        <v>182.2</v>
      </c>
      <c r="GG32" s="19">
        <v>184.91498000000001</v>
      </c>
      <c r="GH32" s="19">
        <v>184.91498000000001</v>
      </c>
      <c r="GI32" s="19">
        <v>-2.7149800000000002</v>
      </c>
      <c r="GJ32" s="19">
        <v>184.9</v>
      </c>
      <c r="GK32" s="19">
        <v>185.47028</v>
      </c>
      <c r="GL32" s="19">
        <v>185.47028</v>
      </c>
      <c r="GM32" s="19">
        <v>-0.57028000000000001</v>
      </c>
      <c r="GN32" s="19">
        <v>83.5</v>
      </c>
      <c r="GO32" s="19">
        <v>56.422600000000003</v>
      </c>
      <c r="GP32" s="19">
        <v>102.42719</v>
      </c>
      <c r="GQ32" s="19">
        <v>-18.92719</v>
      </c>
      <c r="GR32" s="19">
        <v>8.3000000000000007</v>
      </c>
      <c r="GS32" s="19">
        <v>3.2868400000000002</v>
      </c>
      <c r="GT32" s="19">
        <v>3.2868400000000002</v>
      </c>
      <c r="GU32" s="19">
        <v>5.0131600000000001</v>
      </c>
      <c r="GV32" s="19">
        <v>9.1999999999999993</v>
      </c>
      <c r="GW32" s="19">
        <v>3.44821</v>
      </c>
      <c r="GX32" s="19"/>
      <c r="GY32" s="19">
        <v>9.1999999999999993</v>
      </c>
      <c r="GZ32" s="19">
        <v>11.9</v>
      </c>
      <c r="HA32" s="19">
        <v>7.19259</v>
      </c>
      <c r="HB32" s="19">
        <v>29.06653</v>
      </c>
      <c r="HC32" s="19">
        <v>-17.166530000000002</v>
      </c>
      <c r="HD32" s="19"/>
      <c r="HE32" s="19"/>
      <c r="HF32" s="19"/>
      <c r="HG32" s="19">
        <v>0</v>
      </c>
      <c r="HH32" s="19">
        <v>2</v>
      </c>
      <c r="HI32" s="19">
        <v>1.97359</v>
      </c>
      <c r="HJ32" s="19">
        <v>1.97359</v>
      </c>
      <c r="HK32" s="19">
        <v>2.6409999999999999E-2</v>
      </c>
      <c r="HL32" s="19">
        <v>32.6</v>
      </c>
      <c r="HM32" s="19">
        <v>17.172329999999999</v>
      </c>
      <c r="HN32" s="19">
        <v>17.172329999999999</v>
      </c>
      <c r="HO32" s="19">
        <v>15.427670000000001</v>
      </c>
      <c r="HP32" s="19">
        <v>67.8</v>
      </c>
      <c r="HQ32" s="19">
        <v>77.863529999999997</v>
      </c>
      <c r="HR32" s="19">
        <v>58.961039999999997</v>
      </c>
      <c r="HS32" s="19">
        <v>8.8389600000000002</v>
      </c>
      <c r="HT32" s="19"/>
      <c r="HU32" s="19"/>
      <c r="HV32" s="19"/>
      <c r="HW32" s="19">
        <v>0</v>
      </c>
      <c r="HX32" s="19"/>
      <c r="HY32" s="19"/>
      <c r="HZ32" s="19"/>
      <c r="IA32" s="19">
        <v>0</v>
      </c>
      <c r="IB32" s="19">
        <v>70.900000000000006</v>
      </c>
      <c r="IC32" s="19">
        <v>61.148359999999997</v>
      </c>
      <c r="ID32" s="19">
        <v>85.480009999999993</v>
      </c>
      <c r="IE32" s="19">
        <v>-14.58001</v>
      </c>
      <c r="IF32" s="19"/>
      <c r="IG32" s="19"/>
      <c r="IH32" s="19"/>
      <c r="II32" s="19">
        <v>0</v>
      </c>
      <c r="IJ32" s="19"/>
      <c r="IK32" s="19"/>
      <c r="IL32" s="19"/>
      <c r="IM32" s="19">
        <v>0</v>
      </c>
      <c r="IN32" s="19">
        <v>46.7</v>
      </c>
      <c r="IO32" s="19">
        <v>45.221359999999997</v>
      </c>
      <c r="IP32" s="19">
        <v>45.221359999999997</v>
      </c>
      <c r="IQ32" s="19">
        <v>1.47864</v>
      </c>
      <c r="IR32" s="19"/>
      <c r="IS32" s="19"/>
      <c r="IT32" s="19"/>
      <c r="IU32" s="19">
        <v>0</v>
      </c>
      <c r="IV32" s="19"/>
      <c r="IW32" s="19"/>
      <c r="IX32" s="19"/>
      <c r="IY32" s="19">
        <v>0</v>
      </c>
      <c r="IZ32" s="19"/>
      <c r="JA32" s="19"/>
      <c r="JB32" s="19"/>
      <c r="JC32" s="19">
        <v>0</v>
      </c>
      <c r="JD32" s="19">
        <v>65.2</v>
      </c>
      <c r="JE32" s="19">
        <v>39.988720000000001</v>
      </c>
      <c r="JF32" s="19">
        <v>95.964079999999996</v>
      </c>
      <c r="JG32" s="19">
        <v>-30.76408</v>
      </c>
      <c r="JH32" s="19">
        <v>173.7</v>
      </c>
      <c r="JI32" s="19">
        <v>185.07910999999999</v>
      </c>
      <c r="JJ32" s="19">
        <v>185.07910999999999</v>
      </c>
      <c r="JK32" s="19">
        <v>-11.379110000000001</v>
      </c>
      <c r="JL32" s="19">
        <v>171.8</v>
      </c>
      <c r="JM32" s="19">
        <v>185.07910999999999</v>
      </c>
      <c r="JN32" s="19">
        <v>185.07910999999999</v>
      </c>
      <c r="JO32" s="19">
        <v>-13.279109999999999</v>
      </c>
      <c r="JP32" s="19">
        <v>200</v>
      </c>
      <c r="JQ32" s="19">
        <v>185.07910999999999</v>
      </c>
      <c r="JR32" s="19">
        <v>185.07910999999999</v>
      </c>
      <c r="JS32" s="19">
        <v>14.92089</v>
      </c>
      <c r="JT32" s="19">
        <v>271.10000000000002</v>
      </c>
      <c r="JU32" s="19">
        <v>278.45236</v>
      </c>
      <c r="JV32" s="19">
        <v>278.45236</v>
      </c>
      <c r="JW32" s="19">
        <v>-7.35236</v>
      </c>
      <c r="JX32" s="19">
        <v>74.3</v>
      </c>
      <c r="JY32" s="19">
        <v>73.590999999999994</v>
      </c>
      <c r="JZ32" s="19">
        <v>73.590999999999994</v>
      </c>
      <c r="KA32" s="19">
        <v>0.70899999999999996</v>
      </c>
      <c r="KB32" s="19">
        <v>36.6</v>
      </c>
      <c r="KC32" s="19">
        <v>36.905999999999999</v>
      </c>
      <c r="KD32" s="19">
        <v>36.905999999999999</v>
      </c>
      <c r="KE32" s="19">
        <v>-0.30599999999999999</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0.4</v>
      </c>
      <c r="LE32" s="19">
        <v>0.44603999999999999</v>
      </c>
      <c r="LF32" s="19">
        <v>0.44603999999999999</v>
      </c>
      <c r="LG32" s="19">
        <v>-4.6039999999999998E-2</v>
      </c>
      <c r="LH32" s="19">
        <v>175.9</v>
      </c>
      <c r="LI32" s="19">
        <v>107.39367</v>
      </c>
      <c r="LJ32" s="19">
        <v>107.39229</v>
      </c>
      <c r="LK32" s="19">
        <v>68.507710000000003</v>
      </c>
      <c r="LL32" s="19">
        <v>83.5</v>
      </c>
      <c r="LM32" s="19">
        <v>87.639629999999997</v>
      </c>
      <c r="LN32" s="19">
        <v>87.641130000000004</v>
      </c>
      <c r="LO32" s="19">
        <v>-4.1411300000000004</v>
      </c>
      <c r="LP32" s="19">
        <v>65.7</v>
      </c>
      <c r="LQ32" s="19">
        <v>67.133979999999994</v>
      </c>
      <c r="LR32" s="19">
        <v>67.133979999999994</v>
      </c>
      <c r="LS32" s="19">
        <v>-1.43398</v>
      </c>
      <c r="LT32" s="19">
        <v>66.8</v>
      </c>
      <c r="LU32" s="19">
        <v>72.373919999999998</v>
      </c>
      <c r="LV32" s="19">
        <v>72.374250000000004</v>
      </c>
      <c r="LW32" s="19">
        <v>-5.5742500000000001</v>
      </c>
      <c r="LX32" s="19">
        <v>29</v>
      </c>
      <c r="LY32" s="19">
        <v>29.951460000000001</v>
      </c>
      <c r="LZ32" s="19">
        <v>29.951460000000001</v>
      </c>
      <c r="MA32" s="19">
        <v>-0.95145999999999997</v>
      </c>
      <c r="MB32" s="19">
        <v>121</v>
      </c>
      <c r="MC32" s="19">
        <v>114.70616</v>
      </c>
      <c r="MD32" s="19"/>
      <c r="ME32" s="19">
        <v>121</v>
      </c>
      <c r="MF32" s="19"/>
      <c r="MG32" s="19"/>
      <c r="MH32" s="19"/>
      <c r="MI32" s="19">
        <v>0</v>
      </c>
      <c r="MJ32" s="19"/>
      <c r="MK32" s="19"/>
      <c r="ML32" s="19"/>
      <c r="MM32" s="19">
        <v>0</v>
      </c>
      <c r="MN32" s="19">
        <v>145.69999999999999</v>
      </c>
      <c r="MO32" s="19">
        <v>159.10807</v>
      </c>
      <c r="MP32" s="19">
        <v>158.91408000000001</v>
      </c>
      <c r="MQ32" s="19">
        <v>-13.214079999999999</v>
      </c>
      <c r="MR32" s="19">
        <v>147.6</v>
      </c>
      <c r="MS32" s="19">
        <v>159.10807</v>
      </c>
      <c r="MT32" s="19">
        <v>158.91408000000001</v>
      </c>
      <c r="MU32" s="19">
        <v>-11.314080000000001</v>
      </c>
      <c r="MV32" s="19">
        <v>171.4</v>
      </c>
      <c r="MW32" s="19">
        <v>159.58587</v>
      </c>
      <c r="MX32" s="19">
        <v>159.3913</v>
      </c>
      <c r="MY32" s="19">
        <v>12.008699999999999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217.6</v>
      </c>
      <c r="NU32" s="19">
        <v>213.11998</v>
      </c>
      <c r="NV32" s="19">
        <v>213.11998</v>
      </c>
      <c r="NW32" s="19">
        <v>4.4800199999999997</v>
      </c>
      <c r="NX32" s="19">
        <v>103.6</v>
      </c>
      <c r="NY32" s="19">
        <v>106.87999000000001</v>
      </c>
      <c r="NZ32" s="19">
        <v>106.87999000000001</v>
      </c>
      <c r="OA32" s="19">
        <v>-3.2799900000000002</v>
      </c>
      <c r="OB32" s="19">
        <v>1.3</v>
      </c>
      <c r="OC32" s="19">
        <v>1.234</v>
      </c>
      <c r="OD32" s="19">
        <v>1.234</v>
      </c>
      <c r="OE32" s="19">
        <v>6.6000000000000003E-2</v>
      </c>
      <c r="OF32" s="19">
        <v>38.4</v>
      </c>
      <c r="OG32" s="19">
        <v>18.2</v>
      </c>
      <c r="OH32" s="19">
        <v>47.49</v>
      </c>
      <c r="OI32" s="19">
        <v>-9.09</v>
      </c>
      <c r="OJ32" s="19">
        <v>80.599999999999994</v>
      </c>
      <c r="OK32" s="19">
        <v>80</v>
      </c>
      <c r="OL32" s="19">
        <v>80</v>
      </c>
      <c r="OM32" s="19">
        <v>0.6</v>
      </c>
      <c r="ON32" s="19">
        <v>14.8</v>
      </c>
      <c r="OO32" s="19">
        <v>16.388000000000002</v>
      </c>
      <c r="OP32" s="19">
        <v>16.388000000000002</v>
      </c>
      <c r="OQ32" s="19">
        <v>-1.5880000000000001</v>
      </c>
      <c r="OR32" s="19">
        <v>0.4</v>
      </c>
      <c r="OS32" s="19">
        <v>0.4</v>
      </c>
      <c r="OT32" s="19">
        <v>0.4</v>
      </c>
      <c r="OU32" s="19">
        <v>0</v>
      </c>
      <c r="OV32" s="19">
        <v>4.5999999999999996</v>
      </c>
      <c r="OW32" s="19">
        <v>4.3</v>
      </c>
      <c r="OX32" s="19">
        <v>4.3</v>
      </c>
      <c r="OY32" s="19">
        <v>0.3</v>
      </c>
      <c r="OZ32" s="19">
        <v>5.0999999999999996</v>
      </c>
      <c r="PA32" s="19">
        <v>4.8</v>
      </c>
      <c r="PB32" s="19">
        <v>4.8</v>
      </c>
      <c r="PC32" s="19">
        <v>0.3</v>
      </c>
      <c r="PD32" s="19">
        <v>9.9</v>
      </c>
      <c r="PE32" s="19">
        <v>9</v>
      </c>
      <c r="PF32" s="19">
        <v>9.0000099999999996</v>
      </c>
      <c r="PG32" s="19">
        <v>0.89998999999999996</v>
      </c>
      <c r="PH32" s="19">
        <v>2.5</v>
      </c>
      <c r="PI32" s="19">
        <v>1.5271300000000001</v>
      </c>
      <c r="PJ32" s="19">
        <v>1.8960399999999999</v>
      </c>
      <c r="PK32" s="19">
        <v>0.60396000000000005</v>
      </c>
      <c r="PL32" s="19">
        <v>0.4</v>
      </c>
      <c r="PM32" s="19">
        <v>1</v>
      </c>
      <c r="PN32" s="19">
        <v>1</v>
      </c>
      <c r="PO32" s="19">
        <v>-0.6</v>
      </c>
      <c r="PP32" s="19">
        <v>1</v>
      </c>
      <c r="PQ32" s="19">
        <v>1.2</v>
      </c>
      <c r="PR32" s="19">
        <v>1.2</v>
      </c>
      <c r="PS32" s="19">
        <v>-0.2</v>
      </c>
      <c r="PT32" s="19">
        <v>4.2</v>
      </c>
      <c r="PU32" s="19">
        <v>4.4000000000000004</v>
      </c>
      <c r="PV32" s="19">
        <v>4.4000000000000004</v>
      </c>
      <c r="PW32" s="19">
        <v>-0.2</v>
      </c>
      <c r="PX32" s="19">
        <v>15.4</v>
      </c>
      <c r="PY32" s="19">
        <v>18.4466</v>
      </c>
      <c r="PZ32" s="19">
        <v>18.4466</v>
      </c>
      <c r="QA32" s="19">
        <v>-3.0466000000000002</v>
      </c>
      <c r="QB32" s="19">
        <v>4.5999999999999996</v>
      </c>
      <c r="QC32" s="19">
        <v>3.2</v>
      </c>
      <c r="QD32" s="19">
        <v>3.2</v>
      </c>
      <c r="QE32" s="19">
        <v>1.4</v>
      </c>
      <c r="QF32" s="19">
        <v>3.2</v>
      </c>
      <c r="QG32" s="19">
        <v>3.1</v>
      </c>
      <c r="QH32" s="19">
        <v>3.1</v>
      </c>
      <c r="QI32" s="19">
        <v>0.1</v>
      </c>
      <c r="QJ32" s="19">
        <v>3.4</v>
      </c>
      <c r="QK32" s="19">
        <v>3.5</v>
      </c>
      <c r="QL32" s="19">
        <v>3.5</v>
      </c>
      <c r="QM32" s="19">
        <v>-0.1</v>
      </c>
      <c r="QN32" s="19">
        <v>17.399999999999999</v>
      </c>
      <c r="QO32" s="19">
        <v>17.864080000000001</v>
      </c>
      <c r="QP32" s="19">
        <v>17.864080000000001</v>
      </c>
      <c r="QQ32" s="19">
        <v>-0.46407999999999999</v>
      </c>
      <c r="QR32" s="19">
        <v>15.2</v>
      </c>
      <c r="QS32" s="19">
        <v>14.90917</v>
      </c>
      <c r="QT32" s="19">
        <v>14.90917</v>
      </c>
      <c r="QU32" s="19">
        <v>0.29082999999999998</v>
      </c>
      <c r="QV32" s="19">
        <v>18.600000000000001</v>
      </c>
      <c r="QW32" s="19">
        <v>17.38409</v>
      </c>
      <c r="QX32" s="19">
        <v>17.38409</v>
      </c>
      <c r="QY32" s="19">
        <v>1.21591</v>
      </c>
      <c r="QZ32" s="19">
        <v>10.3</v>
      </c>
      <c r="RA32" s="19">
        <v>10.3</v>
      </c>
      <c r="RB32" s="19">
        <v>11.489000000000001</v>
      </c>
      <c r="RC32" s="19">
        <v>-1.1890000000000001</v>
      </c>
      <c r="RD32" s="19">
        <v>23.1</v>
      </c>
      <c r="RE32" s="19">
        <v>39.4</v>
      </c>
      <c r="RF32" s="19">
        <v>40.613</v>
      </c>
      <c r="RG32" s="19">
        <v>-17.513000000000002</v>
      </c>
      <c r="RH32" s="19">
        <v>3</v>
      </c>
      <c r="RI32" s="19">
        <v>4.2</v>
      </c>
      <c r="RJ32" s="19">
        <v>4.2</v>
      </c>
      <c r="RK32" s="19">
        <v>-1.2</v>
      </c>
      <c r="RL32" s="19">
        <v>1.2</v>
      </c>
      <c r="RM32" s="19">
        <v>1.2</v>
      </c>
      <c r="RN32" s="19">
        <v>1.2</v>
      </c>
      <c r="RO32" s="19">
        <v>0</v>
      </c>
      <c r="RP32" s="19">
        <v>1.8</v>
      </c>
      <c r="RQ32" s="19">
        <v>2.4</v>
      </c>
      <c r="RR32" s="19">
        <v>2.4</v>
      </c>
      <c r="RS32" s="19">
        <v>-0.6</v>
      </c>
      <c r="RT32" s="19">
        <v>2</v>
      </c>
      <c r="RU32" s="19">
        <v>2.8</v>
      </c>
      <c r="RV32" s="19">
        <v>2.8</v>
      </c>
      <c r="RW32" s="19">
        <v>-0.8</v>
      </c>
      <c r="RX32" s="19">
        <v>18.2</v>
      </c>
      <c r="RY32" s="19">
        <v>17.314779999999999</v>
      </c>
      <c r="RZ32" s="19">
        <v>17.314779999999999</v>
      </c>
      <c r="SA32" s="19">
        <v>0.88522000000000001</v>
      </c>
      <c r="SB32" s="19">
        <v>1.7</v>
      </c>
      <c r="SC32" s="19">
        <v>1.7490000000000001</v>
      </c>
      <c r="SD32" s="19">
        <v>1.7490000000000001</v>
      </c>
      <c r="SE32" s="19">
        <v>-4.9000000000000002E-2</v>
      </c>
      <c r="SF32" s="19">
        <v>16.7</v>
      </c>
      <c r="SG32" s="19">
        <v>14.14409</v>
      </c>
      <c r="SH32" s="19">
        <v>19.772189999999998</v>
      </c>
      <c r="SI32" s="19">
        <v>-3.07219</v>
      </c>
      <c r="SJ32" s="19">
        <v>0.9</v>
      </c>
      <c r="SK32" s="19">
        <v>0.84</v>
      </c>
      <c r="SL32" s="19">
        <v>0.84</v>
      </c>
      <c r="SM32" s="19">
        <v>0.06</v>
      </c>
      <c r="SN32" s="19"/>
      <c r="SO32" s="19"/>
      <c r="SP32" s="19">
        <v>0.4</v>
      </c>
      <c r="SQ32" s="19">
        <v>-0.4</v>
      </c>
      <c r="SR32" s="19">
        <v>5.4</v>
      </c>
      <c r="SS32" s="19">
        <v>6.7</v>
      </c>
      <c r="ST32" s="19">
        <v>6.7</v>
      </c>
      <c r="SU32" s="19">
        <v>-1.3</v>
      </c>
      <c r="SV32" s="19">
        <v>1.9</v>
      </c>
      <c r="SW32" s="19">
        <v>2.6</v>
      </c>
      <c r="SX32" s="19">
        <v>2.6</v>
      </c>
      <c r="SY32" s="19">
        <v>-0.7</v>
      </c>
      <c r="SZ32" s="19">
        <v>4.3</v>
      </c>
      <c r="TA32" s="19">
        <v>5</v>
      </c>
      <c r="TB32" s="19">
        <v>5</v>
      </c>
      <c r="TC32" s="19">
        <v>-0.7</v>
      </c>
      <c r="TD32" s="19">
        <v>4.9000000000000004</v>
      </c>
      <c r="TE32" s="19">
        <v>6.5</v>
      </c>
      <c r="TF32" s="19">
        <v>6.5</v>
      </c>
      <c r="TG32" s="19">
        <v>-1.6</v>
      </c>
      <c r="TH32" s="19">
        <v>10</v>
      </c>
      <c r="TI32" s="19">
        <v>10</v>
      </c>
      <c r="TJ32" s="19">
        <v>10</v>
      </c>
      <c r="TK32" s="19">
        <v>0</v>
      </c>
      <c r="TL32" s="19">
        <v>17.7</v>
      </c>
      <c r="TM32" s="19">
        <v>14.794</v>
      </c>
      <c r="TN32" s="19">
        <v>14.794</v>
      </c>
      <c r="TO32" s="19">
        <v>2.9060000000000001</v>
      </c>
      <c r="TP32" s="19">
        <v>50.8</v>
      </c>
      <c r="TQ32" s="19">
        <v>44.2</v>
      </c>
      <c r="TR32" s="19">
        <v>52.868000000000002</v>
      </c>
      <c r="TS32" s="19">
        <v>-2.0680000000000001</v>
      </c>
      <c r="TT32" s="19">
        <v>36.1</v>
      </c>
      <c r="TU32" s="19">
        <v>32.215800000000002</v>
      </c>
      <c r="TV32" s="19">
        <v>32.215800000000002</v>
      </c>
      <c r="TW32" s="19">
        <v>3.8841999999999999</v>
      </c>
      <c r="TX32" s="19">
        <v>34.799999999999997</v>
      </c>
      <c r="TY32" s="19">
        <v>14.8</v>
      </c>
      <c r="TZ32" s="19">
        <v>41.337000000000003</v>
      </c>
      <c r="UA32" s="19">
        <v>-6.5369999999999999</v>
      </c>
      <c r="UB32" s="19">
        <v>41.8</v>
      </c>
      <c r="UC32" s="19">
        <v>32.1</v>
      </c>
      <c r="UD32" s="19">
        <v>58.930999999999997</v>
      </c>
      <c r="UE32" s="19">
        <v>-17.131</v>
      </c>
      <c r="UF32" s="19">
        <v>5.2</v>
      </c>
      <c r="UG32" s="19">
        <v>4.7699999999999996</v>
      </c>
      <c r="UH32" s="19">
        <v>4.7699999999999996</v>
      </c>
      <c r="UI32" s="19">
        <v>0.43</v>
      </c>
      <c r="UJ32" s="19">
        <v>3.2</v>
      </c>
      <c r="UK32" s="19">
        <v>3.9</v>
      </c>
      <c r="UL32" s="19">
        <v>3.9</v>
      </c>
      <c r="UM32" s="19">
        <v>-0.7</v>
      </c>
      <c r="UN32" s="19">
        <v>6.2</v>
      </c>
      <c r="UO32" s="19">
        <v>4</v>
      </c>
      <c r="UP32" s="19">
        <v>4</v>
      </c>
      <c r="UQ32" s="19">
        <v>2.2000000000000002</v>
      </c>
      <c r="UR32" s="19">
        <v>2</v>
      </c>
      <c r="US32" s="19">
        <v>1.8</v>
      </c>
      <c r="UT32" s="19">
        <v>1.8</v>
      </c>
      <c r="UU32" s="19">
        <v>0.2</v>
      </c>
      <c r="UV32" s="19">
        <v>8.3000000000000007</v>
      </c>
      <c r="UW32" s="19">
        <v>8.8000000000000007</v>
      </c>
      <c r="UX32" s="19">
        <v>8.8000000000000007</v>
      </c>
      <c r="UY32" s="19">
        <v>-0.5</v>
      </c>
      <c r="UZ32" s="19">
        <v>6</v>
      </c>
      <c r="VA32" s="19">
        <v>6</v>
      </c>
      <c r="VB32" s="19">
        <v>6</v>
      </c>
      <c r="VC32" s="19">
        <v>0</v>
      </c>
      <c r="VD32" s="19">
        <v>6.5</v>
      </c>
      <c r="VE32" s="19">
        <v>7</v>
      </c>
      <c r="VF32" s="19">
        <v>7</v>
      </c>
      <c r="VG32" s="19">
        <v>-0.5</v>
      </c>
      <c r="VH32" s="19">
        <v>6.5</v>
      </c>
      <c r="VI32" s="19">
        <v>7.2</v>
      </c>
      <c r="VJ32" s="19">
        <v>7.2</v>
      </c>
      <c r="VK32" s="19">
        <v>-0.7</v>
      </c>
      <c r="VL32" s="19">
        <v>14.8</v>
      </c>
      <c r="VM32" s="19">
        <v>14.648</v>
      </c>
      <c r="VN32" s="19">
        <v>14.648</v>
      </c>
      <c r="VO32" s="19">
        <v>0.152</v>
      </c>
      <c r="VP32" s="19">
        <v>253.1</v>
      </c>
      <c r="VQ32" s="19">
        <v>224.126</v>
      </c>
      <c r="VR32" s="19">
        <v>224.126</v>
      </c>
      <c r="VS32" s="19">
        <v>28.974</v>
      </c>
      <c r="VT32" s="19">
        <v>18.899999999999999</v>
      </c>
      <c r="VU32" s="19">
        <v>15.055479999999999</v>
      </c>
      <c r="VV32" s="19">
        <v>15.055479999999999</v>
      </c>
      <c r="VW32" s="19">
        <v>3.8445200000000002</v>
      </c>
      <c r="VX32" s="19">
        <v>146.69999999999999</v>
      </c>
      <c r="VY32" s="19">
        <v>142.33340999999999</v>
      </c>
      <c r="VZ32" s="19">
        <v>142.33340999999999</v>
      </c>
      <c r="WA32" s="19">
        <v>4.3665900000000004</v>
      </c>
      <c r="WB32" s="19">
        <v>0.6</v>
      </c>
      <c r="WC32" s="19">
        <v>0.6</v>
      </c>
      <c r="WD32" s="19">
        <v>0.6</v>
      </c>
      <c r="WE32" s="19">
        <v>0</v>
      </c>
      <c r="WF32" s="19">
        <v>1.6</v>
      </c>
      <c r="WG32" s="19">
        <v>43.5</v>
      </c>
      <c r="WH32" s="19">
        <v>10</v>
      </c>
      <c r="WI32" s="19">
        <v>-8.4</v>
      </c>
      <c r="WJ32" s="19">
        <v>19.899999999999999</v>
      </c>
      <c r="WK32" s="19">
        <v>61.7</v>
      </c>
      <c r="WL32" s="19">
        <v>30</v>
      </c>
      <c r="WM32" s="19">
        <v>-10.1</v>
      </c>
      <c r="WN32" s="19">
        <v>106.9</v>
      </c>
      <c r="WO32" s="19">
        <v>107.88728</v>
      </c>
      <c r="WP32" s="19">
        <v>107.88728</v>
      </c>
      <c r="WQ32" s="19">
        <v>-0.98728000000000005</v>
      </c>
      <c r="WR32" s="19">
        <v>18.3</v>
      </c>
      <c r="WS32" s="19">
        <v>18.242750000000001</v>
      </c>
      <c r="WT32" s="19">
        <v>18.242750000000001</v>
      </c>
      <c r="WU32" s="19">
        <v>5.7250000000000002E-2</v>
      </c>
      <c r="WV32" s="19">
        <v>7.3</v>
      </c>
      <c r="WW32" s="19">
        <v>7.6</v>
      </c>
      <c r="WX32" s="19">
        <v>7.6</v>
      </c>
      <c r="WY32" s="19">
        <v>-0.3</v>
      </c>
      <c r="WZ32" s="19">
        <v>18.5</v>
      </c>
      <c r="XA32" s="19">
        <v>18.4466</v>
      </c>
      <c r="XB32" s="19">
        <v>18.4466</v>
      </c>
      <c r="XC32" s="19">
        <v>5.3400000000000003E-2</v>
      </c>
      <c r="XD32" s="19">
        <v>9.1</v>
      </c>
      <c r="XE32" s="19">
        <v>10.8</v>
      </c>
      <c r="XF32" s="19">
        <v>10.8</v>
      </c>
      <c r="XG32" s="19">
        <v>-1.7</v>
      </c>
      <c r="XH32" s="19">
        <v>27.6</v>
      </c>
      <c r="XI32" s="19">
        <v>29</v>
      </c>
      <c r="XJ32" s="19">
        <v>25</v>
      </c>
      <c r="XK32" s="19">
        <v>2.6</v>
      </c>
      <c r="XL32" s="19">
        <v>30.8</v>
      </c>
      <c r="XM32" s="19">
        <v>29</v>
      </c>
      <c r="XN32" s="19"/>
      <c r="XO32" s="19">
        <v>30.8</v>
      </c>
      <c r="XP32" s="19">
        <v>15.5</v>
      </c>
      <c r="XQ32" s="19">
        <v>14</v>
      </c>
      <c r="XR32" s="19">
        <v>14</v>
      </c>
      <c r="XS32" s="19">
        <v>1.5</v>
      </c>
      <c r="XT32" s="19">
        <v>17.600000000000001</v>
      </c>
      <c r="XU32" s="19">
        <v>18</v>
      </c>
      <c r="XV32" s="19">
        <v>18</v>
      </c>
      <c r="XW32" s="19">
        <v>-0.4</v>
      </c>
      <c r="XX32" s="19">
        <v>5.6</v>
      </c>
      <c r="XY32" s="19">
        <v>7.49</v>
      </c>
      <c r="XZ32" s="19">
        <v>7.49</v>
      </c>
      <c r="YA32" s="19">
        <v>-1.89</v>
      </c>
      <c r="YB32" s="19">
        <v>9.3000000000000007</v>
      </c>
      <c r="YC32" s="19">
        <v>11</v>
      </c>
      <c r="YD32" s="19">
        <v>11</v>
      </c>
      <c r="YE32" s="19">
        <v>-1.7</v>
      </c>
    </row>
    <row r="33" spans="1:655" ht="24" customHeight="1" x14ac:dyDescent="0.3">
      <c r="A33" s="1"/>
      <c r="B33" s="13" t="s">
        <v>46</v>
      </c>
      <c r="C33" s="13" t="s">
        <v>800</v>
      </c>
      <c r="D33" s="14"/>
      <c r="E33" s="14"/>
      <c r="F33" s="14"/>
      <c r="G33" s="14">
        <v>0</v>
      </c>
      <c r="H33" s="14">
        <v>613.29999999999995</v>
      </c>
      <c r="I33" s="14">
        <v>635.88252999999997</v>
      </c>
      <c r="J33" s="14">
        <v>635.88252999999997</v>
      </c>
      <c r="K33" s="14">
        <v>-22.582529999999998</v>
      </c>
      <c r="L33" s="14">
        <v>211.9</v>
      </c>
      <c r="M33" s="14">
        <v>206.86389</v>
      </c>
      <c r="N33" s="14">
        <v>206.86389</v>
      </c>
      <c r="O33" s="14">
        <v>5.0361099999999999</v>
      </c>
      <c r="P33" s="14"/>
      <c r="Q33" s="14"/>
      <c r="R33" s="14"/>
      <c r="S33" s="14">
        <v>0</v>
      </c>
      <c r="T33" s="14"/>
      <c r="U33" s="14"/>
      <c r="V33" s="14"/>
      <c r="W33" s="14">
        <v>0</v>
      </c>
      <c r="X33" s="14">
        <v>29.4</v>
      </c>
      <c r="Y33" s="14">
        <v>12.09121</v>
      </c>
      <c r="Z33" s="14">
        <v>15.43566</v>
      </c>
      <c r="AA33" s="14">
        <v>13.96434</v>
      </c>
      <c r="AB33" s="14">
        <v>79.5</v>
      </c>
      <c r="AC33" s="14">
        <v>73.793999999999997</v>
      </c>
      <c r="AD33" s="14">
        <v>73.793999999999997</v>
      </c>
      <c r="AE33" s="14">
        <v>5.7060000000000004</v>
      </c>
      <c r="AF33" s="14"/>
      <c r="AG33" s="14"/>
      <c r="AH33" s="14"/>
      <c r="AI33" s="14">
        <v>0</v>
      </c>
      <c r="AJ33" s="14">
        <v>80.7</v>
      </c>
      <c r="AK33" s="14">
        <v>87.241770000000002</v>
      </c>
      <c r="AL33" s="14"/>
      <c r="AM33" s="14">
        <v>80.7</v>
      </c>
      <c r="AN33" s="14">
        <v>184.4</v>
      </c>
      <c r="AO33" s="14">
        <v>196.22579999999999</v>
      </c>
      <c r="AP33" s="14">
        <v>196.22579999999999</v>
      </c>
      <c r="AQ33" s="14">
        <v>-11.825799999999999</v>
      </c>
      <c r="AR33" s="14">
        <v>205.6</v>
      </c>
      <c r="AS33" s="14">
        <v>196.22579999999999</v>
      </c>
      <c r="AT33" s="14">
        <v>196.22579999999999</v>
      </c>
      <c r="AU33" s="14">
        <v>9.3742000000000001</v>
      </c>
      <c r="AV33" s="14">
        <v>207.6</v>
      </c>
      <c r="AW33" s="14">
        <v>196.22579999999999</v>
      </c>
      <c r="AX33" s="14">
        <v>196.22579999999999</v>
      </c>
      <c r="AY33" s="14">
        <v>11.3742</v>
      </c>
      <c r="AZ33" s="14">
        <v>280.10000000000002</v>
      </c>
      <c r="BA33" s="14">
        <v>295.2226</v>
      </c>
      <c r="BB33" s="14">
        <v>295.2226</v>
      </c>
      <c r="BC33" s="14">
        <v>-15.1226</v>
      </c>
      <c r="BD33" s="14">
        <v>213.4</v>
      </c>
      <c r="BE33" s="14">
        <v>208.07390000000001</v>
      </c>
      <c r="BF33" s="14">
        <v>208.07390000000001</v>
      </c>
      <c r="BG33" s="14">
        <v>5.3261000000000003</v>
      </c>
      <c r="BH33" s="14">
        <v>109.8</v>
      </c>
      <c r="BI33" s="14">
        <v>104.34936999999999</v>
      </c>
      <c r="BJ33" s="14">
        <v>104.34936999999999</v>
      </c>
      <c r="BK33" s="14">
        <v>5.4506300000000003</v>
      </c>
      <c r="BL33" s="14">
        <v>175.6</v>
      </c>
      <c r="BM33" s="14">
        <v>217.55571</v>
      </c>
      <c r="BN33" s="14">
        <v>246.05613</v>
      </c>
      <c r="BO33" s="14">
        <v>-70.456130000000002</v>
      </c>
      <c r="BP33" s="14">
        <v>2.8</v>
      </c>
      <c r="BQ33" s="14">
        <v>4.4318400000000002</v>
      </c>
      <c r="BR33" s="14">
        <v>4.4318400000000002</v>
      </c>
      <c r="BS33" s="14">
        <v>-1.63184</v>
      </c>
      <c r="BT33" s="14"/>
      <c r="BU33" s="14"/>
      <c r="BV33" s="14"/>
      <c r="BW33" s="14">
        <v>0</v>
      </c>
      <c r="BX33" s="14"/>
      <c r="BY33" s="14"/>
      <c r="BZ33" s="14"/>
      <c r="CA33" s="14">
        <v>0</v>
      </c>
      <c r="CB33" s="14"/>
      <c r="CC33" s="14"/>
      <c r="CD33" s="14"/>
      <c r="CE33" s="14">
        <v>0</v>
      </c>
      <c r="CF33" s="14"/>
      <c r="CG33" s="14"/>
      <c r="CH33" s="14"/>
      <c r="CI33" s="14">
        <v>0</v>
      </c>
      <c r="CJ33" s="14">
        <v>121.1</v>
      </c>
      <c r="CK33" s="14">
        <v>127.9152</v>
      </c>
      <c r="CL33" s="14">
        <v>127.9152</v>
      </c>
      <c r="CM33" s="14">
        <v>-6.8151999999999999</v>
      </c>
      <c r="CN33" s="14">
        <v>6.6</v>
      </c>
      <c r="CO33" s="14">
        <v>5.1333399999999996</v>
      </c>
      <c r="CP33" s="14">
        <v>5.1333399999999996</v>
      </c>
      <c r="CQ33" s="14">
        <v>1.4666600000000001</v>
      </c>
      <c r="CR33" s="14">
        <v>3</v>
      </c>
      <c r="CS33" s="14">
        <v>2.8177599999999998</v>
      </c>
      <c r="CT33" s="14">
        <v>2.8177599999999998</v>
      </c>
      <c r="CU33" s="14">
        <v>0.18224000000000001</v>
      </c>
      <c r="CV33" s="14"/>
      <c r="CW33" s="14"/>
      <c r="CX33" s="14"/>
      <c r="CY33" s="14">
        <v>0</v>
      </c>
      <c r="CZ33" s="14">
        <v>0</v>
      </c>
      <c r="DA33" s="14"/>
      <c r="DB33" s="14"/>
      <c r="DC33" s="14">
        <v>0</v>
      </c>
      <c r="DD33" s="14">
        <v>12.6</v>
      </c>
      <c r="DE33" s="14">
        <v>14.919420000000001</v>
      </c>
      <c r="DF33" s="14">
        <v>14.919420000000001</v>
      </c>
      <c r="DG33" s="14">
        <v>-2.31942</v>
      </c>
      <c r="DH33" s="14">
        <v>58.2</v>
      </c>
      <c r="DI33" s="14">
        <v>51.468060000000001</v>
      </c>
      <c r="DJ33" s="14">
        <v>73.700890000000001</v>
      </c>
      <c r="DK33" s="14">
        <v>-15.50089</v>
      </c>
      <c r="DL33" s="14"/>
      <c r="DM33" s="14"/>
      <c r="DN33" s="14"/>
      <c r="DO33" s="14">
        <v>0</v>
      </c>
      <c r="DP33" s="14"/>
      <c r="DQ33" s="14"/>
      <c r="DR33" s="14"/>
      <c r="DS33" s="14">
        <v>0</v>
      </c>
      <c r="DT33" s="14"/>
      <c r="DU33" s="14"/>
      <c r="DV33" s="14"/>
      <c r="DW33" s="14">
        <v>0</v>
      </c>
      <c r="DX33" s="14"/>
      <c r="DY33" s="14"/>
      <c r="DZ33" s="14"/>
      <c r="EA33" s="14">
        <v>0</v>
      </c>
      <c r="EB33" s="14">
        <v>77.400000000000006</v>
      </c>
      <c r="EC33" s="14">
        <v>64.115610000000004</v>
      </c>
      <c r="ED33" s="14">
        <v>55.868839999999999</v>
      </c>
      <c r="EE33" s="14">
        <v>21.53116</v>
      </c>
      <c r="EF33" s="14">
        <v>70.599999999999994</v>
      </c>
      <c r="EG33" s="14">
        <v>84.036919999999995</v>
      </c>
      <c r="EH33" s="14">
        <v>64.84984</v>
      </c>
      <c r="EI33" s="14">
        <v>5.7501600000000002</v>
      </c>
      <c r="EJ33" s="14"/>
      <c r="EK33" s="14"/>
      <c r="EL33" s="14"/>
      <c r="EM33" s="14">
        <v>0</v>
      </c>
      <c r="EN33" s="14"/>
      <c r="EO33" s="14"/>
      <c r="EP33" s="14"/>
      <c r="EQ33" s="14">
        <v>0</v>
      </c>
      <c r="ER33" s="14"/>
      <c r="ES33" s="14"/>
      <c r="ET33" s="14"/>
      <c r="EU33" s="14">
        <v>0</v>
      </c>
      <c r="EV33" s="14">
        <v>6.5</v>
      </c>
      <c r="EW33" s="14">
        <v>6.39</v>
      </c>
      <c r="EX33" s="14">
        <v>6.39</v>
      </c>
      <c r="EY33" s="14">
        <v>0.11</v>
      </c>
      <c r="EZ33" s="14">
        <v>151.4</v>
      </c>
      <c r="FA33" s="14">
        <v>146.63731000000001</v>
      </c>
      <c r="FB33" s="14"/>
      <c r="FC33" s="14">
        <v>151.4</v>
      </c>
      <c r="FD33" s="14">
        <v>4.4000000000000004</v>
      </c>
      <c r="FE33" s="14">
        <v>30.751069999999999</v>
      </c>
      <c r="FF33" s="14">
        <v>30.751069999999999</v>
      </c>
      <c r="FG33" s="14">
        <v>-26.35107</v>
      </c>
      <c r="FH33" s="14">
        <v>29.4</v>
      </c>
      <c r="FI33" s="14">
        <v>30.927910000000001</v>
      </c>
      <c r="FJ33" s="14"/>
      <c r="FK33" s="14">
        <v>29.4</v>
      </c>
      <c r="FL33" s="14">
        <v>0</v>
      </c>
      <c r="FM33" s="14">
        <v>18.874919999999999</v>
      </c>
      <c r="FN33" s="14">
        <v>18.874919999999999</v>
      </c>
      <c r="FO33" s="14">
        <v>-18.874919999999999</v>
      </c>
      <c r="FP33" s="14">
        <v>18.100000000000001</v>
      </c>
      <c r="FQ33" s="14">
        <v>17.562139999999999</v>
      </c>
      <c r="FR33" s="14">
        <v>17.562139999999999</v>
      </c>
      <c r="FS33" s="14">
        <v>0.53786</v>
      </c>
      <c r="FT33" s="14">
        <v>10.199999999999999</v>
      </c>
      <c r="FU33" s="14">
        <v>10.19417</v>
      </c>
      <c r="FV33" s="14">
        <v>10.19417</v>
      </c>
      <c r="FW33" s="14">
        <v>5.8300000000000001E-3</v>
      </c>
      <c r="FX33" s="14">
        <v>55.1</v>
      </c>
      <c r="FY33" s="14">
        <v>43.668799999999997</v>
      </c>
      <c r="FZ33" s="14">
        <v>43.668799999999997</v>
      </c>
      <c r="GA33" s="14">
        <v>11.4312</v>
      </c>
      <c r="GB33" s="14">
        <v>178.5</v>
      </c>
      <c r="GC33" s="14">
        <v>184.91498000000001</v>
      </c>
      <c r="GD33" s="14">
        <v>184.91498000000001</v>
      </c>
      <c r="GE33" s="14">
        <v>-6.4149799999999999</v>
      </c>
      <c r="GF33" s="14">
        <v>179.1</v>
      </c>
      <c r="GG33" s="14">
        <v>184.91498000000001</v>
      </c>
      <c r="GH33" s="14">
        <v>184.91498000000001</v>
      </c>
      <c r="GI33" s="14">
        <v>-5.8149800000000003</v>
      </c>
      <c r="GJ33" s="14">
        <v>183.6</v>
      </c>
      <c r="GK33" s="14">
        <v>185.47028</v>
      </c>
      <c r="GL33" s="14">
        <v>185.47028</v>
      </c>
      <c r="GM33" s="14">
        <v>-1.8702799999999999</v>
      </c>
      <c r="GN33" s="14">
        <v>81.7</v>
      </c>
      <c r="GO33" s="14">
        <v>56.383980000000001</v>
      </c>
      <c r="GP33" s="14">
        <v>103.40873999999999</v>
      </c>
      <c r="GQ33" s="14">
        <v>-21.708739999999999</v>
      </c>
      <c r="GR33" s="14">
        <v>8.3000000000000007</v>
      </c>
      <c r="GS33" s="14">
        <v>3.2868400000000002</v>
      </c>
      <c r="GT33" s="14">
        <v>3.2868400000000002</v>
      </c>
      <c r="GU33" s="14">
        <v>5.0131600000000001</v>
      </c>
      <c r="GV33" s="14">
        <v>9.3000000000000007</v>
      </c>
      <c r="GW33" s="14">
        <v>3.44821</v>
      </c>
      <c r="GX33" s="14"/>
      <c r="GY33" s="14">
        <v>9.3000000000000007</v>
      </c>
      <c r="GZ33" s="14">
        <v>19.100000000000001</v>
      </c>
      <c r="HA33" s="14">
        <v>18.557099999999998</v>
      </c>
      <c r="HB33" s="14">
        <v>27.830179999999999</v>
      </c>
      <c r="HC33" s="14">
        <v>-8.7301800000000007</v>
      </c>
      <c r="HD33" s="14"/>
      <c r="HE33" s="14"/>
      <c r="HF33" s="14"/>
      <c r="HG33" s="14">
        <v>0</v>
      </c>
      <c r="HH33" s="14">
        <v>2</v>
      </c>
      <c r="HI33" s="14">
        <v>1.97359</v>
      </c>
      <c r="HJ33" s="14">
        <v>1.97359</v>
      </c>
      <c r="HK33" s="14">
        <v>2.6409999999999999E-2</v>
      </c>
      <c r="HL33" s="14">
        <v>32.299999999999997</v>
      </c>
      <c r="HM33" s="14">
        <v>17.172329999999999</v>
      </c>
      <c r="HN33" s="14">
        <v>17.172329999999999</v>
      </c>
      <c r="HO33" s="14">
        <v>15.12767</v>
      </c>
      <c r="HP33" s="14">
        <v>25</v>
      </c>
      <c r="HQ33" s="14">
        <v>72.363039999999998</v>
      </c>
      <c r="HR33" s="14">
        <v>71.364140000000006</v>
      </c>
      <c r="HS33" s="14">
        <v>-46.364139999999999</v>
      </c>
      <c r="HT33" s="14"/>
      <c r="HU33" s="14"/>
      <c r="HV33" s="14"/>
      <c r="HW33" s="14">
        <v>0</v>
      </c>
      <c r="HX33" s="14"/>
      <c r="HY33" s="14"/>
      <c r="HZ33" s="14"/>
      <c r="IA33" s="14">
        <v>0</v>
      </c>
      <c r="IB33" s="14">
        <v>69.099999999999994</v>
      </c>
      <c r="IC33" s="14">
        <v>63.477339999999998</v>
      </c>
      <c r="ID33" s="14">
        <v>85.481359999999995</v>
      </c>
      <c r="IE33" s="14">
        <v>-16.381360000000001</v>
      </c>
      <c r="IF33" s="14"/>
      <c r="IG33" s="14"/>
      <c r="IH33" s="14"/>
      <c r="II33" s="14">
        <v>0</v>
      </c>
      <c r="IJ33" s="14"/>
      <c r="IK33" s="14"/>
      <c r="IL33" s="14"/>
      <c r="IM33" s="14">
        <v>0</v>
      </c>
      <c r="IN33" s="14">
        <v>46.8</v>
      </c>
      <c r="IO33" s="14">
        <v>45.221359999999997</v>
      </c>
      <c r="IP33" s="14">
        <v>45.221359999999997</v>
      </c>
      <c r="IQ33" s="14">
        <v>1.57864</v>
      </c>
      <c r="IR33" s="14"/>
      <c r="IS33" s="14"/>
      <c r="IT33" s="14"/>
      <c r="IU33" s="14">
        <v>0</v>
      </c>
      <c r="IV33" s="14"/>
      <c r="IW33" s="14"/>
      <c r="IX33" s="14"/>
      <c r="IY33" s="14">
        <v>0</v>
      </c>
      <c r="IZ33" s="14"/>
      <c r="JA33" s="14"/>
      <c r="JB33" s="14"/>
      <c r="JC33" s="14">
        <v>0</v>
      </c>
      <c r="JD33" s="14">
        <v>63.8</v>
      </c>
      <c r="JE33" s="14">
        <v>39.94173</v>
      </c>
      <c r="JF33" s="14">
        <v>97.158370000000005</v>
      </c>
      <c r="JG33" s="14">
        <v>-33.358370000000001</v>
      </c>
      <c r="JH33" s="14">
        <v>174.9</v>
      </c>
      <c r="JI33" s="14">
        <v>184.91933</v>
      </c>
      <c r="JJ33" s="14">
        <v>184.91933</v>
      </c>
      <c r="JK33" s="14">
        <v>-10.01933</v>
      </c>
      <c r="JL33" s="14">
        <v>173.2</v>
      </c>
      <c r="JM33" s="14">
        <v>184.91933</v>
      </c>
      <c r="JN33" s="14">
        <v>184.91933</v>
      </c>
      <c r="JO33" s="14">
        <v>-11.719329999999999</v>
      </c>
      <c r="JP33" s="14">
        <v>200</v>
      </c>
      <c r="JQ33" s="14">
        <v>184.91933</v>
      </c>
      <c r="JR33" s="14">
        <v>184.91933</v>
      </c>
      <c r="JS33" s="14">
        <v>15.08067</v>
      </c>
      <c r="JT33" s="14">
        <v>271</v>
      </c>
      <c r="JU33" s="14">
        <v>278.21195999999998</v>
      </c>
      <c r="JV33" s="14">
        <v>278.21195999999998</v>
      </c>
      <c r="JW33" s="14">
        <v>-7.2119600000000004</v>
      </c>
      <c r="JX33" s="14">
        <v>74.900000000000006</v>
      </c>
      <c r="JY33" s="14">
        <v>73.590999999999994</v>
      </c>
      <c r="JZ33" s="14">
        <v>73.590999999999994</v>
      </c>
      <c r="KA33" s="14">
        <v>1.3089999999999999</v>
      </c>
      <c r="KB33" s="14">
        <v>36.6</v>
      </c>
      <c r="KC33" s="14">
        <v>36.905999999999999</v>
      </c>
      <c r="KD33" s="14">
        <v>36.905999999999999</v>
      </c>
      <c r="KE33" s="14">
        <v>-0.30599999999999999</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0.4</v>
      </c>
      <c r="LE33" s="14">
        <v>0.44603999999999999</v>
      </c>
      <c r="LF33" s="14">
        <v>0.44603999999999999</v>
      </c>
      <c r="LG33" s="14">
        <v>-4.6039999999999998E-2</v>
      </c>
      <c r="LH33" s="14">
        <v>128.1</v>
      </c>
      <c r="LI33" s="14">
        <v>124.91061000000001</v>
      </c>
      <c r="LJ33" s="14">
        <v>135.44675000000001</v>
      </c>
      <c r="LK33" s="14">
        <v>-7.3467500000000001</v>
      </c>
      <c r="LL33" s="14">
        <v>63.6</v>
      </c>
      <c r="LM33" s="14">
        <v>82.435609999999997</v>
      </c>
      <c r="LN33" s="14">
        <v>80.301150000000007</v>
      </c>
      <c r="LO33" s="14">
        <v>-16.701149999999998</v>
      </c>
      <c r="LP33" s="14">
        <v>64.400000000000006</v>
      </c>
      <c r="LQ33" s="14">
        <v>67.133979999999994</v>
      </c>
      <c r="LR33" s="14">
        <v>67.133979999999994</v>
      </c>
      <c r="LS33" s="14">
        <v>-2.7339799999999999</v>
      </c>
      <c r="LT33" s="14">
        <v>71.7</v>
      </c>
      <c r="LU33" s="14">
        <v>66.523790000000005</v>
      </c>
      <c r="LV33" s="14">
        <v>65.693190000000001</v>
      </c>
      <c r="LW33" s="14">
        <v>6.0068099999999998</v>
      </c>
      <c r="LX33" s="14">
        <v>29.3</v>
      </c>
      <c r="LY33" s="14">
        <v>29.951460000000001</v>
      </c>
      <c r="LZ33" s="14">
        <v>29.951460000000001</v>
      </c>
      <c r="MA33" s="14">
        <v>-0.65146000000000004</v>
      </c>
      <c r="MB33" s="14">
        <v>120.7</v>
      </c>
      <c r="MC33" s="14">
        <v>114.70616</v>
      </c>
      <c r="MD33" s="14"/>
      <c r="ME33" s="14">
        <v>120.7</v>
      </c>
      <c r="MF33" s="14"/>
      <c r="MG33" s="14"/>
      <c r="MH33" s="14"/>
      <c r="MI33" s="14">
        <v>0</v>
      </c>
      <c r="MJ33" s="14"/>
      <c r="MK33" s="14"/>
      <c r="ML33" s="14"/>
      <c r="MM33" s="14">
        <v>0</v>
      </c>
      <c r="MN33" s="14">
        <v>146.30000000000001</v>
      </c>
      <c r="MO33" s="14">
        <v>159.10807</v>
      </c>
      <c r="MP33" s="14">
        <v>157.53806</v>
      </c>
      <c r="MQ33" s="14">
        <v>-11.238060000000001</v>
      </c>
      <c r="MR33" s="14">
        <v>148.4</v>
      </c>
      <c r="MS33" s="14">
        <v>159.10807</v>
      </c>
      <c r="MT33" s="14">
        <v>157.53806</v>
      </c>
      <c r="MU33" s="14">
        <v>-9.1380599999999994</v>
      </c>
      <c r="MV33" s="14">
        <v>172</v>
      </c>
      <c r="MW33" s="14">
        <v>159.58587</v>
      </c>
      <c r="MX33" s="14">
        <v>158.01114999999999</v>
      </c>
      <c r="MY33" s="14">
        <v>13.988849999999999</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217.4</v>
      </c>
      <c r="NU33" s="14">
        <v>213.11998</v>
      </c>
      <c r="NV33" s="14">
        <v>213.11998</v>
      </c>
      <c r="NW33" s="14">
        <v>4.2800200000000004</v>
      </c>
      <c r="NX33" s="14">
        <v>103.5</v>
      </c>
      <c r="NY33" s="14">
        <v>106.87999000000001</v>
      </c>
      <c r="NZ33" s="14">
        <v>106.87999000000001</v>
      </c>
      <c r="OA33" s="14">
        <v>-3.3799899999999998</v>
      </c>
      <c r="OB33" s="14">
        <v>1.3</v>
      </c>
      <c r="OC33" s="14">
        <v>1.224</v>
      </c>
      <c r="OD33" s="14">
        <v>1.224</v>
      </c>
      <c r="OE33" s="14">
        <v>7.5999999999999998E-2</v>
      </c>
      <c r="OF33" s="14">
        <v>36.4</v>
      </c>
      <c r="OG33" s="14">
        <v>28.3</v>
      </c>
      <c r="OH33" s="14">
        <v>48.71</v>
      </c>
      <c r="OI33" s="14">
        <v>-12.31</v>
      </c>
      <c r="OJ33" s="14">
        <v>80.599999999999994</v>
      </c>
      <c r="OK33" s="14">
        <v>80</v>
      </c>
      <c r="OL33" s="14">
        <v>80</v>
      </c>
      <c r="OM33" s="14">
        <v>0.6</v>
      </c>
      <c r="ON33" s="14">
        <v>15.4</v>
      </c>
      <c r="OO33" s="14">
        <v>16.524000000000001</v>
      </c>
      <c r="OP33" s="14">
        <v>16.524000000000001</v>
      </c>
      <c r="OQ33" s="14">
        <v>-1.1240000000000001</v>
      </c>
      <c r="OR33" s="14">
        <v>0.2</v>
      </c>
      <c r="OS33" s="14">
        <v>0.4</v>
      </c>
      <c r="OT33" s="14">
        <v>0.4</v>
      </c>
      <c r="OU33" s="14">
        <v>-0.2</v>
      </c>
      <c r="OV33" s="14">
        <v>4.5999999999999996</v>
      </c>
      <c r="OW33" s="14">
        <v>4.3</v>
      </c>
      <c r="OX33" s="14">
        <v>4.3</v>
      </c>
      <c r="OY33" s="14">
        <v>0.3</v>
      </c>
      <c r="OZ33" s="14">
        <v>4.9000000000000004</v>
      </c>
      <c r="PA33" s="14">
        <v>4.8</v>
      </c>
      <c r="PB33" s="14">
        <v>4.8</v>
      </c>
      <c r="PC33" s="14">
        <v>0.1</v>
      </c>
      <c r="PD33" s="14">
        <v>10</v>
      </c>
      <c r="PE33" s="14">
        <v>9</v>
      </c>
      <c r="PF33" s="14">
        <v>9.0000099999999996</v>
      </c>
      <c r="PG33" s="14">
        <v>0.99999000000000005</v>
      </c>
      <c r="PH33" s="14">
        <v>2.5</v>
      </c>
      <c r="PI33" s="14">
        <v>1.46001</v>
      </c>
      <c r="PJ33" s="14">
        <v>1.67761</v>
      </c>
      <c r="PK33" s="14">
        <v>0.82238999999999995</v>
      </c>
      <c r="PL33" s="14">
        <v>0.4</v>
      </c>
      <c r="PM33" s="14">
        <v>1</v>
      </c>
      <c r="PN33" s="14">
        <v>1</v>
      </c>
      <c r="PO33" s="14">
        <v>-0.6</v>
      </c>
      <c r="PP33" s="14">
        <v>1</v>
      </c>
      <c r="PQ33" s="14">
        <v>1.2</v>
      </c>
      <c r="PR33" s="14">
        <v>1.2</v>
      </c>
      <c r="PS33" s="14">
        <v>-0.2</v>
      </c>
      <c r="PT33" s="14">
        <v>4.3</v>
      </c>
      <c r="PU33" s="14">
        <v>4.4000000000000004</v>
      </c>
      <c r="PV33" s="14">
        <v>4.4000000000000004</v>
      </c>
      <c r="PW33" s="14">
        <v>-0.1</v>
      </c>
      <c r="PX33" s="14">
        <v>15.1</v>
      </c>
      <c r="PY33" s="14">
        <v>18.4466</v>
      </c>
      <c r="PZ33" s="14">
        <v>18.4466</v>
      </c>
      <c r="QA33" s="14">
        <v>-3.3466</v>
      </c>
      <c r="QB33" s="14">
        <v>4.9000000000000004</v>
      </c>
      <c r="QC33" s="14">
        <v>3.2</v>
      </c>
      <c r="QD33" s="14">
        <v>3.2</v>
      </c>
      <c r="QE33" s="14">
        <v>1.7</v>
      </c>
      <c r="QF33" s="14">
        <v>3.2</v>
      </c>
      <c r="QG33" s="14">
        <v>3.1</v>
      </c>
      <c r="QH33" s="14">
        <v>3.1</v>
      </c>
      <c r="QI33" s="14">
        <v>0.1</v>
      </c>
      <c r="QJ33" s="14">
        <v>3.4</v>
      </c>
      <c r="QK33" s="14">
        <v>3.5</v>
      </c>
      <c r="QL33" s="14">
        <v>3.5</v>
      </c>
      <c r="QM33" s="14">
        <v>-0.1</v>
      </c>
      <c r="QN33" s="14">
        <v>17.399999999999999</v>
      </c>
      <c r="QO33" s="14">
        <v>17.864080000000001</v>
      </c>
      <c r="QP33" s="14">
        <v>17.864080000000001</v>
      </c>
      <c r="QQ33" s="14">
        <v>-0.46407999999999999</v>
      </c>
      <c r="QR33" s="14">
        <v>15.2</v>
      </c>
      <c r="QS33" s="14">
        <v>14.470280000000001</v>
      </c>
      <c r="QT33" s="14">
        <v>14.470280000000001</v>
      </c>
      <c r="QU33" s="14">
        <v>0.72972000000000004</v>
      </c>
      <c r="QV33" s="14">
        <v>18.399999999999999</v>
      </c>
      <c r="QW33" s="14">
        <v>17.053550000000001</v>
      </c>
      <c r="QX33" s="14">
        <v>17.053550000000001</v>
      </c>
      <c r="QY33" s="14">
        <v>1.3464499999999999</v>
      </c>
      <c r="QZ33" s="14">
        <v>10.4</v>
      </c>
      <c r="RA33" s="14">
        <v>11.2</v>
      </c>
      <c r="RB33" s="14">
        <v>11.634</v>
      </c>
      <c r="RC33" s="14">
        <v>-1.234</v>
      </c>
      <c r="RD33" s="14">
        <v>35.6</v>
      </c>
      <c r="RE33" s="14">
        <v>42.9</v>
      </c>
      <c r="RF33" s="14">
        <v>42.976999999999997</v>
      </c>
      <c r="RG33" s="14">
        <v>-7.3769999999999998</v>
      </c>
      <c r="RH33" s="14">
        <v>3</v>
      </c>
      <c r="RI33" s="14">
        <v>4.2</v>
      </c>
      <c r="RJ33" s="14">
        <v>4.2</v>
      </c>
      <c r="RK33" s="14">
        <v>-1.2</v>
      </c>
      <c r="RL33" s="14">
        <v>1.2</v>
      </c>
      <c r="RM33" s="14">
        <v>1.2</v>
      </c>
      <c r="RN33" s="14">
        <v>1.2</v>
      </c>
      <c r="RO33" s="14">
        <v>0</v>
      </c>
      <c r="RP33" s="14">
        <v>1.8</v>
      </c>
      <c r="RQ33" s="14">
        <v>2.4</v>
      </c>
      <c r="RR33" s="14">
        <v>2.4</v>
      </c>
      <c r="RS33" s="14">
        <v>-0.6</v>
      </c>
      <c r="RT33" s="14">
        <v>2</v>
      </c>
      <c r="RU33" s="14">
        <v>2.8</v>
      </c>
      <c r="RV33" s="14">
        <v>2.8</v>
      </c>
      <c r="RW33" s="14">
        <v>-0.8</v>
      </c>
      <c r="RX33" s="14">
        <v>18.2</v>
      </c>
      <c r="RY33" s="14">
        <v>16.82715</v>
      </c>
      <c r="RZ33" s="14">
        <v>16.82715</v>
      </c>
      <c r="SA33" s="14">
        <v>1.3728499999999999</v>
      </c>
      <c r="SB33" s="14">
        <v>1.7</v>
      </c>
      <c r="SC33" s="14">
        <v>1.7490000000000001</v>
      </c>
      <c r="SD33" s="14">
        <v>1.7490000000000001</v>
      </c>
      <c r="SE33" s="14">
        <v>-4.9000000000000002E-2</v>
      </c>
      <c r="SF33" s="14">
        <v>16.7</v>
      </c>
      <c r="SG33" s="14">
        <v>14.6828</v>
      </c>
      <c r="SH33" s="14">
        <v>19.772500000000001</v>
      </c>
      <c r="SI33" s="14">
        <v>-3.0724999999999998</v>
      </c>
      <c r="SJ33" s="14">
        <v>0.8</v>
      </c>
      <c r="SK33" s="14">
        <v>0.8</v>
      </c>
      <c r="SL33" s="14">
        <v>0.8</v>
      </c>
      <c r="SM33" s="14">
        <v>0</v>
      </c>
      <c r="SN33" s="14"/>
      <c r="SO33" s="14"/>
      <c r="SP33" s="14">
        <v>0.4</v>
      </c>
      <c r="SQ33" s="14">
        <v>-0.4</v>
      </c>
      <c r="SR33" s="14">
        <v>5.4</v>
      </c>
      <c r="SS33" s="14">
        <v>6.7</v>
      </c>
      <c r="ST33" s="14">
        <v>6.7</v>
      </c>
      <c r="SU33" s="14">
        <v>-1.3</v>
      </c>
      <c r="SV33" s="14">
        <v>1.9</v>
      </c>
      <c r="SW33" s="14">
        <v>2.6</v>
      </c>
      <c r="SX33" s="14">
        <v>2.6</v>
      </c>
      <c r="SY33" s="14">
        <v>-0.7</v>
      </c>
      <c r="SZ33" s="14">
        <v>4</v>
      </c>
      <c r="TA33" s="14">
        <v>5</v>
      </c>
      <c r="TB33" s="14">
        <v>5</v>
      </c>
      <c r="TC33" s="14">
        <v>-1</v>
      </c>
      <c r="TD33" s="14">
        <v>4.5999999999999996</v>
      </c>
      <c r="TE33" s="14">
        <v>6.5</v>
      </c>
      <c r="TF33" s="14">
        <v>6.5</v>
      </c>
      <c r="TG33" s="14">
        <v>-1.9</v>
      </c>
      <c r="TH33" s="14">
        <v>9.9</v>
      </c>
      <c r="TI33" s="14">
        <v>10</v>
      </c>
      <c r="TJ33" s="14">
        <v>10</v>
      </c>
      <c r="TK33" s="14">
        <v>-0.1</v>
      </c>
      <c r="TL33" s="14">
        <v>19.3</v>
      </c>
      <c r="TM33" s="14">
        <v>16.204999999999998</v>
      </c>
      <c r="TN33" s="14">
        <v>16.204999999999998</v>
      </c>
      <c r="TO33" s="14">
        <v>3.0950000000000002</v>
      </c>
      <c r="TP33" s="14">
        <v>39.9</v>
      </c>
      <c r="TQ33" s="14">
        <v>51.1</v>
      </c>
      <c r="TR33" s="14">
        <v>58.177999999999997</v>
      </c>
      <c r="TS33" s="14">
        <v>-18.277999999999999</v>
      </c>
      <c r="TT33" s="14">
        <v>36.4</v>
      </c>
      <c r="TU33" s="14">
        <v>33.154989999999998</v>
      </c>
      <c r="TV33" s="14">
        <v>33.154989999999998</v>
      </c>
      <c r="TW33" s="14">
        <v>3.2450100000000002</v>
      </c>
      <c r="TX33" s="14">
        <v>34.799999999999997</v>
      </c>
      <c r="TY33" s="14">
        <v>20.5</v>
      </c>
      <c r="TZ33" s="14">
        <v>45.302999999999997</v>
      </c>
      <c r="UA33" s="14">
        <v>-10.503</v>
      </c>
      <c r="UB33" s="14">
        <v>42.4</v>
      </c>
      <c r="UC33" s="14">
        <v>35.700000000000003</v>
      </c>
      <c r="UD33" s="14">
        <v>61.093000000000004</v>
      </c>
      <c r="UE33" s="14">
        <v>-18.693000000000001</v>
      </c>
      <c r="UF33" s="14">
        <v>7.1</v>
      </c>
      <c r="UG33" s="14">
        <v>5.2460000000000004</v>
      </c>
      <c r="UH33" s="14">
        <v>5.2460000000000004</v>
      </c>
      <c r="UI33" s="14">
        <v>1.8540000000000001</v>
      </c>
      <c r="UJ33" s="14">
        <v>3.8</v>
      </c>
      <c r="UK33" s="14">
        <v>4.1349999999999998</v>
      </c>
      <c r="UL33" s="14">
        <v>4.1349999999999998</v>
      </c>
      <c r="UM33" s="14">
        <v>-0.33500000000000002</v>
      </c>
      <c r="UN33" s="14">
        <v>6.2</v>
      </c>
      <c r="UO33" s="14">
        <v>4</v>
      </c>
      <c r="UP33" s="14">
        <v>4</v>
      </c>
      <c r="UQ33" s="14">
        <v>2.2000000000000002</v>
      </c>
      <c r="UR33" s="14">
        <v>1.9</v>
      </c>
      <c r="US33" s="14">
        <v>1.8</v>
      </c>
      <c r="UT33" s="14">
        <v>1.8</v>
      </c>
      <c r="UU33" s="14">
        <v>0.1</v>
      </c>
      <c r="UV33" s="14">
        <v>8.1999999999999993</v>
      </c>
      <c r="UW33" s="14">
        <v>8.8000000000000007</v>
      </c>
      <c r="UX33" s="14">
        <v>8.8000000000000007</v>
      </c>
      <c r="UY33" s="14">
        <v>-0.6</v>
      </c>
      <c r="UZ33" s="14">
        <v>6</v>
      </c>
      <c r="VA33" s="14">
        <v>6</v>
      </c>
      <c r="VB33" s="14">
        <v>6</v>
      </c>
      <c r="VC33" s="14">
        <v>0</v>
      </c>
      <c r="VD33" s="14">
        <v>6.5</v>
      </c>
      <c r="VE33" s="14">
        <v>7</v>
      </c>
      <c r="VF33" s="14">
        <v>7</v>
      </c>
      <c r="VG33" s="14">
        <v>-0.5</v>
      </c>
      <c r="VH33" s="14">
        <v>6.7</v>
      </c>
      <c r="VI33" s="14">
        <v>7.2</v>
      </c>
      <c r="VJ33" s="14">
        <v>7.2</v>
      </c>
      <c r="VK33" s="14">
        <v>-0.5</v>
      </c>
      <c r="VL33" s="14">
        <v>14.4</v>
      </c>
      <c r="VM33" s="14">
        <v>15.037000000000001</v>
      </c>
      <c r="VN33" s="14">
        <v>15.037000000000001</v>
      </c>
      <c r="VO33" s="14">
        <v>-0.63700000000000001</v>
      </c>
      <c r="VP33" s="14">
        <v>253.2</v>
      </c>
      <c r="VQ33" s="14">
        <v>225.83199999999999</v>
      </c>
      <c r="VR33" s="14">
        <v>225.83199999999999</v>
      </c>
      <c r="VS33" s="14">
        <v>27.367999999999999</v>
      </c>
      <c r="VT33" s="14">
        <v>18.8</v>
      </c>
      <c r="VU33" s="14">
        <v>14.64026</v>
      </c>
      <c r="VV33" s="14">
        <v>14.64026</v>
      </c>
      <c r="VW33" s="14">
        <v>4.1597400000000002</v>
      </c>
      <c r="VX33" s="14">
        <v>148.30000000000001</v>
      </c>
      <c r="VY33" s="14">
        <v>137.07534999999999</v>
      </c>
      <c r="VZ33" s="14">
        <v>137.07534999999999</v>
      </c>
      <c r="WA33" s="14">
        <v>11.22465</v>
      </c>
      <c r="WB33" s="14">
        <v>0.6</v>
      </c>
      <c r="WC33" s="14">
        <v>0.6</v>
      </c>
      <c r="WD33" s="14">
        <v>0.6</v>
      </c>
      <c r="WE33" s="14">
        <v>0</v>
      </c>
      <c r="WF33" s="14">
        <v>2.6</v>
      </c>
      <c r="WG33" s="14">
        <v>53.2</v>
      </c>
      <c r="WH33" s="14">
        <v>17</v>
      </c>
      <c r="WI33" s="14">
        <v>-14.4</v>
      </c>
      <c r="WJ33" s="14">
        <v>11.5</v>
      </c>
      <c r="WK33" s="14">
        <v>69.2</v>
      </c>
      <c r="WL33" s="14">
        <v>40</v>
      </c>
      <c r="WM33" s="14">
        <v>-28.5</v>
      </c>
      <c r="WN33" s="14">
        <v>108</v>
      </c>
      <c r="WO33" s="14">
        <v>100.78265</v>
      </c>
      <c r="WP33" s="14">
        <v>100.78265</v>
      </c>
      <c r="WQ33" s="14">
        <v>7.2173499999999997</v>
      </c>
      <c r="WR33" s="14">
        <v>18.600000000000001</v>
      </c>
      <c r="WS33" s="14">
        <v>18.03351</v>
      </c>
      <c r="WT33" s="14">
        <v>18.03351</v>
      </c>
      <c r="WU33" s="14">
        <v>0.56649000000000005</v>
      </c>
      <c r="WV33" s="14">
        <v>7.4</v>
      </c>
      <c r="WW33" s="14">
        <v>7.6</v>
      </c>
      <c r="WX33" s="14">
        <v>7.6</v>
      </c>
      <c r="WY33" s="14">
        <v>-0.2</v>
      </c>
      <c r="WZ33" s="14">
        <v>18.399999999999999</v>
      </c>
      <c r="XA33" s="14">
        <v>18.4466</v>
      </c>
      <c r="XB33" s="14">
        <v>18.4466</v>
      </c>
      <c r="XC33" s="14">
        <v>-4.6600000000000003E-2</v>
      </c>
      <c r="XD33" s="14">
        <v>9.6999999999999993</v>
      </c>
      <c r="XE33" s="14">
        <v>10.8</v>
      </c>
      <c r="XF33" s="14">
        <v>10.8</v>
      </c>
      <c r="XG33" s="14">
        <v>-1.1000000000000001</v>
      </c>
      <c r="XH33" s="14">
        <v>28.1</v>
      </c>
      <c r="XI33" s="14">
        <v>29</v>
      </c>
      <c r="XJ33" s="14">
        <v>25</v>
      </c>
      <c r="XK33" s="14">
        <v>3.1</v>
      </c>
      <c r="XL33" s="14">
        <v>30.6</v>
      </c>
      <c r="XM33" s="14">
        <v>29</v>
      </c>
      <c r="XN33" s="14"/>
      <c r="XO33" s="14">
        <v>30.6</v>
      </c>
      <c r="XP33" s="14">
        <v>15.5</v>
      </c>
      <c r="XQ33" s="14">
        <v>14</v>
      </c>
      <c r="XR33" s="14">
        <v>14</v>
      </c>
      <c r="XS33" s="14">
        <v>1.5</v>
      </c>
      <c r="XT33" s="14">
        <v>17.600000000000001</v>
      </c>
      <c r="XU33" s="14">
        <v>18</v>
      </c>
      <c r="XV33" s="14">
        <v>18</v>
      </c>
      <c r="XW33" s="14">
        <v>-0.4</v>
      </c>
      <c r="XX33" s="14">
        <v>5.6</v>
      </c>
      <c r="XY33" s="14">
        <v>7.49</v>
      </c>
      <c r="XZ33" s="14">
        <v>7.49</v>
      </c>
      <c r="YA33" s="14">
        <v>-1.89</v>
      </c>
      <c r="YB33" s="14">
        <v>10.1</v>
      </c>
      <c r="YC33" s="14">
        <v>11</v>
      </c>
      <c r="YD33" s="14">
        <v>11</v>
      </c>
      <c r="YE33" s="14">
        <v>-0.9</v>
      </c>
    </row>
    <row r="34" spans="1:655" ht="24" customHeight="1" x14ac:dyDescent="0.3">
      <c r="A34" s="1"/>
      <c r="B34" s="16" t="s">
        <v>46</v>
      </c>
      <c r="C34" s="16" t="s">
        <v>801</v>
      </c>
      <c r="D34" s="17"/>
      <c r="E34" s="17"/>
      <c r="F34" s="17"/>
      <c r="G34" s="17">
        <v>0</v>
      </c>
      <c r="H34" s="17">
        <v>623.5</v>
      </c>
      <c r="I34" s="17">
        <v>635.88252999999997</v>
      </c>
      <c r="J34" s="17">
        <v>635.88252999999997</v>
      </c>
      <c r="K34" s="17">
        <v>-12.382529999999999</v>
      </c>
      <c r="L34" s="17">
        <v>214.9</v>
      </c>
      <c r="M34" s="17">
        <v>206.86389</v>
      </c>
      <c r="N34" s="17">
        <v>206.86389</v>
      </c>
      <c r="O34" s="17">
        <v>8.0361100000000008</v>
      </c>
      <c r="P34" s="17"/>
      <c r="Q34" s="17"/>
      <c r="R34" s="17"/>
      <c r="S34" s="17">
        <v>0</v>
      </c>
      <c r="T34" s="17"/>
      <c r="U34" s="17"/>
      <c r="V34" s="17"/>
      <c r="W34" s="17">
        <v>0</v>
      </c>
      <c r="X34" s="17">
        <v>29.9</v>
      </c>
      <c r="Y34" s="17">
        <v>12.091100000000001</v>
      </c>
      <c r="Z34" s="17">
        <v>12.09116</v>
      </c>
      <c r="AA34" s="17">
        <v>17.80884</v>
      </c>
      <c r="AB34" s="17">
        <v>76.400000000000006</v>
      </c>
      <c r="AC34" s="17">
        <v>73.793999999999997</v>
      </c>
      <c r="AD34" s="17">
        <v>73.793999999999997</v>
      </c>
      <c r="AE34" s="17">
        <v>2.6059999999999999</v>
      </c>
      <c r="AF34" s="17"/>
      <c r="AG34" s="17"/>
      <c r="AH34" s="17"/>
      <c r="AI34" s="17">
        <v>0</v>
      </c>
      <c r="AJ34" s="17">
        <v>81.3</v>
      </c>
      <c r="AK34" s="17">
        <v>87.241770000000002</v>
      </c>
      <c r="AL34" s="17"/>
      <c r="AM34" s="17">
        <v>81.3</v>
      </c>
      <c r="AN34" s="17">
        <v>184</v>
      </c>
      <c r="AO34" s="17">
        <v>196.22579999999999</v>
      </c>
      <c r="AP34" s="17">
        <v>196.22579999999999</v>
      </c>
      <c r="AQ34" s="17">
        <v>-12.2258</v>
      </c>
      <c r="AR34" s="17">
        <v>206.1</v>
      </c>
      <c r="AS34" s="17">
        <v>196.22579999999999</v>
      </c>
      <c r="AT34" s="17">
        <v>196.22579999999999</v>
      </c>
      <c r="AU34" s="17">
        <v>9.8742000000000001</v>
      </c>
      <c r="AV34" s="17">
        <v>207.9</v>
      </c>
      <c r="AW34" s="17">
        <v>196.22579999999999</v>
      </c>
      <c r="AX34" s="17">
        <v>196.22579999999999</v>
      </c>
      <c r="AY34" s="17">
        <v>11.674200000000001</v>
      </c>
      <c r="AZ34" s="17">
        <v>284.10000000000002</v>
      </c>
      <c r="BA34" s="17">
        <v>295.2226</v>
      </c>
      <c r="BB34" s="17">
        <v>295.2226</v>
      </c>
      <c r="BC34" s="17">
        <v>-11.1226</v>
      </c>
      <c r="BD34" s="17">
        <v>213.1</v>
      </c>
      <c r="BE34" s="17">
        <v>208.07390000000001</v>
      </c>
      <c r="BF34" s="17">
        <v>208.07390000000001</v>
      </c>
      <c r="BG34" s="17">
        <v>5.0260999999999996</v>
      </c>
      <c r="BH34" s="17">
        <v>109.5</v>
      </c>
      <c r="BI34" s="17">
        <v>104.34936999999999</v>
      </c>
      <c r="BJ34" s="17">
        <v>104.34936999999999</v>
      </c>
      <c r="BK34" s="17">
        <v>5.1506299999999996</v>
      </c>
      <c r="BL34" s="17">
        <v>194.3</v>
      </c>
      <c r="BM34" s="17">
        <v>180.29176000000001</v>
      </c>
      <c r="BN34" s="17">
        <v>209.72196</v>
      </c>
      <c r="BO34" s="17">
        <v>-15.42196</v>
      </c>
      <c r="BP34" s="17">
        <v>3.1</v>
      </c>
      <c r="BQ34" s="17">
        <v>4.4318400000000002</v>
      </c>
      <c r="BR34" s="17">
        <v>4.4318400000000002</v>
      </c>
      <c r="BS34" s="17">
        <v>-1.3318399999999999</v>
      </c>
      <c r="BT34" s="17"/>
      <c r="BU34" s="17"/>
      <c r="BV34" s="17"/>
      <c r="BW34" s="17">
        <v>0</v>
      </c>
      <c r="BX34" s="17"/>
      <c r="BY34" s="17"/>
      <c r="BZ34" s="17"/>
      <c r="CA34" s="17">
        <v>0</v>
      </c>
      <c r="CB34" s="17"/>
      <c r="CC34" s="17"/>
      <c r="CD34" s="17"/>
      <c r="CE34" s="17">
        <v>0</v>
      </c>
      <c r="CF34" s="17"/>
      <c r="CG34" s="17"/>
      <c r="CH34" s="17"/>
      <c r="CI34" s="17">
        <v>0</v>
      </c>
      <c r="CJ34" s="17">
        <v>122</v>
      </c>
      <c r="CK34" s="17">
        <v>127.9152</v>
      </c>
      <c r="CL34" s="17">
        <v>127.9152</v>
      </c>
      <c r="CM34" s="17">
        <v>-5.9151999999999996</v>
      </c>
      <c r="CN34" s="17">
        <v>7.4</v>
      </c>
      <c r="CO34" s="17">
        <v>5.1333399999999996</v>
      </c>
      <c r="CP34" s="17">
        <v>5.1333399999999996</v>
      </c>
      <c r="CQ34" s="17">
        <v>2.2666599999999999</v>
      </c>
      <c r="CR34" s="17">
        <v>3.3</v>
      </c>
      <c r="CS34" s="17">
        <v>2.8177599999999998</v>
      </c>
      <c r="CT34" s="17">
        <v>2.8177599999999998</v>
      </c>
      <c r="CU34" s="17">
        <v>0.48224</v>
      </c>
      <c r="CV34" s="17"/>
      <c r="CW34" s="17"/>
      <c r="CX34" s="17"/>
      <c r="CY34" s="17">
        <v>0</v>
      </c>
      <c r="CZ34" s="17">
        <v>0</v>
      </c>
      <c r="DA34" s="17"/>
      <c r="DB34" s="17"/>
      <c r="DC34" s="17">
        <v>0</v>
      </c>
      <c r="DD34" s="17">
        <v>12.5</v>
      </c>
      <c r="DE34" s="17">
        <v>14.919420000000001</v>
      </c>
      <c r="DF34" s="17">
        <v>14.919420000000001</v>
      </c>
      <c r="DG34" s="17">
        <v>-2.4194200000000001</v>
      </c>
      <c r="DH34" s="17">
        <v>60.3</v>
      </c>
      <c r="DI34" s="17">
        <v>45.000169999999997</v>
      </c>
      <c r="DJ34" s="17">
        <v>64.902330000000006</v>
      </c>
      <c r="DK34" s="17">
        <v>-4.6023300000000003</v>
      </c>
      <c r="DL34" s="17"/>
      <c r="DM34" s="17"/>
      <c r="DN34" s="17"/>
      <c r="DO34" s="17">
        <v>0</v>
      </c>
      <c r="DP34" s="17"/>
      <c r="DQ34" s="17"/>
      <c r="DR34" s="17"/>
      <c r="DS34" s="17">
        <v>0</v>
      </c>
      <c r="DT34" s="17"/>
      <c r="DU34" s="17"/>
      <c r="DV34" s="17"/>
      <c r="DW34" s="17">
        <v>0</v>
      </c>
      <c r="DX34" s="17"/>
      <c r="DY34" s="17"/>
      <c r="DZ34" s="17"/>
      <c r="EA34" s="17">
        <v>0</v>
      </c>
      <c r="EB34" s="17">
        <v>78.2</v>
      </c>
      <c r="EC34" s="17">
        <v>59.553199999999997</v>
      </c>
      <c r="ED34" s="17">
        <v>51.540799999999997</v>
      </c>
      <c r="EE34" s="17">
        <v>26.659199999999998</v>
      </c>
      <c r="EF34" s="17">
        <v>108.7</v>
      </c>
      <c r="EG34" s="17">
        <v>83.988280000000003</v>
      </c>
      <c r="EH34" s="17">
        <v>71.300060000000002</v>
      </c>
      <c r="EI34" s="17">
        <v>37.399940000000001</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c r="FC34" s="17">
        <v>0</v>
      </c>
      <c r="FD34" s="17">
        <v>4</v>
      </c>
      <c r="FE34" s="17">
        <v>30.751069999999999</v>
      </c>
      <c r="FF34" s="17">
        <v>30.751069999999999</v>
      </c>
      <c r="FG34" s="17">
        <v>-26.751069999999999</v>
      </c>
      <c r="FH34" s="17">
        <v>30.9</v>
      </c>
      <c r="FI34" s="17">
        <v>30.927890000000001</v>
      </c>
      <c r="FJ34" s="17"/>
      <c r="FK34" s="17">
        <v>30.9</v>
      </c>
      <c r="FL34" s="17">
        <v>0</v>
      </c>
      <c r="FM34" s="17">
        <v>18.874919999999999</v>
      </c>
      <c r="FN34" s="17">
        <v>18.874919999999999</v>
      </c>
      <c r="FO34" s="17">
        <v>-18.874919999999999</v>
      </c>
      <c r="FP34" s="17">
        <v>18.2</v>
      </c>
      <c r="FQ34" s="17">
        <v>17.562139999999999</v>
      </c>
      <c r="FR34" s="17">
        <v>17.562139999999999</v>
      </c>
      <c r="FS34" s="17">
        <v>0.63785999999999998</v>
      </c>
      <c r="FT34" s="17">
        <v>10.199999999999999</v>
      </c>
      <c r="FU34" s="17">
        <v>10.19417</v>
      </c>
      <c r="FV34" s="17">
        <v>10.19417</v>
      </c>
      <c r="FW34" s="17">
        <v>5.8300000000000001E-3</v>
      </c>
      <c r="FX34" s="17">
        <v>57</v>
      </c>
      <c r="FY34" s="17">
        <v>43.668799999999997</v>
      </c>
      <c r="FZ34" s="17">
        <v>43.668799999999997</v>
      </c>
      <c r="GA34" s="17">
        <v>13.331200000000001</v>
      </c>
      <c r="GB34" s="17">
        <v>182.5</v>
      </c>
      <c r="GC34" s="17">
        <v>184.91498000000001</v>
      </c>
      <c r="GD34" s="17">
        <v>184.91498000000001</v>
      </c>
      <c r="GE34" s="17">
        <v>-2.4149799999999999</v>
      </c>
      <c r="GF34" s="17">
        <v>182.9</v>
      </c>
      <c r="GG34" s="17">
        <v>184.91498000000001</v>
      </c>
      <c r="GH34" s="17">
        <v>184.91498000000001</v>
      </c>
      <c r="GI34" s="17">
        <v>-2.01498</v>
      </c>
      <c r="GJ34" s="17">
        <v>184.4</v>
      </c>
      <c r="GK34" s="17">
        <v>185.47028</v>
      </c>
      <c r="GL34" s="17">
        <v>185.47028</v>
      </c>
      <c r="GM34" s="17">
        <v>-1.0702799999999999</v>
      </c>
      <c r="GN34" s="17">
        <v>79.5</v>
      </c>
      <c r="GO34" s="17">
        <v>87.128389999999996</v>
      </c>
      <c r="GP34" s="17">
        <v>100.97078999999999</v>
      </c>
      <c r="GQ34" s="17">
        <v>-21.470790000000001</v>
      </c>
      <c r="GR34" s="17">
        <v>8.3000000000000007</v>
      </c>
      <c r="GS34" s="17">
        <v>3.2868400000000002</v>
      </c>
      <c r="GT34" s="17">
        <v>3.2868400000000002</v>
      </c>
      <c r="GU34" s="17">
        <v>5.0131600000000001</v>
      </c>
      <c r="GV34" s="17">
        <v>9.1</v>
      </c>
      <c r="GW34" s="17">
        <v>3.44821</v>
      </c>
      <c r="GX34" s="17"/>
      <c r="GY34" s="17">
        <v>9.1</v>
      </c>
      <c r="GZ34" s="17">
        <v>20.100000000000001</v>
      </c>
      <c r="HA34" s="17">
        <v>26.741879999999998</v>
      </c>
      <c r="HB34" s="17"/>
      <c r="HC34" s="17">
        <v>20.100000000000001</v>
      </c>
      <c r="HD34" s="17"/>
      <c r="HE34" s="17"/>
      <c r="HF34" s="17"/>
      <c r="HG34" s="17">
        <v>0</v>
      </c>
      <c r="HH34" s="17">
        <v>2</v>
      </c>
      <c r="HI34" s="17">
        <v>1.97359</v>
      </c>
      <c r="HJ34" s="17">
        <v>1.97359</v>
      </c>
      <c r="HK34" s="17">
        <v>2.6409999999999999E-2</v>
      </c>
      <c r="HL34" s="17">
        <v>12.1</v>
      </c>
      <c r="HM34" s="17">
        <v>17.172329999999999</v>
      </c>
      <c r="HN34" s="17">
        <v>17.172329999999999</v>
      </c>
      <c r="HO34" s="17">
        <v>-5.07233</v>
      </c>
      <c r="HP34" s="17">
        <v>80.5</v>
      </c>
      <c r="HQ34" s="17">
        <v>81.742459999999994</v>
      </c>
      <c r="HR34" s="17">
        <v>61.177950000000003</v>
      </c>
      <c r="HS34" s="17">
        <v>19.322050000000001</v>
      </c>
      <c r="HT34" s="17"/>
      <c r="HU34" s="17"/>
      <c r="HV34" s="17"/>
      <c r="HW34" s="17">
        <v>0</v>
      </c>
      <c r="HX34" s="17"/>
      <c r="HY34" s="17"/>
      <c r="HZ34" s="17"/>
      <c r="IA34" s="17">
        <v>0</v>
      </c>
      <c r="IB34" s="17">
        <v>71</v>
      </c>
      <c r="IC34" s="17">
        <v>51.611660000000001</v>
      </c>
      <c r="ID34" s="17">
        <v>82.529340000000005</v>
      </c>
      <c r="IE34" s="17">
        <v>-11.529339999999999</v>
      </c>
      <c r="IF34" s="17"/>
      <c r="IG34" s="17"/>
      <c r="IH34" s="17"/>
      <c r="II34" s="17">
        <v>0</v>
      </c>
      <c r="IJ34" s="17"/>
      <c r="IK34" s="17"/>
      <c r="IL34" s="17"/>
      <c r="IM34" s="17">
        <v>0</v>
      </c>
      <c r="IN34" s="17">
        <v>46.4</v>
      </c>
      <c r="IO34" s="17">
        <v>45.221359999999997</v>
      </c>
      <c r="IP34" s="17">
        <v>45.221359999999997</v>
      </c>
      <c r="IQ34" s="17">
        <v>1.1786399999999999</v>
      </c>
      <c r="IR34" s="17"/>
      <c r="IS34" s="17"/>
      <c r="IT34" s="17"/>
      <c r="IU34" s="17">
        <v>0</v>
      </c>
      <c r="IV34" s="17"/>
      <c r="IW34" s="17"/>
      <c r="IX34" s="17"/>
      <c r="IY34" s="17">
        <v>0</v>
      </c>
      <c r="IZ34" s="17"/>
      <c r="JA34" s="17"/>
      <c r="JB34" s="17"/>
      <c r="JC34" s="17">
        <v>0</v>
      </c>
      <c r="JD34" s="17">
        <v>65.3</v>
      </c>
      <c r="JE34" s="17">
        <v>77.349509999999995</v>
      </c>
      <c r="JF34" s="17">
        <v>94.192030000000003</v>
      </c>
      <c r="JG34" s="17">
        <v>-28.892029999999998</v>
      </c>
      <c r="JH34" s="17">
        <v>173.6</v>
      </c>
      <c r="JI34" s="17">
        <v>185.03034</v>
      </c>
      <c r="JJ34" s="17">
        <v>185.03034</v>
      </c>
      <c r="JK34" s="17">
        <v>-11.430339999999999</v>
      </c>
      <c r="JL34" s="17">
        <v>172.2</v>
      </c>
      <c r="JM34" s="17">
        <v>185.03034</v>
      </c>
      <c r="JN34" s="17">
        <v>185.03034</v>
      </c>
      <c r="JO34" s="17">
        <v>-12.83034</v>
      </c>
      <c r="JP34" s="17">
        <v>200</v>
      </c>
      <c r="JQ34" s="17">
        <v>185.03034</v>
      </c>
      <c r="JR34" s="17">
        <v>185.03034</v>
      </c>
      <c r="JS34" s="17">
        <v>14.969659999999999</v>
      </c>
      <c r="JT34" s="17">
        <v>270.7</v>
      </c>
      <c r="JU34" s="17">
        <v>278.37898000000001</v>
      </c>
      <c r="JV34" s="17">
        <v>278.37898000000001</v>
      </c>
      <c r="JW34" s="17">
        <v>-7.6789800000000001</v>
      </c>
      <c r="JX34" s="17">
        <v>74.5</v>
      </c>
      <c r="JY34" s="17">
        <v>73.590999999999994</v>
      </c>
      <c r="JZ34" s="17">
        <v>73.590999999999994</v>
      </c>
      <c r="KA34" s="17">
        <v>0.90900000000000003</v>
      </c>
      <c r="KB34" s="17">
        <v>36.6</v>
      </c>
      <c r="KC34" s="17">
        <v>36.905999999999999</v>
      </c>
      <c r="KD34" s="17">
        <v>36.905999999999999</v>
      </c>
      <c r="KE34" s="17">
        <v>-0.30599999999999999</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0.4</v>
      </c>
      <c r="LE34" s="17">
        <v>0.44603999999999999</v>
      </c>
      <c r="LF34" s="17">
        <v>0.44603999999999999</v>
      </c>
      <c r="LG34" s="17">
        <v>-4.6039999999999998E-2</v>
      </c>
      <c r="LH34" s="17">
        <v>115.5</v>
      </c>
      <c r="LI34" s="17">
        <v>107.39391000000001</v>
      </c>
      <c r="LJ34" s="17">
        <v>134.01893999999999</v>
      </c>
      <c r="LK34" s="17">
        <v>-18.518940000000001</v>
      </c>
      <c r="LL34" s="17">
        <v>85.5</v>
      </c>
      <c r="LM34" s="17">
        <v>87.639359999999996</v>
      </c>
      <c r="LN34" s="17">
        <v>74.628489999999999</v>
      </c>
      <c r="LO34" s="17">
        <v>10.871510000000001</v>
      </c>
      <c r="LP34" s="17">
        <v>65.8</v>
      </c>
      <c r="LQ34" s="17">
        <v>67.133979999999994</v>
      </c>
      <c r="LR34" s="17">
        <v>67.133979999999994</v>
      </c>
      <c r="LS34" s="17">
        <v>-1.3339799999999999</v>
      </c>
      <c r="LT34" s="17">
        <v>75.7</v>
      </c>
      <c r="LU34" s="17">
        <v>72.373909999999995</v>
      </c>
      <c r="LV34" s="17">
        <v>65.327759999999998</v>
      </c>
      <c r="LW34" s="17">
        <v>10.37224</v>
      </c>
      <c r="LX34" s="17">
        <v>29.9</v>
      </c>
      <c r="LY34" s="17">
        <v>29.951460000000001</v>
      </c>
      <c r="LZ34" s="17">
        <v>29.951460000000001</v>
      </c>
      <c r="MA34" s="17">
        <v>-5.1459999999999999E-2</v>
      </c>
      <c r="MB34" s="17">
        <v>120.3</v>
      </c>
      <c r="MC34" s="17">
        <v>114.70616</v>
      </c>
      <c r="MD34" s="17"/>
      <c r="ME34" s="17">
        <v>120.3</v>
      </c>
      <c r="MF34" s="17"/>
      <c r="MG34" s="17"/>
      <c r="MH34" s="17"/>
      <c r="MI34" s="17">
        <v>0</v>
      </c>
      <c r="MJ34" s="17"/>
      <c r="MK34" s="17"/>
      <c r="ML34" s="17"/>
      <c r="MM34" s="17">
        <v>0</v>
      </c>
      <c r="MN34" s="17">
        <v>146.1</v>
      </c>
      <c r="MO34" s="17">
        <v>159.10807</v>
      </c>
      <c r="MP34" s="17">
        <v>151.08876000000001</v>
      </c>
      <c r="MQ34" s="17">
        <v>-4.9887600000000001</v>
      </c>
      <c r="MR34" s="17">
        <v>148.1</v>
      </c>
      <c r="MS34" s="17">
        <v>159.10807</v>
      </c>
      <c r="MT34" s="17">
        <v>151.08876000000001</v>
      </c>
      <c r="MU34" s="17">
        <v>-2.9887600000000001</v>
      </c>
      <c r="MV34" s="17">
        <v>171</v>
      </c>
      <c r="MW34" s="17">
        <v>159.58587</v>
      </c>
      <c r="MX34" s="17">
        <v>151.54248000000001</v>
      </c>
      <c r="MY34" s="17">
        <v>19.457519999999999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217.1</v>
      </c>
      <c r="NU34" s="17">
        <v>213.11998</v>
      </c>
      <c r="NV34" s="17">
        <v>213.11998</v>
      </c>
      <c r="NW34" s="17">
        <v>3.9800200000000001</v>
      </c>
      <c r="NX34" s="17">
        <v>103.4</v>
      </c>
      <c r="NY34" s="17">
        <v>106.87999000000001</v>
      </c>
      <c r="NZ34" s="17">
        <v>106.87999000000001</v>
      </c>
      <c r="OA34" s="17">
        <v>-3.4799899999999999</v>
      </c>
      <c r="OB34" s="17">
        <v>1.3</v>
      </c>
      <c r="OC34" s="17">
        <v>1.2190000000000001</v>
      </c>
      <c r="OD34" s="17">
        <v>1.2190000000000001</v>
      </c>
      <c r="OE34" s="17">
        <v>8.1000000000000003E-2</v>
      </c>
      <c r="OF34" s="17">
        <v>31.6</v>
      </c>
      <c r="OG34" s="17">
        <v>34.299999999999997</v>
      </c>
      <c r="OH34" s="17">
        <v>49.93</v>
      </c>
      <c r="OI34" s="17">
        <v>-18.329999999999998</v>
      </c>
      <c r="OJ34" s="17">
        <v>80.599999999999994</v>
      </c>
      <c r="OK34" s="17">
        <v>80</v>
      </c>
      <c r="OL34" s="17">
        <v>80</v>
      </c>
      <c r="OM34" s="17">
        <v>0.6</v>
      </c>
      <c r="ON34" s="17">
        <v>15.5</v>
      </c>
      <c r="OO34" s="17">
        <v>16.628</v>
      </c>
      <c r="OP34" s="17">
        <v>16.628</v>
      </c>
      <c r="OQ34" s="17">
        <v>-1.1279999999999999</v>
      </c>
      <c r="OR34" s="17">
        <v>0.5</v>
      </c>
      <c r="OS34" s="17">
        <v>0.4</v>
      </c>
      <c r="OT34" s="17">
        <v>0.4</v>
      </c>
      <c r="OU34" s="17">
        <v>0.1</v>
      </c>
      <c r="OV34" s="17">
        <v>4.5</v>
      </c>
      <c r="OW34" s="17">
        <v>4.3</v>
      </c>
      <c r="OX34" s="17">
        <v>4.3</v>
      </c>
      <c r="OY34" s="17">
        <v>0.2</v>
      </c>
      <c r="OZ34" s="17">
        <v>5.0999999999999996</v>
      </c>
      <c r="PA34" s="17">
        <v>4.8</v>
      </c>
      <c r="PB34" s="17">
        <v>4.8</v>
      </c>
      <c r="PC34" s="17">
        <v>0.3</v>
      </c>
      <c r="PD34" s="17">
        <v>9.9</v>
      </c>
      <c r="PE34" s="17">
        <v>9</v>
      </c>
      <c r="PF34" s="17">
        <v>9.0000099999999996</v>
      </c>
      <c r="PG34" s="17">
        <v>0.89998999999999996</v>
      </c>
      <c r="PH34" s="17">
        <v>2.5</v>
      </c>
      <c r="PI34" s="17">
        <v>1.46</v>
      </c>
      <c r="PJ34" s="17">
        <v>1.46001</v>
      </c>
      <c r="PK34" s="17">
        <v>1.03999</v>
      </c>
      <c r="PL34" s="17">
        <v>0.4</v>
      </c>
      <c r="PM34" s="17">
        <v>1</v>
      </c>
      <c r="PN34" s="17">
        <v>1</v>
      </c>
      <c r="PO34" s="17">
        <v>-0.6</v>
      </c>
      <c r="PP34" s="17">
        <v>1.1000000000000001</v>
      </c>
      <c r="PQ34" s="17">
        <v>1.2</v>
      </c>
      <c r="PR34" s="17">
        <v>1.2</v>
      </c>
      <c r="PS34" s="17">
        <v>-0.1</v>
      </c>
      <c r="PT34" s="17">
        <v>4.2</v>
      </c>
      <c r="PU34" s="17">
        <v>4.4000000000000004</v>
      </c>
      <c r="PV34" s="17">
        <v>4.4000000000000004</v>
      </c>
      <c r="PW34" s="17">
        <v>-0.2</v>
      </c>
      <c r="PX34" s="17">
        <v>15.2</v>
      </c>
      <c r="PY34" s="17">
        <v>18.4466</v>
      </c>
      <c r="PZ34" s="17">
        <v>18.4466</v>
      </c>
      <c r="QA34" s="17">
        <v>-3.2465999999999999</v>
      </c>
      <c r="QB34" s="17">
        <v>4.9000000000000004</v>
      </c>
      <c r="QC34" s="17">
        <v>3.2</v>
      </c>
      <c r="QD34" s="17">
        <v>3.2</v>
      </c>
      <c r="QE34" s="17">
        <v>1.7</v>
      </c>
      <c r="QF34" s="17">
        <v>3.2</v>
      </c>
      <c r="QG34" s="17"/>
      <c r="QH34" s="17"/>
      <c r="QI34" s="17">
        <v>3.2</v>
      </c>
      <c r="QJ34" s="17">
        <v>3.4</v>
      </c>
      <c r="QK34" s="17">
        <v>3.5</v>
      </c>
      <c r="QL34" s="17">
        <v>3.5</v>
      </c>
      <c r="QM34" s="17">
        <v>-0.1</v>
      </c>
      <c r="QN34" s="17">
        <v>17.600000000000001</v>
      </c>
      <c r="QO34" s="17">
        <v>17.864080000000001</v>
      </c>
      <c r="QP34" s="17">
        <v>17.864080000000001</v>
      </c>
      <c r="QQ34" s="17">
        <v>-0.26407999999999998</v>
      </c>
      <c r="QR34" s="17">
        <v>15.1</v>
      </c>
      <c r="QS34" s="17">
        <v>13.78078</v>
      </c>
      <c r="QT34" s="17">
        <v>13.78078</v>
      </c>
      <c r="QU34" s="17">
        <v>1.3192200000000001</v>
      </c>
      <c r="QV34" s="17">
        <v>18.5</v>
      </c>
      <c r="QW34" s="17">
        <v>16.035740000000001</v>
      </c>
      <c r="QX34" s="17">
        <v>16.035740000000001</v>
      </c>
      <c r="QY34" s="17">
        <v>2.4642599999999999</v>
      </c>
      <c r="QZ34" s="17">
        <v>11.8</v>
      </c>
      <c r="RA34" s="17">
        <v>12</v>
      </c>
      <c r="RB34" s="17">
        <v>11.78</v>
      </c>
      <c r="RC34" s="17">
        <v>0.02</v>
      </c>
      <c r="RD34" s="17">
        <v>46.1</v>
      </c>
      <c r="RE34" s="17">
        <v>46</v>
      </c>
      <c r="RF34" s="17">
        <v>45.308999999999997</v>
      </c>
      <c r="RG34" s="17">
        <v>0.79100000000000004</v>
      </c>
      <c r="RH34" s="17">
        <v>3</v>
      </c>
      <c r="RI34" s="17">
        <v>4.2</v>
      </c>
      <c r="RJ34" s="17">
        <v>4.2</v>
      </c>
      <c r="RK34" s="17">
        <v>-1.2</v>
      </c>
      <c r="RL34" s="17">
        <v>1.2</v>
      </c>
      <c r="RM34" s="17">
        <v>1.2</v>
      </c>
      <c r="RN34" s="17">
        <v>1.2</v>
      </c>
      <c r="RO34" s="17">
        <v>0</v>
      </c>
      <c r="RP34" s="17">
        <v>1.8</v>
      </c>
      <c r="RQ34" s="17">
        <v>2.4</v>
      </c>
      <c r="RR34" s="17">
        <v>2.4</v>
      </c>
      <c r="RS34" s="17">
        <v>-0.6</v>
      </c>
      <c r="RT34" s="17">
        <v>2</v>
      </c>
      <c r="RU34" s="17">
        <v>2.8</v>
      </c>
      <c r="RV34" s="17">
        <v>2.8</v>
      </c>
      <c r="RW34" s="17">
        <v>-0.8</v>
      </c>
      <c r="RX34" s="17">
        <v>17.899999999999999</v>
      </c>
      <c r="RY34" s="17">
        <v>15.95176</v>
      </c>
      <c r="RZ34" s="17">
        <v>15.95176</v>
      </c>
      <c r="SA34" s="17">
        <v>1.94824</v>
      </c>
      <c r="SB34" s="17">
        <v>1.8</v>
      </c>
      <c r="SC34" s="17">
        <v>1.7490000000000001</v>
      </c>
      <c r="SD34" s="17">
        <v>1.7490000000000001</v>
      </c>
      <c r="SE34" s="17">
        <v>5.0999999999999997E-2</v>
      </c>
      <c r="SF34" s="17">
        <v>16.7</v>
      </c>
      <c r="SG34" s="17">
        <v>11.938179999999999</v>
      </c>
      <c r="SH34" s="17">
        <v>19.089680000000001</v>
      </c>
      <c r="SI34" s="17">
        <v>-2.3896799999999998</v>
      </c>
      <c r="SJ34" s="17">
        <v>0.8</v>
      </c>
      <c r="SK34" s="17">
        <v>0.8</v>
      </c>
      <c r="SL34" s="17">
        <v>0.8</v>
      </c>
      <c r="SM34" s="17">
        <v>0</v>
      </c>
      <c r="SN34" s="17"/>
      <c r="SO34" s="17"/>
      <c r="SP34" s="17">
        <v>0.4</v>
      </c>
      <c r="SQ34" s="17">
        <v>-0.4</v>
      </c>
      <c r="SR34" s="17">
        <v>5.4</v>
      </c>
      <c r="SS34" s="17">
        <v>6.7</v>
      </c>
      <c r="ST34" s="17">
        <v>6.7</v>
      </c>
      <c r="SU34" s="17">
        <v>-1.3</v>
      </c>
      <c r="SV34" s="17">
        <v>1.9</v>
      </c>
      <c r="SW34" s="17">
        <v>2.6</v>
      </c>
      <c r="SX34" s="17">
        <v>2.6</v>
      </c>
      <c r="SY34" s="17">
        <v>-0.7</v>
      </c>
      <c r="SZ34" s="17">
        <v>4.3</v>
      </c>
      <c r="TA34" s="17">
        <v>5</v>
      </c>
      <c r="TB34" s="17">
        <v>5</v>
      </c>
      <c r="TC34" s="17">
        <v>-0.7</v>
      </c>
      <c r="TD34" s="17">
        <v>4.9000000000000004</v>
      </c>
      <c r="TE34" s="17">
        <v>6.5</v>
      </c>
      <c r="TF34" s="17">
        <v>6.5</v>
      </c>
      <c r="TG34" s="17">
        <v>-1.6</v>
      </c>
      <c r="TH34" s="17">
        <v>10</v>
      </c>
      <c r="TI34" s="17">
        <v>10</v>
      </c>
      <c r="TJ34" s="17">
        <v>10</v>
      </c>
      <c r="TK34" s="17">
        <v>0</v>
      </c>
      <c r="TL34" s="17">
        <v>17.7</v>
      </c>
      <c r="TM34" s="17">
        <v>17.585999999999999</v>
      </c>
      <c r="TN34" s="17">
        <v>17.585999999999999</v>
      </c>
      <c r="TO34" s="17">
        <v>0.114</v>
      </c>
      <c r="TP34" s="17">
        <v>41.9</v>
      </c>
      <c r="TQ34" s="17">
        <v>56.5</v>
      </c>
      <c r="TR34" s="17">
        <v>63.43</v>
      </c>
      <c r="TS34" s="17">
        <v>-21.53</v>
      </c>
      <c r="TT34" s="17">
        <v>36.4</v>
      </c>
      <c r="TU34" s="17">
        <v>34.812530000000002</v>
      </c>
      <c r="TV34" s="17">
        <v>34.812530000000002</v>
      </c>
      <c r="TW34" s="17">
        <v>1.5874699999999999</v>
      </c>
      <c r="TX34" s="17">
        <v>33.6</v>
      </c>
      <c r="TY34" s="17">
        <v>25</v>
      </c>
      <c r="TZ34" s="17">
        <v>49.87</v>
      </c>
      <c r="UA34" s="17">
        <v>-16.27</v>
      </c>
      <c r="UB34" s="17">
        <v>41.2</v>
      </c>
      <c r="UC34" s="17">
        <v>39.299999999999997</v>
      </c>
      <c r="UD34" s="17">
        <v>62.987000000000002</v>
      </c>
      <c r="UE34" s="17">
        <v>-21.786999999999999</v>
      </c>
      <c r="UF34" s="17">
        <v>6.4</v>
      </c>
      <c r="UG34" s="17">
        <v>5.7270000000000003</v>
      </c>
      <c r="UH34" s="17">
        <v>5.7270000000000003</v>
      </c>
      <c r="UI34" s="17">
        <v>0.67300000000000004</v>
      </c>
      <c r="UJ34" s="17">
        <v>3.9</v>
      </c>
      <c r="UK34" s="17">
        <v>4.3470000000000004</v>
      </c>
      <c r="UL34" s="17">
        <v>4.3470000000000004</v>
      </c>
      <c r="UM34" s="17">
        <v>-0.44700000000000001</v>
      </c>
      <c r="UN34" s="17">
        <v>6.4</v>
      </c>
      <c r="UO34" s="17">
        <v>4</v>
      </c>
      <c r="UP34" s="17">
        <v>4</v>
      </c>
      <c r="UQ34" s="17">
        <v>2.4</v>
      </c>
      <c r="UR34" s="17">
        <v>2</v>
      </c>
      <c r="US34" s="17">
        <v>1.8</v>
      </c>
      <c r="UT34" s="17">
        <v>1.8</v>
      </c>
      <c r="UU34" s="17">
        <v>0.2</v>
      </c>
      <c r="UV34" s="17">
        <v>8</v>
      </c>
      <c r="UW34" s="17">
        <v>8.8000000000000007</v>
      </c>
      <c r="UX34" s="17">
        <v>8.8000000000000007</v>
      </c>
      <c r="UY34" s="17">
        <v>-0.8</v>
      </c>
      <c r="UZ34" s="17">
        <v>6</v>
      </c>
      <c r="VA34" s="17">
        <v>6</v>
      </c>
      <c r="VB34" s="17">
        <v>6</v>
      </c>
      <c r="VC34" s="17">
        <v>0</v>
      </c>
      <c r="VD34" s="17">
        <v>6.5</v>
      </c>
      <c r="VE34" s="17">
        <v>7</v>
      </c>
      <c r="VF34" s="17">
        <v>7</v>
      </c>
      <c r="VG34" s="17">
        <v>-0.5</v>
      </c>
      <c r="VH34" s="17">
        <v>6.7</v>
      </c>
      <c r="VI34" s="17">
        <v>7.2</v>
      </c>
      <c r="VJ34" s="17">
        <v>7.2</v>
      </c>
      <c r="VK34" s="17">
        <v>-0.5</v>
      </c>
      <c r="VL34" s="17">
        <v>18</v>
      </c>
      <c r="VM34" s="17">
        <v>15.768000000000001</v>
      </c>
      <c r="VN34" s="17">
        <v>15.768000000000001</v>
      </c>
      <c r="VO34" s="17">
        <v>2.2320000000000002</v>
      </c>
      <c r="VP34" s="17">
        <v>253.1</v>
      </c>
      <c r="VQ34" s="17">
        <v>231.68199999999999</v>
      </c>
      <c r="VR34" s="17">
        <v>231.68199999999999</v>
      </c>
      <c r="VS34" s="17">
        <v>21.417999999999999</v>
      </c>
      <c r="VT34" s="17">
        <v>18.2</v>
      </c>
      <c r="VU34" s="17">
        <v>14.50229</v>
      </c>
      <c r="VV34" s="17">
        <v>14.50229</v>
      </c>
      <c r="VW34" s="17">
        <v>3.6977099999999998</v>
      </c>
      <c r="VX34" s="17">
        <v>148.69999999999999</v>
      </c>
      <c r="VY34" s="17">
        <v>133.98235</v>
      </c>
      <c r="VZ34" s="17">
        <v>133.98235</v>
      </c>
      <c r="WA34" s="17">
        <v>14.717650000000001</v>
      </c>
      <c r="WB34" s="17">
        <v>0.6</v>
      </c>
      <c r="WC34" s="17">
        <v>0.6</v>
      </c>
      <c r="WD34" s="17">
        <v>0.6</v>
      </c>
      <c r="WE34" s="17">
        <v>0</v>
      </c>
      <c r="WF34" s="17">
        <v>6.4</v>
      </c>
      <c r="WG34" s="17">
        <v>62.3</v>
      </c>
      <c r="WH34" s="17">
        <v>29</v>
      </c>
      <c r="WI34" s="17">
        <v>-22.6</v>
      </c>
      <c r="WJ34" s="17">
        <v>23.6</v>
      </c>
      <c r="WK34" s="17">
        <v>77.400000000000006</v>
      </c>
      <c r="WL34" s="17">
        <v>53</v>
      </c>
      <c r="WM34" s="17">
        <v>-29.4</v>
      </c>
      <c r="WN34" s="17">
        <v>108.3</v>
      </c>
      <c r="WO34" s="17">
        <v>98.027559999999994</v>
      </c>
      <c r="WP34" s="17">
        <v>98.027559999999994</v>
      </c>
      <c r="WQ34" s="17">
        <v>10.27244</v>
      </c>
      <c r="WR34" s="17">
        <v>18.100000000000001</v>
      </c>
      <c r="WS34" s="17">
        <v>16.513960000000001</v>
      </c>
      <c r="WT34" s="17">
        <v>16.513960000000001</v>
      </c>
      <c r="WU34" s="17">
        <v>1.5860399999999999</v>
      </c>
      <c r="WV34" s="17">
        <v>7.4</v>
      </c>
      <c r="WW34" s="17">
        <v>7.6</v>
      </c>
      <c r="WX34" s="17">
        <v>7.6</v>
      </c>
      <c r="WY34" s="17">
        <v>-0.2</v>
      </c>
      <c r="WZ34" s="17">
        <v>18.399999999999999</v>
      </c>
      <c r="XA34" s="17">
        <v>18.4466</v>
      </c>
      <c r="XB34" s="17">
        <v>18.4466</v>
      </c>
      <c r="XC34" s="17">
        <v>-4.6600000000000003E-2</v>
      </c>
      <c r="XD34" s="17">
        <v>9.3000000000000007</v>
      </c>
      <c r="XE34" s="17">
        <v>10.8</v>
      </c>
      <c r="XF34" s="17">
        <v>10.8</v>
      </c>
      <c r="XG34" s="17">
        <v>-1.5</v>
      </c>
      <c r="XH34" s="17">
        <v>28.2</v>
      </c>
      <c r="XI34" s="17">
        <v>29</v>
      </c>
      <c r="XJ34" s="17">
        <v>25</v>
      </c>
      <c r="XK34" s="17">
        <v>3.2</v>
      </c>
      <c r="XL34" s="17">
        <v>31.3</v>
      </c>
      <c r="XM34" s="17">
        <v>29</v>
      </c>
      <c r="XN34" s="17"/>
      <c r="XO34" s="17">
        <v>31.3</v>
      </c>
      <c r="XP34" s="17">
        <v>15.5</v>
      </c>
      <c r="XQ34" s="17">
        <v>14</v>
      </c>
      <c r="XR34" s="17">
        <v>14</v>
      </c>
      <c r="XS34" s="17">
        <v>1.5</v>
      </c>
      <c r="XT34" s="17">
        <v>17.600000000000001</v>
      </c>
      <c r="XU34" s="17">
        <v>18</v>
      </c>
      <c r="XV34" s="17">
        <v>18</v>
      </c>
      <c r="XW34" s="17">
        <v>-0.4</v>
      </c>
      <c r="XX34" s="17">
        <v>5.7</v>
      </c>
      <c r="XY34" s="17">
        <v>7.49</v>
      </c>
      <c r="XZ34" s="17">
        <v>7.49</v>
      </c>
      <c r="YA34" s="17">
        <v>-1.79</v>
      </c>
      <c r="YB34" s="17">
        <v>11</v>
      </c>
      <c r="YC34" s="17">
        <v>11</v>
      </c>
      <c r="YD34" s="17">
        <v>11</v>
      </c>
      <c r="YE34" s="17">
        <v>0</v>
      </c>
    </row>
    <row r="35" spans="1:655" ht="24" customHeight="1" x14ac:dyDescent="0.3">
      <c r="A35" s="1"/>
      <c r="B35" s="16" t="s">
        <v>46</v>
      </c>
      <c r="C35" s="16" t="s">
        <v>802</v>
      </c>
      <c r="D35" s="17"/>
      <c r="E35" s="17"/>
      <c r="F35" s="17"/>
      <c r="G35" s="17">
        <v>0</v>
      </c>
      <c r="H35" s="17">
        <v>627</v>
      </c>
      <c r="I35" s="17">
        <v>635.88252999999997</v>
      </c>
      <c r="J35" s="17">
        <v>635.88252999999997</v>
      </c>
      <c r="K35" s="17">
        <v>-8.8825299999999991</v>
      </c>
      <c r="L35" s="17">
        <v>214.4</v>
      </c>
      <c r="M35" s="17">
        <v>206.86389</v>
      </c>
      <c r="N35" s="17">
        <v>206.86389</v>
      </c>
      <c r="O35" s="17">
        <v>7.5361099999999999</v>
      </c>
      <c r="P35" s="17"/>
      <c r="Q35" s="17"/>
      <c r="R35" s="17"/>
      <c r="S35" s="17">
        <v>0</v>
      </c>
      <c r="T35" s="17"/>
      <c r="U35" s="17"/>
      <c r="V35" s="17"/>
      <c r="W35" s="17">
        <v>0</v>
      </c>
      <c r="X35" s="17">
        <v>12.6</v>
      </c>
      <c r="Y35" s="17">
        <v>12.09107</v>
      </c>
      <c r="Z35" s="17">
        <v>12.09113</v>
      </c>
      <c r="AA35" s="17">
        <v>0.50887000000000004</v>
      </c>
      <c r="AB35" s="17">
        <v>77</v>
      </c>
      <c r="AC35" s="17">
        <v>73.793999999999997</v>
      </c>
      <c r="AD35" s="17">
        <v>73.793999999999997</v>
      </c>
      <c r="AE35" s="17">
        <v>3.206</v>
      </c>
      <c r="AF35" s="17"/>
      <c r="AG35" s="17"/>
      <c r="AH35" s="17"/>
      <c r="AI35" s="17">
        <v>0</v>
      </c>
      <c r="AJ35" s="17">
        <v>82.1</v>
      </c>
      <c r="AK35" s="17">
        <v>87.241770000000002</v>
      </c>
      <c r="AL35" s="17"/>
      <c r="AM35" s="17">
        <v>82.1</v>
      </c>
      <c r="AN35" s="17">
        <v>184.8</v>
      </c>
      <c r="AO35" s="17">
        <v>196.22579999999999</v>
      </c>
      <c r="AP35" s="17">
        <v>196.22579999999999</v>
      </c>
      <c r="AQ35" s="17">
        <v>-11.425800000000001</v>
      </c>
      <c r="AR35" s="17">
        <v>204.9</v>
      </c>
      <c r="AS35" s="17">
        <v>196.22579999999999</v>
      </c>
      <c r="AT35" s="17">
        <v>196.22579999999999</v>
      </c>
      <c r="AU35" s="17">
        <v>8.6742000000000008</v>
      </c>
      <c r="AV35" s="17">
        <v>206.6</v>
      </c>
      <c r="AW35" s="17">
        <v>196.22579999999999</v>
      </c>
      <c r="AX35" s="17">
        <v>196.22579999999999</v>
      </c>
      <c r="AY35" s="17">
        <v>10.3742</v>
      </c>
      <c r="AZ35" s="17">
        <v>283.3</v>
      </c>
      <c r="BA35" s="17">
        <v>295.2226</v>
      </c>
      <c r="BB35" s="17">
        <v>295.2226</v>
      </c>
      <c r="BC35" s="17">
        <v>-11.922599999999999</v>
      </c>
      <c r="BD35" s="17">
        <v>211.1</v>
      </c>
      <c r="BE35" s="17">
        <v>208.07390000000001</v>
      </c>
      <c r="BF35" s="17">
        <v>208.07390000000001</v>
      </c>
      <c r="BG35" s="17">
        <v>3.0261</v>
      </c>
      <c r="BH35" s="17">
        <v>109.2</v>
      </c>
      <c r="BI35" s="17">
        <v>104.34936999999999</v>
      </c>
      <c r="BJ35" s="17">
        <v>104.34936999999999</v>
      </c>
      <c r="BK35" s="17">
        <v>4.8506299999999998</v>
      </c>
      <c r="BL35" s="17">
        <v>185.9</v>
      </c>
      <c r="BM35" s="17">
        <v>152.77417</v>
      </c>
      <c r="BN35" s="17">
        <v>176.95447999999999</v>
      </c>
      <c r="BO35" s="17">
        <v>8.9455200000000001</v>
      </c>
      <c r="BP35" s="17">
        <v>3.1</v>
      </c>
      <c r="BQ35" s="17">
        <v>4.4318400000000002</v>
      </c>
      <c r="BR35" s="17">
        <v>4.4318400000000002</v>
      </c>
      <c r="BS35" s="17">
        <v>-1.3318399999999999</v>
      </c>
      <c r="BT35" s="17"/>
      <c r="BU35" s="17"/>
      <c r="BV35" s="17"/>
      <c r="BW35" s="17">
        <v>0</v>
      </c>
      <c r="BX35" s="17"/>
      <c r="BY35" s="17"/>
      <c r="BZ35" s="17"/>
      <c r="CA35" s="17">
        <v>0</v>
      </c>
      <c r="CB35" s="17"/>
      <c r="CC35" s="17"/>
      <c r="CD35" s="17"/>
      <c r="CE35" s="17">
        <v>0</v>
      </c>
      <c r="CF35" s="17"/>
      <c r="CG35" s="17"/>
      <c r="CH35" s="17"/>
      <c r="CI35" s="17">
        <v>0</v>
      </c>
      <c r="CJ35" s="17">
        <v>120.1</v>
      </c>
      <c r="CK35" s="17">
        <v>127.9152</v>
      </c>
      <c r="CL35" s="17">
        <v>127.9152</v>
      </c>
      <c r="CM35" s="17">
        <v>-7.8151999999999999</v>
      </c>
      <c r="CN35" s="17">
        <v>7.6</v>
      </c>
      <c r="CO35" s="17">
        <v>5.1333399999999996</v>
      </c>
      <c r="CP35" s="17">
        <v>5.1333399999999996</v>
      </c>
      <c r="CQ35" s="17">
        <v>2.4666600000000001</v>
      </c>
      <c r="CR35" s="17">
        <v>3.4</v>
      </c>
      <c r="CS35" s="17">
        <v>2.8177599999999998</v>
      </c>
      <c r="CT35" s="17">
        <v>2.8177599999999998</v>
      </c>
      <c r="CU35" s="17">
        <v>0.58223999999999998</v>
      </c>
      <c r="CV35" s="17"/>
      <c r="CW35" s="17"/>
      <c r="CX35" s="17"/>
      <c r="CY35" s="17">
        <v>0</v>
      </c>
      <c r="CZ35" s="17">
        <v>0</v>
      </c>
      <c r="DA35" s="17"/>
      <c r="DB35" s="17"/>
      <c r="DC35" s="17">
        <v>0</v>
      </c>
      <c r="DD35" s="17">
        <v>12.5</v>
      </c>
      <c r="DE35" s="17">
        <v>14.919420000000001</v>
      </c>
      <c r="DF35" s="17">
        <v>14.919420000000001</v>
      </c>
      <c r="DG35" s="17">
        <v>-2.4194200000000001</v>
      </c>
      <c r="DH35" s="17">
        <v>60.7</v>
      </c>
      <c r="DI35" s="17">
        <v>45.000079999999997</v>
      </c>
      <c r="DJ35" s="17">
        <v>60.76247</v>
      </c>
      <c r="DK35" s="17">
        <v>-6.2469999999999998E-2</v>
      </c>
      <c r="DL35" s="17"/>
      <c r="DM35" s="17"/>
      <c r="DN35" s="17"/>
      <c r="DO35" s="17">
        <v>0</v>
      </c>
      <c r="DP35" s="17"/>
      <c r="DQ35" s="17"/>
      <c r="DR35" s="17"/>
      <c r="DS35" s="17">
        <v>0</v>
      </c>
      <c r="DT35" s="17"/>
      <c r="DU35" s="17"/>
      <c r="DV35" s="17"/>
      <c r="DW35" s="17">
        <v>0</v>
      </c>
      <c r="DX35" s="17"/>
      <c r="DY35" s="17"/>
      <c r="DZ35" s="17"/>
      <c r="EA35" s="17">
        <v>0</v>
      </c>
      <c r="EB35" s="17">
        <v>82.8</v>
      </c>
      <c r="EC35" s="17">
        <v>57.225729999999999</v>
      </c>
      <c r="ED35" s="17">
        <v>49.162419999999997</v>
      </c>
      <c r="EE35" s="17">
        <v>33.63758</v>
      </c>
      <c r="EF35" s="17">
        <v>83.2</v>
      </c>
      <c r="EG35" s="17">
        <v>76.989429999999999</v>
      </c>
      <c r="EH35" s="17">
        <v>88.788510000000002</v>
      </c>
      <c r="EI35" s="17">
        <v>-5.5885100000000003</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c r="FC35" s="17">
        <v>0</v>
      </c>
      <c r="FD35" s="17">
        <v>9.1999999999999993</v>
      </c>
      <c r="FE35" s="17">
        <v>30.751069999999999</v>
      </c>
      <c r="FF35" s="17">
        <v>30.751069999999999</v>
      </c>
      <c r="FG35" s="17">
        <v>-21.551069999999999</v>
      </c>
      <c r="FH35" s="17">
        <v>31.5</v>
      </c>
      <c r="FI35" s="17">
        <v>30.927879999999998</v>
      </c>
      <c r="FJ35" s="17"/>
      <c r="FK35" s="17">
        <v>31.5</v>
      </c>
      <c r="FL35" s="17">
        <v>0</v>
      </c>
      <c r="FM35" s="17">
        <v>18.874919999999999</v>
      </c>
      <c r="FN35" s="17">
        <v>18.874919999999999</v>
      </c>
      <c r="FO35" s="17">
        <v>-18.874919999999999</v>
      </c>
      <c r="FP35" s="17">
        <v>18.2</v>
      </c>
      <c r="FQ35" s="17">
        <v>17.562139999999999</v>
      </c>
      <c r="FR35" s="17">
        <v>17.562139999999999</v>
      </c>
      <c r="FS35" s="17">
        <v>0.63785999999999998</v>
      </c>
      <c r="FT35" s="17">
        <v>10.199999999999999</v>
      </c>
      <c r="FU35" s="17">
        <v>10.19417</v>
      </c>
      <c r="FV35" s="17">
        <v>10.19417</v>
      </c>
      <c r="FW35" s="17">
        <v>5.8300000000000001E-3</v>
      </c>
      <c r="FX35" s="17">
        <v>57.3</v>
      </c>
      <c r="FY35" s="17">
        <v>43.668799999999997</v>
      </c>
      <c r="FZ35" s="17">
        <v>43.668799999999997</v>
      </c>
      <c r="GA35" s="17">
        <v>13.6312</v>
      </c>
      <c r="GB35" s="17">
        <v>183.7</v>
      </c>
      <c r="GC35" s="17">
        <v>184.91498000000001</v>
      </c>
      <c r="GD35" s="17">
        <v>184.91498000000001</v>
      </c>
      <c r="GE35" s="17">
        <v>-1.2149799999999999</v>
      </c>
      <c r="GF35" s="17">
        <v>183.6</v>
      </c>
      <c r="GG35" s="17">
        <v>184.91498000000001</v>
      </c>
      <c r="GH35" s="17">
        <v>184.91498000000001</v>
      </c>
      <c r="GI35" s="17">
        <v>-1.31498</v>
      </c>
      <c r="GJ35" s="17">
        <v>184.6</v>
      </c>
      <c r="GK35" s="17">
        <v>185.47028</v>
      </c>
      <c r="GL35" s="17">
        <v>185.47028</v>
      </c>
      <c r="GM35" s="17">
        <v>-0.87028000000000005</v>
      </c>
      <c r="GN35" s="17">
        <v>84.8</v>
      </c>
      <c r="GO35" s="17">
        <v>87.701310000000007</v>
      </c>
      <c r="GP35" s="17">
        <v>100.59336999999999</v>
      </c>
      <c r="GQ35" s="17">
        <v>-15.793369999999999</v>
      </c>
      <c r="GR35" s="17">
        <v>8.3000000000000007</v>
      </c>
      <c r="GS35" s="17">
        <v>3.2868400000000002</v>
      </c>
      <c r="GT35" s="17">
        <v>3.2868400000000002</v>
      </c>
      <c r="GU35" s="17">
        <v>5.0131600000000001</v>
      </c>
      <c r="GV35" s="17">
        <v>9</v>
      </c>
      <c r="GW35" s="17">
        <v>3.44821</v>
      </c>
      <c r="GX35" s="17"/>
      <c r="GY35" s="17">
        <v>9</v>
      </c>
      <c r="GZ35" s="17">
        <v>20.7</v>
      </c>
      <c r="HA35" s="17">
        <v>13.93554</v>
      </c>
      <c r="HB35" s="17"/>
      <c r="HC35" s="17">
        <v>20.7</v>
      </c>
      <c r="HD35" s="17"/>
      <c r="HE35" s="17"/>
      <c r="HF35" s="17"/>
      <c r="HG35" s="17">
        <v>0</v>
      </c>
      <c r="HH35" s="17">
        <v>2</v>
      </c>
      <c r="HI35" s="17">
        <v>1.97359</v>
      </c>
      <c r="HJ35" s="17">
        <v>1.97359</v>
      </c>
      <c r="HK35" s="17">
        <v>2.6409999999999999E-2</v>
      </c>
      <c r="HL35" s="17">
        <v>12.2</v>
      </c>
      <c r="HM35" s="17">
        <v>17.172329999999999</v>
      </c>
      <c r="HN35" s="17">
        <v>17.172329999999999</v>
      </c>
      <c r="HO35" s="17">
        <v>-4.9723300000000004</v>
      </c>
      <c r="HP35" s="17">
        <v>63</v>
      </c>
      <c r="HQ35" s="17">
        <v>78.91131</v>
      </c>
      <c r="HR35" s="17">
        <v>43.687809999999999</v>
      </c>
      <c r="HS35" s="17">
        <v>19.312190000000001</v>
      </c>
      <c r="HT35" s="17"/>
      <c r="HU35" s="17"/>
      <c r="HV35" s="17"/>
      <c r="HW35" s="17">
        <v>0</v>
      </c>
      <c r="HX35" s="17"/>
      <c r="HY35" s="17"/>
      <c r="HZ35" s="17"/>
      <c r="IA35" s="17">
        <v>0</v>
      </c>
      <c r="IB35" s="17">
        <v>71.900000000000006</v>
      </c>
      <c r="IC35" s="17">
        <v>45.461410000000001</v>
      </c>
      <c r="ID35" s="17">
        <v>75.121660000000006</v>
      </c>
      <c r="IE35" s="17">
        <v>-3.22166</v>
      </c>
      <c r="IF35" s="17"/>
      <c r="IG35" s="17"/>
      <c r="IH35" s="17"/>
      <c r="II35" s="17">
        <v>0</v>
      </c>
      <c r="IJ35" s="17"/>
      <c r="IK35" s="17"/>
      <c r="IL35" s="17"/>
      <c r="IM35" s="17">
        <v>0</v>
      </c>
      <c r="IN35" s="17">
        <v>46.9</v>
      </c>
      <c r="IO35" s="17">
        <v>45.221359999999997</v>
      </c>
      <c r="IP35" s="17">
        <v>45.221359999999997</v>
      </c>
      <c r="IQ35" s="17">
        <v>1.6786399999999999</v>
      </c>
      <c r="IR35" s="17"/>
      <c r="IS35" s="17"/>
      <c r="IT35" s="17"/>
      <c r="IU35" s="17">
        <v>0</v>
      </c>
      <c r="IV35" s="17"/>
      <c r="IW35" s="17"/>
      <c r="IX35" s="17"/>
      <c r="IY35" s="17">
        <v>0</v>
      </c>
      <c r="IZ35" s="17"/>
      <c r="JA35" s="17"/>
      <c r="JB35" s="17"/>
      <c r="JC35" s="17">
        <v>0</v>
      </c>
      <c r="JD35" s="17">
        <v>65.599999999999994</v>
      </c>
      <c r="JE35" s="17">
        <v>78.046599999999998</v>
      </c>
      <c r="JF35" s="17">
        <v>93.732810000000001</v>
      </c>
      <c r="JG35" s="17">
        <v>-28.132809999999999</v>
      </c>
      <c r="JH35" s="17">
        <v>174</v>
      </c>
      <c r="JI35" s="17">
        <v>184.97702000000001</v>
      </c>
      <c r="JJ35" s="17">
        <v>184.97702000000001</v>
      </c>
      <c r="JK35" s="17">
        <v>-10.97702</v>
      </c>
      <c r="JL35" s="17">
        <v>172.5</v>
      </c>
      <c r="JM35" s="17">
        <v>184.97702000000001</v>
      </c>
      <c r="JN35" s="17">
        <v>184.97702000000001</v>
      </c>
      <c r="JO35" s="17">
        <v>-12.47702</v>
      </c>
      <c r="JP35" s="17">
        <v>200</v>
      </c>
      <c r="JQ35" s="17">
        <v>184.97702000000001</v>
      </c>
      <c r="JR35" s="17">
        <v>184.97702000000001</v>
      </c>
      <c r="JS35" s="17">
        <v>15.02298</v>
      </c>
      <c r="JT35" s="17">
        <v>270.8</v>
      </c>
      <c r="JU35" s="17">
        <v>278.29876000000002</v>
      </c>
      <c r="JV35" s="17">
        <v>278.29874999999998</v>
      </c>
      <c r="JW35" s="17">
        <v>-7.4987500000000002</v>
      </c>
      <c r="JX35" s="17">
        <v>74.2</v>
      </c>
      <c r="JY35" s="17">
        <v>73.590999999999994</v>
      </c>
      <c r="JZ35" s="17">
        <v>73.590999999999994</v>
      </c>
      <c r="KA35" s="17">
        <v>0.60899999999999999</v>
      </c>
      <c r="KB35" s="17">
        <v>36.5</v>
      </c>
      <c r="KC35" s="17">
        <v>36.905999999999999</v>
      </c>
      <c r="KD35" s="17">
        <v>36.905999999999999</v>
      </c>
      <c r="KE35" s="17">
        <v>-0.40600000000000003</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0.4</v>
      </c>
      <c r="LE35" s="17">
        <v>0.44603999999999999</v>
      </c>
      <c r="LF35" s="17">
        <v>0.44603999999999999</v>
      </c>
      <c r="LG35" s="17">
        <v>-4.6039999999999998E-2</v>
      </c>
      <c r="LH35" s="17">
        <v>121.2</v>
      </c>
      <c r="LI35" s="17">
        <v>131.59441000000001</v>
      </c>
      <c r="LJ35" s="17">
        <v>134.01975999999999</v>
      </c>
      <c r="LK35" s="17">
        <v>-12.81976</v>
      </c>
      <c r="LL35" s="17">
        <v>81</v>
      </c>
      <c r="LM35" s="17">
        <v>76.782340000000005</v>
      </c>
      <c r="LN35" s="17">
        <v>67.660030000000006</v>
      </c>
      <c r="LO35" s="17">
        <v>13.339969999999999</v>
      </c>
      <c r="LP35" s="17">
        <v>62.2</v>
      </c>
      <c r="LQ35" s="17">
        <v>67.133979999999994</v>
      </c>
      <c r="LR35" s="17">
        <v>67.133979999999994</v>
      </c>
      <c r="LS35" s="17">
        <v>-4.93398</v>
      </c>
      <c r="LT35" s="17">
        <v>68.099999999999994</v>
      </c>
      <c r="LU35" s="17">
        <v>64.291390000000007</v>
      </c>
      <c r="LV35" s="17">
        <v>63.885930000000002</v>
      </c>
      <c r="LW35" s="17">
        <v>4.2140700000000004</v>
      </c>
      <c r="LX35" s="17">
        <v>29.7</v>
      </c>
      <c r="LY35" s="17">
        <v>29.951460000000001</v>
      </c>
      <c r="LZ35" s="17">
        <v>29.951460000000001</v>
      </c>
      <c r="MA35" s="17">
        <v>-0.25146000000000002</v>
      </c>
      <c r="MB35" s="17">
        <v>120.3</v>
      </c>
      <c r="MC35" s="17">
        <v>114.70616</v>
      </c>
      <c r="MD35" s="17"/>
      <c r="ME35" s="17">
        <v>120.3</v>
      </c>
      <c r="MF35" s="17"/>
      <c r="MG35" s="17"/>
      <c r="MH35" s="17"/>
      <c r="MI35" s="17">
        <v>0</v>
      </c>
      <c r="MJ35" s="17"/>
      <c r="MK35" s="17"/>
      <c r="ML35" s="17"/>
      <c r="MM35" s="17">
        <v>0</v>
      </c>
      <c r="MN35" s="17">
        <v>145.9</v>
      </c>
      <c r="MO35" s="17">
        <v>159.10807</v>
      </c>
      <c r="MP35" s="17">
        <v>151.08876000000001</v>
      </c>
      <c r="MQ35" s="17">
        <v>-5.1887600000000003</v>
      </c>
      <c r="MR35" s="17">
        <v>147.9</v>
      </c>
      <c r="MS35" s="17">
        <v>159.10807</v>
      </c>
      <c r="MT35" s="17">
        <v>151.08876000000001</v>
      </c>
      <c r="MU35" s="17">
        <v>-3.1887599999999998</v>
      </c>
      <c r="MV35" s="17">
        <v>171.5</v>
      </c>
      <c r="MW35" s="17">
        <v>159.58587</v>
      </c>
      <c r="MX35" s="17">
        <v>151.54248000000001</v>
      </c>
      <c r="MY35" s="17">
        <v>19.957519999999999</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217</v>
      </c>
      <c r="NU35" s="17">
        <v>213.11998</v>
      </c>
      <c r="NV35" s="17">
        <v>213.11998</v>
      </c>
      <c r="NW35" s="17">
        <v>3.88002</v>
      </c>
      <c r="NX35" s="17">
        <v>103.1</v>
      </c>
      <c r="NY35" s="17">
        <v>106.87999000000001</v>
      </c>
      <c r="NZ35" s="17">
        <v>106.87999000000001</v>
      </c>
      <c r="OA35" s="17">
        <v>-3.7799900000000002</v>
      </c>
      <c r="OB35" s="17">
        <v>1.3</v>
      </c>
      <c r="OC35" s="17">
        <v>1.2190000000000001</v>
      </c>
      <c r="OD35" s="17">
        <v>1.2190000000000001</v>
      </c>
      <c r="OE35" s="17">
        <v>8.1000000000000003E-2</v>
      </c>
      <c r="OF35" s="17">
        <v>36.5</v>
      </c>
      <c r="OG35" s="17">
        <v>35.299999999999997</v>
      </c>
      <c r="OH35" s="17">
        <v>51.08</v>
      </c>
      <c r="OI35" s="17">
        <v>-14.58</v>
      </c>
      <c r="OJ35" s="17">
        <v>80.7</v>
      </c>
      <c r="OK35" s="17">
        <v>80</v>
      </c>
      <c r="OL35" s="17">
        <v>80</v>
      </c>
      <c r="OM35" s="17">
        <v>0.7</v>
      </c>
      <c r="ON35" s="17">
        <v>13.8</v>
      </c>
      <c r="OO35" s="17">
        <v>16.611000000000001</v>
      </c>
      <c r="OP35" s="17">
        <v>16.611000000000001</v>
      </c>
      <c r="OQ35" s="17">
        <v>-2.8109999999999999</v>
      </c>
      <c r="OR35" s="17">
        <v>0.1</v>
      </c>
      <c r="OS35" s="17">
        <v>0.3</v>
      </c>
      <c r="OT35" s="17">
        <v>0.3</v>
      </c>
      <c r="OU35" s="17">
        <v>-0.2</v>
      </c>
      <c r="OV35" s="17">
        <v>4.5</v>
      </c>
      <c r="OW35" s="17">
        <v>4.3</v>
      </c>
      <c r="OX35" s="17">
        <v>4.3</v>
      </c>
      <c r="OY35" s="17">
        <v>0.2</v>
      </c>
      <c r="OZ35" s="17">
        <v>5.2</v>
      </c>
      <c r="PA35" s="17">
        <v>4.8</v>
      </c>
      <c r="PB35" s="17">
        <v>4.8</v>
      </c>
      <c r="PC35" s="17">
        <v>0.4</v>
      </c>
      <c r="PD35" s="17">
        <v>10</v>
      </c>
      <c r="PE35" s="17">
        <v>9</v>
      </c>
      <c r="PF35" s="17">
        <v>9.0000099999999996</v>
      </c>
      <c r="PG35" s="17">
        <v>0.99999000000000005</v>
      </c>
      <c r="PH35" s="17">
        <v>1</v>
      </c>
      <c r="PI35" s="17">
        <v>1.46</v>
      </c>
      <c r="PJ35" s="17">
        <v>1.46</v>
      </c>
      <c r="PK35" s="17">
        <v>-0.46</v>
      </c>
      <c r="PL35" s="17">
        <v>0.4</v>
      </c>
      <c r="PM35" s="17">
        <v>1</v>
      </c>
      <c r="PN35" s="17">
        <v>1</v>
      </c>
      <c r="PO35" s="17">
        <v>-0.6</v>
      </c>
      <c r="PP35" s="17">
        <v>1.1000000000000001</v>
      </c>
      <c r="PQ35" s="17">
        <v>1.2</v>
      </c>
      <c r="PR35" s="17">
        <v>1.2</v>
      </c>
      <c r="PS35" s="17">
        <v>-0.1</v>
      </c>
      <c r="PT35" s="17">
        <v>4.2</v>
      </c>
      <c r="PU35" s="17">
        <v>4.4000000000000004</v>
      </c>
      <c r="PV35" s="17">
        <v>4.4000000000000004</v>
      </c>
      <c r="PW35" s="17">
        <v>-0.2</v>
      </c>
      <c r="PX35" s="17">
        <v>15.2</v>
      </c>
      <c r="PY35" s="17">
        <v>18.4466</v>
      </c>
      <c r="PZ35" s="17">
        <v>18.4466</v>
      </c>
      <c r="QA35" s="17">
        <v>-3.2465999999999999</v>
      </c>
      <c r="QB35" s="17">
        <v>4.7</v>
      </c>
      <c r="QC35" s="17">
        <v>3.2</v>
      </c>
      <c r="QD35" s="17">
        <v>3.2</v>
      </c>
      <c r="QE35" s="17">
        <v>1.5</v>
      </c>
      <c r="QF35" s="17">
        <v>0</v>
      </c>
      <c r="QG35" s="17"/>
      <c r="QH35" s="17"/>
      <c r="QI35" s="17">
        <v>0</v>
      </c>
      <c r="QJ35" s="17">
        <v>3.4</v>
      </c>
      <c r="QK35" s="17">
        <v>3.5</v>
      </c>
      <c r="QL35" s="17">
        <v>3.5</v>
      </c>
      <c r="QM35" s="17">
        <v>-0.1</v>
      </c>
      <c r="QN35" s="17">
        <v>17.600000000000001</v>
      </c>
      <c r="QO35" s="17">
        <v>17.864080000000001</v>
      </c>
      <c r="QP35" s="17">
        <v>17.864080000000001</v>
      </c>
      <c r="QQ35" s="17">
        <v>-0.26407999999999998</v>
      </c>
      <c r="QR35" s="17">
        <v>15</v>
      </c>
      <c r="QS35" s="17">
        <v>12.98099</v>
      </c>
      <c r="QT35" s="17">
        <v>12.98099</v>
      </c>
      <c r="QU35" s="17">
        <v>2.0190100000000002</v>
      </c>
      <c r="QV35" s="17">
        <v>18.5</v>
      </c>
      <c r="QW35" s="17">
        <v>15.101470000000001</v>
      </c>
      <c r="QX35" s="17">
        <v>15.101470000000001</v>
      </c>
      <c r="QY35" s="17">
        <v>3.3985300000000001</v>
      </c>
      <c r="QZ35" s="17">
        <v>10.7</v>
      </c>
      <c r="RA35" s="17">
        <v>12.5</v>
      </c>
      <c r="RB35" s="17">
        <v>12.007999999999999</v>
      </c>
      <c r="RC35" s="17">
        <v>-1.3080000000000001</v>
      </c>
      <c r="RD35" s="17">
        <v>47.7</v>
      </c>
      <c r="RE35" s="17">
        <v>48.4</v>
      </c>
      <c r="RF35" s="17">
        <v>47.466999999999999</v>
      </c>
      <c r="RG35" s="17">
        <v>0.23300000000000001</v>
      </c>
      <c r="RH35" s="17">
        <v>3</v>
      </c>
      <c r="RI35" s="17">
        <v>4.2</v>
      </c>
      <c r="RJ35" s="17">
        <v>4.2</v>
      </c>
      <c r="RK35" s="17">
        <v>-1.2</v>
      </c>
      <c r="RL35" s="17">
        <v>1.2</v>
      </c>
      <c r="RM35" s="17">
        <v>1.2</v>
      </c>
      <c r="RN35" s="17">
        <v>1.2</v>
      </c>
      <c r="RO35" s="17">
        <v>0</v>
      </c>
      <c r="RP35" s="17">
        <v>1.8</v>
      </c>
      <c r="RQ35" s="17">
        <v>2.4</v>
      </c>
      <c r="RR35" s="17">
        <v>2.4</v>
      </c>
      <c r="RS35" s="17">
        <v>-0.6</v>
      </c>
      <c r="RT35" s="17">
        <v>2</v>
      </c>
      <c r="RU35" s="17">
        <v>2.8</v>
      </c>
      <c r="RV35" s="17">
        <v>2.8</v>
      </c>
      <c r="RW35" s="17">
        <v>-0.8</v>
      </c>
      <c r="RX35" s="17">
        <v>18</v>
      </c>
      <c r="RY35" s="17">
        <v>16.05621</v>
      </c>
      <c r="RZ35" s="17">
        <v>16.05621</v>
      </c>
      <c r="SA35" s="17">
        <v>1.9437899999999999</v>
      </c>
      <c r="SB35" s="17">
        <v>1.7</v>
      </c>
      <c r="SC35" s="17">
        <v>1.7490000000000001</v>
      </c>
      <c r="SD35" s="17">
        <v>1.7490000000000001</v>
      </c>
      <c r="SE35" s="17">
        <v>-4.9000000000000002E-2</v>
      </c>
      <c r="SF35" s="17">
        <v>16.7</v>
      </c>
      <c r="SG35" s="17">
        <v>10.51558</v>
      </c>
      <c r="SH35" s="17">
        <v>17.37622</v>
      </c>
      <c r="SI35" s="17">
        <v>-0.67622000000000004</v>
      </c>
      <c r="SJ35" s="17">
        <v>0.8</v>
      </c>
      <c r="SK35" s="17">
        <v>0.84</v>
      </c>
      <c r="SL35" s="17">
        <v>0.84</v>
      </c>
      <c r="SM35" s="17">
        <v>-0.04</v>
      </c>
      <c r="SN35" s="17"/>
      <c r="SO35" s="17"/>
      <c r="SP35" s="17">
        <v>0.4</v>
      </c>
      <c r="SQ35" s="17">
        <v>-0.4</v>
      </c>
      <c r="SR35" s="17">
        <v>5.4</v>
      </c>
      <c r="SS35" s="17">
        <v>6.7</v>
      </c>
      <c r="ST35" s="17">
        <v>6.7</v>
      </c>
      <c r="SU35" s="17">
        <v>-1.3</v>
      </c>
      <c r="SV35" s="17">
        <v>1.9</v>
      </c>
      <c r="SW35" s="17">
        <v>2.6</v>
      </c>
      <c r="SX35" s="17">
        <v>2.6</v>
      </c>
      <c r="SY35" s="17">
        <v>-0.7</v>
      </c>
      <c r="SZ35" s="17">
        <v>4.4000000000000004</v>
      </c>
      <c r="TA35" s="17">
        <v>5</v>
      </c>
      <c r="TB35" s="17">
        <v>5</v>
      </c>
      <c r="TC35" s="17">
        <v>-0.6</v>
      </c>
      <c r="TD35" s="17">
        <v>5</v>
      </c>
      <c r="TE35" s="17">
        <v>6.5</v>
      </c>
      <c r="TF35" s="17">
        <v>6.5</v>
      </c>
      <c r="TG35" s="17">
        <v>-1.5</v>
      </c>
      <c r="TH35" s="17">
        <v>10</v>
      </c>
      <c r="TI35" s="17">
        <v>10</v>
      </c>
      <c r="TJ35" s="17">
        <v>10</v>
      </c>
      <c r="TK35" s="17">
        <v>0</v>
      </c>
      <c r="TL35" s="17">
        <v>18.7</v>
      </c>
      <c r="TM35" s="17">
        <v>18.535</v>
      </c>
      <c r="TN35" s="17">
        <v>18.535</v>
      </c>
      <c r="TO35" s="17">
        <v>0.16500000000000001</v>
      </c>
      <c r="TP35" s="17">
        <v>47.6</v>
      </c>
      <c r="TQ35" s="17">
        <v>57.1</v>
      </c>
      <c r="TR35" s="17">
        <v>66.204999999999998</v>
      </c>
      <c r="TS35" s="17">
        <v>-18.605</v>
      </c>
      <c r="TT35" s="17">
        <v>36.6</v>
      </c>
      <c r="TU35" s="17">
        <v>32.005949999999999</v>
      </c>
      <c r="TV35" s="17">
        <v>32.005949999999999</v>
      </c>
      <c r="TW35" s="17">
        <v>4.5940500000000002</v>
      </c>
      <c r="TX35" s="17">
        <v>47.4</v>
      </c>
      <c r="TY35" s="17">
        <v>25.8</v>
      </c>
      <c r="TZ35" s="17">
        <v>51.866</v>
      </c>
      <c r="UA35" s="17">
        <v>-4.4660000000000002</v>
      </c>
      <c r="UB35" s="17">
        <v>54.3</v>
      </c>
      <c r="UC35" s="17">
        <v>37.700000000000003</v>
      </c>
      <c r="UD35" s="17">
        <v>64.037999999999997</v>
      </c>
      <c r="UE35" s="17">
        <v>-9.7379999999999995</v>
      </c>
      <c r="UF35" s="17">
        <v>7.1</v>
      </c>
      <c r="UG35" s="17">
        <v>5.9950000000000001</v>
      </c>
      <c r="UH35" s="17">
        <v>5.9950000000000001</v>
      </c>
      <c r="UI35" s="17">
        <v>1.105</v>
      </c>
      <c r="UJ35" s="17">
        <v>4.9000000000000004</v>
      </c>
      <c r="UK35" s="17">
        <v>4.4569999999999999</v>
      </c>
      <c r="UL35" s="17">
        <v>4.4569999999999999</v>
      </c>
      <c r="UM35" s="17">
        <v>0.443</v>
      </c>
      <c r="UN35" s="17">
        <v>6.5</v>
      </c>
      <c r="UO35" s="17">
        <v>4</v>
      </c>
      <c r="UP35" s="17">
        <v>4</v>
      </c>
      <c r="UQ35" s="17">
        <v>2.5</v>
      </c>
      <c r="UR35" s="17">
        <v>2</v>
      </c>
      <c r="US35" s="17">
        <v>1.8</v>
      </c>
      <c r="UT35" s="17">
        <v>1.8</v>
      </c>
      <c r="UU35" s="17">
        <v>0.2</v>
      </c>
      <c r="UV35" s="17">
        <v>8</v>
      </c>
      <c r="UW35" s="17">
        <v>8.8000000000000007</v>
      </c>
      <c r="UX35" s="17">
        <v>8.8000000000000007</v>
      </c>
      <c r="UY35" s="17">
        <v>-0.8</v>
      </c>
      <c r="UZ35" s="17">
        <v>6</v>
      </c>
      <c r="VA35" s="17">
        <v>6</v>
      </c>
      <c r="VB35" s="17">
        <v>6</v>
      </c>
      <c r="VC35" s="17">
        <v>0</v>
      </c>
      <c r="VD35" s="17">
        <v>6.5</v>
      </c>
      <c r="VE35" s="17">
        <v>7</v>
      </c>
      <c r="VF35" s="17">
        <v>7</v>
      </c>
      <c r="VG35" s="17">
        <v>-0.5</v>
      </c>
      <c r="VH35" s="17">
        <v>6.7</v>
      </c>
      <c r="VI35" s="17">
        <v>7.2</v>
      </c>
      <c r="VJ35" s="17">
        <v>7.2</v>
      </c>
      <c r="VK35" s="17">
        <v>-0.5</v>
      </c>
      <c r="VL35" s="17">
        <v>12.6</v>
      </c>
      <c r="VM35" s="17">
        <v>16.015000000000001</v>
      </c>
      <c r="VN35" s="17">
        <v>16.015000000000001</v>
      </c>
      <c r="VO35" s="17">
        <v>-3.415</v>
      </c>
      <c r="VP35" s="17">
        <v>252.9</v>
      </c>
      <c r="VQ35" s="17">
        <v>234.17400000000001</v>
      </c>
      <c r="VR35" s="17">
        <v>234.17400000000001</v>
      </c>
      <c r="VS35" s="17">
        <v>18.725999999999999</v>
      </c>
      <c r="VT35" s="17">
        <v>17.3</v>
      </c>
      <c r="VU35" s="17">
        <v>13.321479999999999</v>
      </c>
      <c r="VV35" s="17">
        <v>13.321479999999999</v>
      </c>
      <c r="VW35" s="17">
        <v>3.9785200000000001</v>
      </c>
      <c r="VX35" s="17">
        <v>149.9</v>
      </c>
      <c r="VY35" s="17">
        <v>129.07311000000001</v>
      </c>
      <c r="VZ35" s="17">
        <v>129.07311000000001</v>
      </c>
      <c r="WA35" s="17">
        <v>20.826889999999999</v>
      </c>
      <c r="WB35" s="17">
        <v>0.6</v>
      </c>
      <c r="WC35" s="17">
        <v>0.6</v>
      </c>
      <c r="WD35" s="17">
        <v>0.6</v>
      </c>
      <c r="WE35" s="17">
        <v>0</v>
      </c>
      <c r="WF35" s="17">
        <v>23.3</v>
      </c>
      <c r="WG35" s="17">
        <v>69.8</v>
      </c>
      <c r="WH35" s="17">
        <v>44</v>
      </c>
      <c r="WI35" s="17">
        <v>-20.7</v>
      </c>
      <c r="WJ35" s="17">
        <v>32.299999999999997</v>
      </c>
      <c r="WK35" s="17">
        <v>87.6</v>
      </c>
      <c r="WL35" s="17">
        <v>66</v>
      </c>
      <c r="WM35" s="17">
        <v>-33.700000000000003</v>
      </c>
      <c r="WN35" s="17">
        <v>108.4</v>
      </c>
      <c r="WO35" s="17">
        <v>96.595010000000002</v>
      </c>
      <c r="WP35" s="17">
        <v>96.595010000000002</v>
      </c>
      <c r="WQ35" s="17">
        <v>11.80499</v>
      </c>
      <c r="WR35" s="17">
        <v>17.3</v>
      </c>
      <c r="WS35" s="17">
        <v>15.23171</v>
      </c>
      <c r="WT35" s="17">
        <v>15.23171</v>
      </c>
      <c r="WU35" s="17">
        <v>2.0682900000000002</v>
      </c>
      <c r="WV35" s="17">
        <v>7.4</v>
      </c>
      <c r="WW35" s="17">
        <v>7.6</v>
      </c>
      <c r="WX35" s="17">
        <v>7.6</v>
      </c>
      <c r="WY35" s="17">
        <v>-0.2</v>
      </c>
      <c r="WZ35" s="17">
        <v>18.3</v>
      </c>
      <c r="XA35" s="17">
        <v>18.4466</v>
      </c>
      <c r="XB35" s="17">
        <v>18.4466</v>
      </c>
      <c r="XC35" s="17">
        <v>-0.14660000000000001</v>
      </c>
      <c r="XD35" s="17">
        <v>9.4</v>
      </c>
      <c r="XE35" s="17">
        <v>10.8</v>
      </c>
      <c r="XF35" s="17">
        <v>10.8</v>
      </c>
      <c r="XG35" s="17">
        <v>-1.4</v>
      </c>
      <c r="XH35" s="17">
        <v>27.4</v>
      </c>
      <c r="XI35" s="17">
        <v>29</v>
      </c>
      <c r="XJ35" s="17">
        <v>25</v>
      </c>
      <c r="XK35" s="17">
        <v>2.4</v>
      </c>
      <c r="XL35" s="17">
        <v>31.1</v>
      </c>
      <c r="XM35" s="17">
        <v>29</v>
      </c>
      <c r="XN35" s="17"/>
      <c r="XO35" s="17">
        <v>31.1</v>
      </c>
      <c r="XP35" s="17">
        <v>15.2</v>
      </c>
      <c r="XQ35" s="17">
        <v>14</v>
      </c>
      <c r="XR35" s="17">
        <v>14</v>
      </c>
      <c r="XS35" s="17">
        <v>1.2</v>
      </c>
      <c r="XT35" s="17">
        <v>17.600000000000001</v>
      </c>
      <c r="XU35" s="17">
        <v>18</v>
      </c>
      <c r="XV35" s="17">
        <v>18</v>
      </c>
      <c r="XW35" s="17">
        <v>-0.4</v>
      </c>
      <c r="XX35" s="17">
        <v>6</v>
      </c>
      <c r="XY35" s="17">
        <v>7.49</v>
      </c>
      <c r="XZ35" s="17">
        <v>7.49</v>
      </c>
      <c r="YA35" s="17">
        <v>-1.49</v>
      </c>
      <c r="YB35" s="17">
        <v>11</v>
      </c>
      <c r="YC35" s="17">
        <v>11</v>
      </c>
      <c r="YD35" s="17">
        <v>11</v>
      </c>
      <c r="YE35" s="17">
        <v>0</v>
      </c>
    </row>
    <row r="36" spans="1:655" ht="24" customHeight="1" x14ac:dyDescent="0.3">
      <c r="A36" s="1"/>
      <c r="B36" s="16" t="s">
        <v>46</v>
      </c>
      <c r="C36" s="16" t="s">
        <v>803</v>
      </c>
      <c r="D36" s="17"/>
      <c r="E36" s="17"/>
      <c r="F36" s="17"/>
      <c r="G36" s="17">
        <v>0</v>
      </c>
      <c r="H36" s="17">
        <v>626.29999999999995</v>
      </c>
      <c r="I36" s="17">
        <v>635.88252999999997</v>
      </c>
      <c r="J36" s="17">
        <v>635.88252999999997</v>
      </c>
      <c r="K36" s="17">
        <v>-9.5825300000000002</v>
      </c>
      <c r="L36" s="17">
        <v>215.5</v>
      </c>
      <c r="M36" s="17">
        <v>206.86389</v>
      </c>
      <c r="N36" s="17">
        <v>206.86389</v>
      </c>
      <c r="O36" s="17">
        <v>8.6361100000000004</v>
      </c>
      <c r="P36" s="17"/>
      <c r="Q36" s="17"/>
      <c r="R36" s="17"/>
      <c r="S36" s="17">
        <v>0</v>
      </c>
      <c r="T36" s="17"/>
      <c r="U36" s="17"/>
      <c r="V36" s="17"/>
      <c r="W36" s="17">
        <v>0</v>
      </c>
      <c r="X36" s="17">
        <v>11.9</v>
      </c>
      <c r="Y36" s="17">
        <v>12.09108</v>
      </c>
      <c r="Z36" s="17">
        <v>12.091139999999999</v>
      </c>
      <c r="AA36" s="17">
        <v>-0.19114</v>
      </c>
      <c r="AB36" s="17">
        <v>77.400000000000006</v>
      </c>
      <c r="AC36" s="17">
        <v>73.793999999999997</v>
      </c>
      <c r="AD36" s="17">
        <v>73.793999999999997</v>
      </c>
      <c r="AE36" s="17">
        <v>3.6059999999999999</v>
      </c>
      <c r="AF36" s="17"/>
      <c r="AG36" s="17"/>
      <c r="AH36" s="17"/>
      <c r="AI36" s="17">
        <v>0</v>
      </c>
      <c r="AJ36" s="17">
        <v>81.400000000000006</v>
      </c>
      <c r="AK36" s="17">
        <v>87.241770000000002</v>
      </c>
      <c r="AL36" s="17"/>
      <c r="AM36" s="17">
        <v>81.400000000000006</v>
      </c>
      <c r="AN36" s="17">
        <v>184.3</v>
      </c>
      <c r="AO36" s="17">
        <v>196.22579999999999</v>
      </c>
      <c r="AP36" s="17">
        <v>196.22579999999999</v>
      </c>
      <c r="AQ36" s="17">
        <v>-11.925800000000001</v>
      </c>
      <c r="AR36" s="17">
        <v>206.4</v>
      </c>
      <c r="AS36" s="17">
        <v>196.22579999999999</v>
      </c>
      <c r="AT36" s="17">
        <v>196.22579999999999</v>
      </c>
      <c r="AU36" s="17">
        <v>10.174200000000001</v>
      </c>
      <c r="AV36" s="17">
        <v>206.2</v>
      </c>
      <c r="AW36" s="17">
        <v>196.22579999999999</v>
      </c>
      <c r="AX36" s="17">
        <v>196.22579999999999</v>
      </c>
      <c r="AY36" s="17">
        <v>9.9741999999999997</v>
      </c>
      <c r="AZ36" s="17">
        <v>285.3</v>
      </c>
      <c r="BA36" s="17">
        <v>295.2226</v>
      </c>
      <c r="BB36" s="17">
        <v>295.2226</v>
      </c>
      <c r="BC36" s="17">
        <v>-9.9225999999999992</v>
      </c>
      <c r="BD36" s="17">
        <v>212.2</v>
      </c>
      <c r="BE36" s="17">
        <v>208.07390000000001</v>
      </c>
      <c r="BF36" s="17">
        <v>208.07390000000001</v>
      </c>
      <c r="BG36" s="17">
        <v>4.1261000000000001</v>
      </c>
      <c r="BH36" s="17">
        <v>109.7</v>
      </c>
      <c r="BI36" s="17">
        <v>104.34936999999999</v>
      </c>
      <c r="BJ36" s="17">
        <v>104.34936999999999</v>
      </c>
      <c r="BK36" s="17">
        <v>5.3506299999999998</v>
      </c>
      <c r="BL36" s="17">
        <v>186.8</v>
      </c>
      <c r="BM36" s="17">
        <v>168.04673</v>
      </c>
      <c r="BN36" s="17">
        <v>202.4743</v>
      </c>
      <c r="BO36" s="17">
        <v>-15.674300000000001</v>
      </c>
      <c r="BP36" s="17">
        <v>3</v>
      </c>
      <c r="BQ36" s="17">
        <v>4.4318400000000002</v>
      </c>
      <c r="BR36" s="17">
        <v>4.4318400000000002</v>
      </c>
      <c r="BS36" s="17">
        <v>-1.43184</v>
      </c>
      <c r="BT36" s="17"/>
      <c r="BU36" s="17"/>
      <c r="BV36" s="17"/>
      <c r="BW36" s="17">
        <v>0</v>
      </c>
      <c r="BX36" s="17"/>
      <c r="BY36" s="17"/>
      <c r="BZ36" s="17"/>
      <c r="CA36" s="17">
        <v>0</v>
      </c>
      <c r="CB36" s="17"/>
      <c r="CC36" s="17"/>
      <c r="CD36" s="17"/>
      <c r="CE36" s="17">
        <v>0</v>
      </c>
      <c r="CF36" s="17"/>
      <c r="CG36" s="17"/>
      <c r="CH36" s="17"/>
      <c r="CI36" s="17">
        <v>0</v>
      </c>
      <c r="CJ36" s="17">
        <v>126.6</v>
      </c>
      <c r="CK36" s="17">
        <v>127.9152</v>
      </c>
      <c r="CL36" s="17">
        <v>127.9152</v>
      </c>
      <c r="CM36" s="17">
        <v>-1.3151999999999999</v>
      </c>
      <c r="CN36" s="17">
        <v>7.6</v>
      </c>
      <c r="CO36" s="17">
        <v>5.1333399999999996</v>
      </c>
      <c r="CP36" s="17">
        <v>5.1333399999999996</v>
      </c>
      <c r="CQ36" s="17">
        <v>2.4666600000000001</v>
      </c>
      <c r="CR36" s="17">
        <v>3.3</v>
      </c>
      <c r="CS36" s="17">
        <v>2.8177599999999998</v>
      </c>
      <c r="CT36" s="17">
        <v>2.8177599999999998</v>
      </c>
      <c r="CU36" s="17">
        <v>0.48224</v>
      </c>
      <c r="CV36" s="17"/>
      <c r="CW36" s="17"/>
      <c r="CX36" s="17"/>
      <c r="CY36" s="17">
        <v>0</v>
      </c>
      <c r="CZ36" s="17">
        <v>0</v>
      </c>
      <c r="DA36" s="17"/>
      <c r="DB36" s="17"/>
      <c r="DC36" s="17">
        <v>0</v>
      </c>
      <c r="DD36" s="17">
        <v>12.3</v>
      </c>
      <c r="DE36" s="17">
        <v>14.919420000000001</v>
      </c>
      <c r="DF36" s="17">
        <v>14.919420000000001</v>
      </c>
      <c r="DG36" s="17">
        <v>-2.6194199999999999</v>
      </c>
      <c r="DH36" s="17">
        <v>60.6</v>
      </c>
      <c r="DI36" s="17">
        <v>52.676259999999999</v>
      </c>
      <c r="DJ36" s="17">
        <v>73.638130000000004</v>
      </c>
      <c r="DK36" s="17">
        <v>-13.038130000000001</v>
      </c>
      <c r="DL36" s="17"/>
      <c r="DM36" s="17"/>
      <c r="DN36" s="17"/>
      <c r="DO36" s="17">
        <v>0</v>
      </c>
      <c r="DP36" s="17"/>
      <c r="DQ36" s="17"/>
      <c r="DR36" s="17"/>
      <c r="DS36" s="17">
        <v>0</v>
      </c>
      <c r="DT36" s="17"/>
      <c r="DU36" s="17"/>
      <c r="DV36" s="17"/>
      <c r="DW36" s="17">
        <v>0</v>
      </c>
      <c r="DX36" s="17"/>
      <c r="DY36" s="17"/>
      <c r="DZ36" s="17"/>
      <c r="EA36" s="17">
        <v>0</v>
      </c>
      <c r="EB36" s="17">
        <v>82.7</v>
      </c>
      <c r="EC36" s="17">
        <v>61.062550000000002</v>
      </c>
      <c r="ED36" s="17">
        <v>52.566600000000001</v>
      </c>
      <c r="EE36" s="17">
        <v>30.133400000000002</v>
      </c>
      <c r="EF36" s="17">
        <v>63.3</v>
      </c>
      <c r="EG36" s="17">
        <v>76.466229999999996</v>
      </c>
      <c r="EH36" s="17">
        <v>69.669709999999995</v>
      </c>
      <c r="EI36" s="17">
        <v>-6.3697100000000004</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c r="FC36" s="17">
        <v>0</v>
      </c>
      <c r="FD36" s="17">
        <v>27.4</v>
      </c>
      <c r="FE36" s="17">
        <v>30.751069999999999</v>
      </c>
      <c r="FF36" s="17">
        <v>30.751069999999999</v>
      </c>
      <c r="FG36" s="17">
        <v>-3.35107</v>
      </c>
      <c r="FH36" s="17">
        <v>31</v>
      </c>
      <c r="FI36" s="17">
        <v>30.927879999999998</v>
      </c>
      <c r="FJ36" s="17"/>
      <c r="FK36" s="17">
        <v>31</v>
      </c>
      <c r="FL36" s="17">
        <v>0</v>
      </c>
      <c r="FM36" s="17">
        <v>18.874919999999999</v>
      </c>
      <c r="FN36" s="17">
        <v>18.874919999999999</v>
      </c>
      <c r="FO36" s="17">
        <v>-18.874919999999999</v>
      </c>
      <c r="FP36" s="17">
        <v>18.2</v>
      </c>
      <c r="FQ36" s="17">
        <v>17.562139999999999</v>
      </c>
      <c r="FR36" s="17">
        <v>17.562139999999999</v>
      </c>
      <c r="FS36" s="17">
        <v>0.63785999999999998</v>
      </c>
      <c r="FT36" s="17">
        <v>10.199999999999999</v>
      </c>
      <c r="FU36" s="17">
        <v>10.19417</v>
      </c>
      <c r="FV36" s="17">
        <v>10.19417</v>
      </c>
      <c r="FW36" s="17">
        <v>5.8300000000000001E-3</v>
      </c>
      <c r="FX36" s="17">
        <v>57.6</v>
      </c>
      <c r="FY36" s="17">
        <v>43.668799999999997</v>
      </c>
      <c r="FZ36" s="17">
        <v>43.668799999999997</v>
      </c>
      <c r="GA36" s="17">
        <v>13.9312</v>
      </c>
      <c r="GB36" s="17">
        <v>182.6</v>
      </c>
      <c r="GC36" s="17">
        <v>184.91498000000001</v>
      </c>
      <c r="GD36" s="17">
        <v>184.91498000000001</v>
      </c>
      <c r="GE36" s="17">
        <v>-2.3149799999999998</v>
      </c>
      <c r="GF36" s="17">
        <v>182.9</v>
      </c>
      <c r="GG36" s="17">
        <v>184.91498000000001</v>
      </c>
      <c r="GH36" s="17">
        <v>184.91498000000001</v>
      </c>
      <c r="GI36" s="17">
        <v>-2.01498</v>
      </c>
      <c r="GJ36" s="17">
        <v>184.6</v>
      </c>
      <c r="GK36" s="17">
        <v>185.47028</v>
      </c>
      <c r="GL36" s="17">
        <v>185.47028</v>
      </c>
      <c r="GM36" s="17">
        <v>-0.87028000000000005</v>
      </c>
      <c r="GN36" s="17">
        <v>82.9</v>
      </c>
      <c r="GO36" s="17">
        <v>87.474649999999997</v>
      </c>
      <c r="GP36" s="17">
        <v>103.48128</v>
      </c>
      <c r="GQ36" s="17">
        <v>-20.58128</v>
      </c>
      <c r="GR36" s="17">
        <v>8.3000000000000007</v>
      </c>
      <c r="GS36" s="17">
        <v>3.2868400000000002</v>
      </c>
      <c r="GT36" s="17">
        <v>3.2868400000000002</v>
      </c>
      <c r="GU36" s="17">
        <v>5.0131600000000001</v>
      </c>
      <c r="GV36" s="17">
        <v>9.1999999999999993</v>
      </c>
      <c r="GW36" s="17">
        <v>3.44821</v>
      </c>
      <c r="GX36" s="17"/>
      <c r="GY36" s="17">
        <v>9.1999999999999993</v>
      </c>
      <c r="GZ36" s="17">
        <v>20.100000000000001</v>
      </c>
      <c r="HA36" s="17">
        <v>33.361199999999997</v>
      </c>
      <c r="HB36" s="17"/>
      <c r="HC36" s="17">
        <v>20.100000000000001</v>
      </c>
      <c r="HD36" s="17"/>
      <c r="HE36" s="17"/>
      <c r="HF36" s="17"/>
      <c r="HG36" s="17">
        <v>0</v>
      </c>
      <c r="HH36" s="17">
        <v>2</v>
      </c>
      <c r="HI36" s="17">
        <v>1.97359</v>
      </c>
      <c r="HJ36" s="17">
        <v>1.97359</v>
      </c>
      <c r="HK36" s="17">
        <v>2.6409999999999999E-2</v>
      </c>
      <c r="HL36" s="17">
        <v>12.1</v>
      </c>
      <c r="HM36" s="17">
        <v>17.172329999999999</v>
      </c>
      <c r="HN36" s="17">
        <v>17.172329999999999</v>
      </c>
      <c r="HO36" s="17">
        <v>-5.07233</v>
      </c>
      <c r="HP36" s="17">
        <v>36.700000000000003</v>
      </c>
      <c r="HQ36" s="17">
        <v>83.808430000000001</v>
      </c>
      <c r="HR36" s="17">
        <v>62.807969999999997</v>
      </c>
      <c r="HS36" s="17">
        <v>-26.107970000000002</v>
      </c>
      <c r="HT36" s="17"/>
      <c r="HU36" s="17"/>
      <c r="HV36" s="17"/>
      <c r="HW36" s="17">
        <v>0</v>
      </c>
      <c r="HX36" s="17"/>
      <c r="HY36" s="17"/>
      <c r="HZ36" s="17"/>
      <c r="IA36" s="17">
        <v>0</v>
      </c>
      <c r="IB36" s="17">
        <v>53.4</v>
      </c>
      <c r="IC36" s="17">
        <v>43.640250000000002</v>
      </c>
      <c r="ID36" s="17">
        <v>80.255799999999994</v>
      </c>
      <c r="IE36" s="17">
        <v>-26.855799999999999</v>
      </c>
      <c r="IF36" s="17"/>
      <c r="IG36" s="17"/>
      <c r="IH36" s="17"/>
      <c r="II36" s="17">
        <v>0</v>
      </c>
      <c r="IJ36" s="17"/>
      <c r="IK36" s="17"/>
      <c r="IL36" s="17"/>
      <c r="IM36" s="17">
        <v>0</v>
      </c>
      <c r="IN36" s="17">
        <v>46.7</v>
      </c>
      <c r="IO36" s="17">
        <v>45.221359999999997</v>
      </c>
      <c r="IP36" s="17">
        <v>45.221359999999997</v>
      </c>
      <c r="IQ36" s="17">
        <v>1.47864</v>
      </c>
      <c r="IR36" s="17"/>
      <c r="IS36" s="17"/>
      <c r="IT36" s="17"/>
      <c r="IU36" s="17">
        <v>0</v>
      </c>
      <c r="IV36" s="17"/>
      <c r="IW36" s="17"/>
      <c r="IX36" s="17"/>
      <c r="IY36" s="17">
        <v>0</v>
      </c>
      <c r="IZ36" s="17"/>
      <c r="JA36" s="17"/>
      <c r="JB36" s="17"/>
      <c r="JC36" s="17">
        <v>0</v>
      </c>
      <c r="JD36" s="17">
        <v>65.3</v>
      </c>
      <c r="JE36" s="17">
        <v>77.770809999999997</v>
      </c>
      <c r="JF36" s="17">
        <v>97.246639999999999</v>
      </c>
      <c r="JG36" s="17">
        <v>-31.946639999999999</v>
      </c>
      <c r="JH36" s="17">
        <v>174</v>
      </c>
      <c r="JI36" s="17">
        <v>185.07910999999999</v>
      </c>
      <c r="JJ36" s="17">
        <v>185.07910999999999</v>
      </c>
      <c r="JK36" s="17">
        <v>-11.07911</v>
      </c>
      <c r="JL36" s="17">
        <v>172.2</v>
      </c>
      <c r="JM36" s="17">
        <v>185.07910999999999</v>
      </c>
      <c r="JN36" s="17">
        <v>185.07910999999999</v>
      </c>
      <c r="JO36" s="17">
        <v>-12.879110000000001</v>
      </c>
      <c r="JP36" s="17">
        <v>200</v>
      </c>
      <c r="JQ36" s="17">
        <v>185.07910999999999</v>
      </c>
      <c r="JR36" s="17">
        <v>185.07910999999999</v>
      </c>
      <c r="JS36" s="17">
        <v>14.92089</v>
      </c>
      <c r="JT36" s="17">
        <v>269.8</v>
      </c>
      <c r="JU36" s="17">
        <v>278.45236</v>
      </c>
      <c r="JV36" s="17">
        <v>278.45236</v>
      </c>
      <c r="JW36" s="17">
        <v>-8.6523599999999998</v>
      </c>
      <c r="JX36" s="17">
        <v>74.7</v>
      </c>
      <c r="JY36" s="17">
        <v>73.590999999999994</v>
      </c>
      <c r="JZ36" s="17">
        <v>73.590999999999994</v>
      </c>
      <c r="KA36" s="17">
        <v>1.109</v>
      </c>
      <c r="KB36" s="17">
        <v>36.5</v>
      </c>
      <c r="KC36" s="17">
        <v>36.905999999999999</v>
      </c>
      <c r="KD36" s="17">
        <v>36.905999999999999</v>
      </c>
      <c r="KE36" s="17">
        <v>-0.40600000000000003</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0.4</v>
      </c>
      <c r="LE36" s="17">
        <v>0.44603999999999999</v>
      </c>
      <c r="LF36" s="17">
        <v>0.44603999999999999</v>
      </c>
      <c r="LG36" s="17">
        <v>-4.6039999999999998E-2</v>
      </c>
      <c r="LH36" s="17">
        <v>79.5</v>
      </c>
      <c r="LI36" s="17">
        <v>106.23049</v>
      </c>
      <c r="LJ36" s="17">
        <v>134.01894999999999</v>
      </c>
      <c r="LK36" s="17">
        <v>-54.518949999999997</v>
      </c>
      <c r="LL36" s="17">
        <v>71.400000000000006</v>
      </c>
      <c r="LM36" s="17">
        <v>92.444659999999999</v>
      </c>
      <c r="LN36" s="17">
        <v>75.43723</v>
      </c>
      <c r="LO36" s="17">
        <v>-4.0372300000000001</v>
      </c>
      <c r="LP36" s="17">
        <v>62.3</v>
      </c>
      <c r="LQ36" s="17">
        <v>67.133979999999994</v>
      </c>
      <c r="LR36" s="17">
        <v>67.133979999999994</v>
      </c>
      <c r="LS36" s="17">
        <v>-4.8339800000000004</v>
      </c>
      <c r="LT36" s="17">
        <v>67.7</v>
      </c>
      <c r="LU36" s="17">
        <v>72.373900000000006</v>
      </c>
      <c r="LV36" s="17">
        <v>64.359390000000005</v>
      </c>
      <c r="LW36" s="17">
        <v>3.3406099999999999</v>
      </c>
      <c r="LX36" s="17">
        <v>29.5</v>
      </c>
      <c r="LY36" s="17">
        <v>29.951460000000001</v>
      </c>
      <c r="LZ36" s="17">
        <v>29.951460000000001</v>
      </c>
      <c r="MA36" s="17">
        <v>-0.45145999999999997</v>
      </c>
      <c r="MB36" s="17">
        <v>120</v>
      </c>
      <c r="MC36" s="17">
        <v>114.70616</v>
      </c>
      <c r="MD36" s="17"/>
      <c r="ME36" s="17">
        <v>120</v>
      </c>
      <c r="MF36" s="17"/>
      <c r="MG36" s="17"/>
      <c r="MH36" s="17"/>
      <c r="MI36" s="17">
        <v>0</v>
      </c>
      <c r="MJ36" s="17"/>
      <c r="MK36" s="17"/>
      <c r="ML36" s="17"/>
      <c r="MM36" s="17">
        <v>0</v>
      </c>
      <c r="MN36" s="17">
        <v>146.1</v>
      </c>
      <c r="MO36" s="17">
        <v>159.10807</v>
      </c>
      <c r="MP36" s="17">
        <v>151.08876000000001</v>
      </c>
      <c r="MQ36" s="17">
        <v>-4.9887600000000001</v>
      </c>
      <c r="MR36" s="17">
        <v>148.4</v>
      </c>
      <c r="MS36" s="17">
        <v>159.10807</v>
      </c>
      <c r="MT36" s="17">
        <v>151.08876000000001</v>
      </c>
      <c r="MU36" s="17">
        <v>-2.6887599999999998</v>
      </c>
      <c r="MV36" s="17">
        <v>171.8</v>
      </c>
      <c r="MW36" s="17">
        <v>159.58587</v>
      </c>
      <c r="MX36" s="17">
        <v>151.54248000000001</v>
      </c>
      <c r="MY36" s="17">
        <v>20.25752</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216.9</v>
      </c>
      <c r="NU36" s="17">
        <v>213.11998</v>
      </c>
      <c r="NV36" s="17">
        <v>213.11998</v>
      </c>
      <c r="NW36" s="17">
        <v>3.7800199999999999</v>
      </c>
      <c r="NX36" s="17">
        <v>103.2</v>
      </c>
      <c r="NY36" s="17">
        <v>106.87999000000001</v>
      </c>
      <c r="NZ36" s="17">
        <v>106.87999000000001</v>
      </c>
      <c r="OA36" s="17">
        <v>-3.6799900000000001</v>
      </c>
      <c r="OB36" s="17">
        <v>1.2</v>
      </c>
      <c r="OC36" s="17">
        <v>1.03</v>
      </c>
      <c r="OD36" s="17">
        <v>1.03</v>
      </c>
      <c r="OE36" s="17">
        <v>0.17</v>
      </c>
      <c r="OF36" s="17">
        <v>37.799999999999997</v>
      </c>
      <c r="OG36" s="17">
        <v>36.200000000000003</v>
      </c>
      <c r="OH36" s="17">
        <v>52.23</v>
      </c>
      <c r="OI36" s="17">
        <v>-14.43</v>
      </c>
      <c r="OJ36" s="17">
        <v>80.599999999999994</v>
      </c>
      <c r="OK36" s="17">
        <v>79.971999999999994</v>
      </c>
      <c r="OL36" s="17">
        <v>79.971999999999994</v>
      </c>
      <c r="OM36" s="17">
        <v>0.628</v>
      </c>
      <c r="ON36" s="17">
        <v>14.2</v>
      </c>
      <c r="OO36" s="17">
        <v>16.555</v>
      </c>
      <c r="OP36" s="17">
        <v>16.555</v>
      </c>
      <c r="OQ36" s="17">
        <v>-2.355</v>
      </c>
      <c r="OR36" s="17">
        <v>0.1</v>
      </c>
      <c r="OS36" s="17">
        <v>0.2</v>
      </c>
      <c r="OT36" s="17">
        <v>0.2</v>
      </c>
      <c r="OU36" s="17">
        <v>-0.1</v>
      </c>
      <c r="OV36" s="17">
        <v>4.4000000000000004</v>
      </c>
      <c r="OW36" s="17">
        <v>4.3</v>
      </c>
      <c r="OX36" s="17">
        <v>4.3</v>
      </c>
      <c r="OY36" s="17">
        <v>0.1</v>
      </c>
      <c r="OZ36" s="17">
        <v>5.0999999999999996</v>
      </c>
      <c r="PA36" s="17">
        <v>4.8</v>
      </c>
      <c r="PB36" s="17">
        <v>4.8</v>
      </c>
      <c r="PC36" s="17">
        <v>0.3</v>
      </c>
      <c r="PD36" s="17">
        <v>10</v>
      </c>
      <c r="PE36" s="17">
        <v>9</v>
      </c>
      <c r="PF36" s="17">
        <v>9.0000099999999996</v>
      </c>
      <c r="PG36" s="17">
        <v>0.99999000000000005</v>
      </c>
      <c r="PH36" s="17">
        <v>1.1000000000000001</v>
      </c>
      <c r="PI36" s="17">
        <v>1.46</v>
      </c>
      <c r="PJ36" s="17">
        <v>1.46001</v>
      </c>
      <c r="PK36" s="17">
        <v>-0.36001</v>
      </c>
      <c r="PL36" s="17">
        <v>0.4</v>
      </c>
      <c r="PM36" s="17">
        <v>1</v>
      </c>
      <c r="PN36" s="17">
        <v>1</v>
      </c>
      <c r="PO36" s="17">
        <v>-0.6</v>
      </c>
      <c r="PP36" s="17">
        <v>1.1000000000000001</v>
      </c>
      <c r="PQ36" s="17">
        <v>1.2</v>
      </c>
      <c r="PR36" s="17">
        <v>1.2</v>
      </c>
      <c r="PS36" s="17">
        <v>-0.1</v>
      </c>
      <c r="PT36" s="17">
        <v>4.2</v>
      </c>
      <c r="PU36" s="17">
        <v>4.4000000000000004</v>
      </c>
      <c r="PV36" s="17">
        <v>4.4000000000000004</v>
      </c>
      <c r="PW36" s="17">
        <v>-0.2</v>
      </c>
      <c r="PX36" s="17">
        <v>15.5</v>
      </c>
      <c r="PY36" s="17">
        <v>18.4466</v>
      </c>
      <c r="PZ36" s="17">
        <v>18.4466</v>
      </c>
      <c r="QA36" s="17">
        <v>-2.9466000000000001</v>
      </c>
      <c r="QB36" s="17">
        <v>0</v>
      </c>
      <c r="QC36" s="17">
        <v>3.2</v>
      </c>
      <c r="QD36" s="17">
        <v>3.2</v>
      </c>
      <c r="QE36" s="17">
        <v>-3.2</v>
      </c>
      <c r="QF36" s="17">
        <v>0</v>
      </c>
      <c r="QG36" s="17"/>
      <c r="QH36" s="17"/>
      <c r="QI36" s="17">
        <v>0</v>
      </c>
      <c r="QJ36" s="17">
        <v>3.5</v>
      </c>
      <c r="QK36" s="17">
        <v>3.5</v>
      </c>
      <c r="QL36" s="17">
        <v>3.5</v>
      </c>
      <c r="QM36" s="17">
        <v>0</v>
      </c>
      <c r="QN36" s="17">
        <v>17.600000000000001</v>
      </c>
      <c r="QO36" s="17">
        <v>17.864080000000001</v>
      </c>
      <c r="QP36" s="17">
        <v>17.864080000000001</v>
      </c>
      <c r="QQ36" s="17">
        <v>-0.26407999999999998</v>
      </c>
      <c r="QR36" s="17">
        <v>15</v>
      </c>
      <c r="QS36" s="17">
        <v>12.654769999999999</v>
      </c>
      <c r="QT36" s="17">
        <v>12.654769999999999</v>
      </c>
      <c r="QU36" s="17">
        <v>2.3452299999999999</v>
      </c>
      <c r="QV36" s="17">
        <v>18.399999999999999</v>
      </c>
      <c r="QW36" s="17">
        <v>15.087759999999999</v>
      </c>
      <c r="QX36" s="17">
        <v>15.087759999999999</v>
      </c>
      <c r="QY36" s="17">
        <v>3.3122400000000001</v>
      </c>
      <c r="QZ36" s="17">
        <v>9.9</v>
      </c>
      <c r="RA36" s="17">
        <v>12.9</v>
      </c>
      <c r="RB36" s="17">
        <v>12.317</v>
      </c>
      <c r="RC36" s="17">
        <v>-2.4169999999999998</v>
      </c>
      <c r="RD36" s="17">
        <v>47.2</v>
      </c>
      <c r="RE36" s="17">
        <v>50.7</v>
      </c>
      <c r="RF36" s="17">
        <v>49.451999999999998</v>
      </c>
      <c r="RG36" s="17">
        <v>-2.2519999999999998</v>
      </c>
      <c r="RH36" s="17">
        <v>3</v>
      </c>
      <c r="RI36" s="17">
        <v>4.2</v>
      </c>
      <c r="RJ36" s="17">
        <v>4.2</v>
      </c>
      <c r="RK36" s="17">
        <v>-1.2</v>
      </c>
      <c r="RL36" s="17">
        <v>1.2</v>
      </c>
      <c r="RM36" s="17">
        <v>1.2</v>
      </c>
      <c r="RN36" s="17">
        <v>1.2</v>
      </c>
      <c r="RO36" s="17">
        <v>0</v>
      </c>
      <c r="RP36" s="17">
        <v>1.8</v>
      </c>
      <c r="RQ36" s="17">
        <v>2.4</v>
      </c>
      <c r="RR36" s="17">
        <v>2.4</v>
      </c>
      <c r="RS36" s="17">
        <v>-0.6</v>
      </c>
      <c r="RT36" s="17">
        <v>2</v>
      </c>
      <c r="RU36" s="17">
        <v>2.8</v>
      </c>
      <c r="RV36" s="17">
        <v>2.8</v>
      </c>
      <c r="RW36" s="17">
        <v>-0.8</v>
      </c>
      <c r="RX36" s="17">
        <v>17.899999999999999</v>
      </c>
      <c r="RY36" s="17">
        <v>15.32344</v>
      </c>
      <c r="RZ36" s="17">
        <v>15.32344</v>
      </c>
      <c r="SA36" s="17">
        <v>2.5765600000000002</v>
      </c>
      <c r="SB36" s="17">
        <v>1.7</v>
      </c>
      <c r="SC36" s="17">
        <v>1.7490000000000001</v>
      </c>
      <c r="SD36" s="17">
        <v>1.7490000000000001</v>
      </c>
      <c r="SE36" s="17">
        <v>-4.9000000000000002E-2</v>
      </c>
      <c r="SF36" s="17">
        <v>14.5</v>
      </c>
      <c r="SG36" s="17">
        <v>10.094329999999999</v>
      </c>
      <c r="SH36" s="17">
        <v>18.563790000000001</v>
      </c>
      <c r="SI36" s="17">
        <v>-4.06379</v>
      </c>
      <c r="SJ36" s="17">
        <v>0.8</v>
      </c>
      <c r="SK36" s="17">
        <v>0.8</v>
      </c>
      <c r="SL36" s="17">
        <v>0.8</v>
      </c>
      <c r="SM36" s="17">
        <v>0</v>
      </c>
      <c r="SN36" s="17"/>
      <c r="SO36" s="17"/>
      <c r="SP36" s="17">
        <v>0.4</v>
      </c>
      <c r="SQ36" s="17">
        <v>-0.4</v>
      </c>
      <c r="SR36" s="17">
        <v>5.4</v>
      </c>
      <c r="SS36" s="17">
        <v>6.7</v>
      </c>
      <c r="ST36" s="17">
        <v>6.7</v>
      </c>
      <c r="SU36" s="17">
        <v>-1.3</v>
      </c>
      <c r="SV36" s="17">
        <v>1.9</v>
      </c>
      <c r="SW36" s="17">
        <v>2.6</v>
      </c>
      <c r="SX36" s="17">
        <v>2.6</v>
      </c>
      <c r="SY36" s="17">
        <v>-0.7</v>
      </c>
      <c r="SZ36" s="17">
        <v>4.4000000000000004</v>
      </c>
      <c r="TA36" s="17">
        <v>5</v>
      </c>
      <c r="TB36" s="17">
        <v>5</v>
      </c>
      <c r="TC36" s="17">
        <v>-0.6</v>
      </c>
      <c r="TD36" s="17">
        <v>5</v>
      </c>
      <c r="TE36" s="17">
        <v>6.5</v>
      </c>
      <c r="TF36" s="17">
        <v>6.5</v>
      </c>
      <c r="TG36" s="17">
        <v>-1.5</v>
      </c>
      <c r="TH36" s="17">
        <v>10</v>
      </c>
      <c r="TI36" s="17">
        <v>10</v>
      </c>
      <c r="TJ36" s="17">
        <v>10</v>
      </c>
      <c r="TK36" s="17">
        <v>0</v>
      </c>
      <c r="TL36" s="17">
        <v>20</v>
      </c>
      <c r="TM36" s="17">
        <v>19.338999999999999</v>
      </c>
      <c r="TN36" s="17">
        <v>19.338999999999999</v>
      </c>
      <c r="TO36" s="17">
        <v>0.66100000000000003</v>
      </c>
      <c r="TP36" s="17">
        <v>44.9</v>
      </c>
      <c r="TQ36" s="17">
        <v>58</v>
      </c>
      <c r="TR36" s="17">
        <v>68.153999999999996</v>
      </c>
      <c r="TS36" s="17">
        <v>-23.254000000000001</v>
      </c>
      <c r="TT36" s="17">
        <v>36.6</v>
      </c>
      <c r="TU36" s="17">
        <v>32.399340000000002</v>
      </c>
      <c r="TV36" s="17">
        <v>32.399340000000002</v>
      </c>
      <c r="TW36" s="17">
        <v>4.2006600000000001</v>
      </c>
      <c r="TX36" s="17">
        <v>53.4</v>
      </c>
      <c r="TY36" s="17">
        <v>27</v>
      </c>
      <c r="TZ36" s="17">
        <v>53.006</v>
      </c>
      <c r="UA36" s="17">
        <v>0.39400000000000002</v>
      </c>
      <c r="UB36" s="17">
        <v>50.9</v>
      </c>
      <c r="UC36" s="17">
        <v>39.700000000000003</v>
      </c>
      <c r="UD36" s="17">
        <v>64.808000000000007</v>
      </c>
      <c r="UE36" s="17">
        <v>-13.907999999999999</v>
      </c>
      <c r="UF36" s="17">
        <v>9.1999999999999993</v>
      </c>
      <c r="UG36" s="17">
        <v>6.1929999999999996</v>
      </c>
      <c r="UH36" s="17">
        <v>6.1929999999999996</v>
      </c>
      <c r="UI36" s="17">
        <v>3.0070000000000001</v>
      </c>
      <c r="UJ36" s="17">
        <v>6</v>
      </c>
      <c r="UK36" s="17">
        <v>4.5330000000000004</v>
      </c>
      <c r="UL36" s="17">
        <v>4.5330000000000004</v>
      </c>
      <c r="UM36" s="17">
        <v>1.4670000000000001</v>
      </c>
      <c r="UN36" s="17">
        <v>6.5</v>
      </c>
      <c r="UO36" s="17">
        <v>4</v>
      </c>
      <c r="UP36" s="17">
        <v>4</v>
      </c>
      <c r="UQ36" s="17">
        <v>2.5</v>
      </c>
      <c r="UR36" s="17">
        <v>2.1</v>
      </c>
      <c r="US36" s="17">
        <v>1.8</v>
      </c>
      <c r="UT36" s="17">
        <v>1.8</v>
      </c>
      <c r="UU36" s="17">
        <v>0.3</v>
      </c>
      <c r="UV36" s="17">
        <v>6.7</v>
      </c>
      <c r="UW36" s="17">
        <v>8.8000000000000007</v>
      </c>
      <c r="UX36" s="17">
        <v>8.8000000000000007</v>
      </c>
      <c r="UY36" s="17">
        <v>-2.1</v>
      </c>
      <c r="UZ36" s="17">
        <v>6</v>
      </c>
      <c r="VA36" s="17">
        <v>6</v>
      </c>
      <c r="VB36" s="17">
        <v>6</v>
      </c>
      <c r="VC36" s="17">
        <v>0</v>
      </c>
      <c r="VD36" s="17">
        <v>6.5</v>
      </c>
      <c r="VE36" s="17">
        <v>7</v>
      </c>
      <c r="VF36" s="17">
        <v>7</v>
      </c>
      <c r="VG36" s="17">
        <v>-0.5</v>
      </c>
      <c r="VH36" s="17">
        <v>6.7</v>
      </c>
      <c r="VI36" s="17">
        <v>7.2</v>
      </c>
      <c r="VJ36" s="17">
        <v>7.2</v>
      </c>
      <c r="VK36" s="17">
        <v>-0.5</v>
      </c>
      <c r="VL36" s="17">
        <v>16.399999999999999</v>
      </c>
      <c r="VM36" s="17">
        <v>16.100999999999999</v>
      </c>
      <c r="VN36" s="17">
        <v>16.100999999999999</v>
      </c>
      <c r="VO36" s="17">
        <v>0.29899999999999999</v>
      </c>
      <c r="VP36" s="17">
        <v>253.1</v>
      </c>
      <c r="VQ36" s="17">
        <v>234.30199999999999</v>
      </c>
      <c r="VR36" s="17">
        <v>234.30199999999999</v>
      </c>
      <c r="VS36" s="17">
        <v>18.797999999999998</v>
      </c>
      <c r="VT36" s="17">
        <v>16</v>
      </c>
      <c r="VU36" s="17">
        <v>14.520670000000001</v>
      </c>
      <c r="VV36" s="17">
        <v>14.520670000000001</v>
      </c>
      <c r="VW36" s="17">
        <v>1.47933</v>
      </c>
      <c r="VX36" s="17">
        <v>149.5</v>
      </c>
      <c r="VY36" s="17">
        <v>120.28312</v>
      </c>
      <c r="VZ36" s="17">
        <v>120.28312</v>
      </c>
      <c r="WA36" s="17">
        <v>29.21688</v>
      </c>
      <c r="WB36" s="17">
        <v>0.6</v>
      </c>
      <c r="WC36" s="17">
        <v>0.6</v>
      </c>
      <c r="WD36" s="17">
        <v>0.6</v>
      </c>
      <c r="WE36" s="17">
        <v>0</v>
      </c>
      <c r="WF36" s="17">
        <v>32.200000000000003</v>
      </c>
      <c r="WG36" s="17">
        <v>77.3</v>
      </c>
      <c r="WH36" s="17">
        <v>61</v>
      </c>
      <c r="WI36" s="17">
        <v>-28.8</v>
      </c>
      <c r="WJ36" s="17">
        <v>36.4</v>
      </c>
      <c r="WK36" s="17">
        <v>97.4</v>
      </c>
      <c r="WL36" s="17">
        <v>79</v>
      </c>
      <c r="WM36" s="17">
        <v>-42.6</v>
      </c>
      <c r="WN36" s="17">
        <v>108</v>
      </c>
      <c r="WO36" s="17">
        <v>89.477990000000005</v>
      </c>
      <c r="WP36" s="17">
        <v>89.477990000000005</v>
      </c>
      <c r="WQ36" s="17">
        <v>18.522010000000002</v>
      </c>
      <c r="WR36" s="17">
        <v>16.100000000000001</v>
      </c>
      <c r="WS36" s="17">
        <v>14.00446</v>
      </c>
      <c r="WT36" s="17">
        <v>14.00445</v>
      </c>
      <c r="WU36" s="17">
        <v>2.0955499999999998</v>
      </c>
      <c r="WV36" s="17">
        <v>7.4</v>
      </c>
      <c r="WW36" s="17">
        <v>7.6</v>
      </c>
      <c r="WX36" s="17">
        <v>7.6</v>
      </c>
      <c r="WY36" s="17">
        <v>-0.2</v>
      </c>
      <c r="WZ36" s="17">
        <v>18.3</v>
      </c>
      <c r="XA36" s="17">
        <v>18.4466</v>
      </c>
      <c r="XB36" s="17">
        <v>18.4466</v>
      </c>
      <c r="XC36" s="17">
        <v>-0.14660000000000001</v>
      </c>
      <c r="XD36" s="17">
        <v>9.3000000000000007</v>
      </c>
      <c r="XE36" s="17">
        <v>10.8</v>
      </c>
      <c r="XF36" s="17">
        <v>10.8</v>
      </c>
      <c r="XG36" s="17">
        <v>-1.5</v>
      </c>
      <c r="XH36" s="17">
        <v>28</v>
      </c>
      <c r="XI36" s="17">
        <v>29</v>
      </c>
      <c r="XJ36" s="17">
        <v>25</v>
      </c>
      <c r="XK36" s="17">
        <v>3</v>
      </c>
      <c r="XL36" s="17">
        <v>30.9</v>
      </c>
      <c r="XM36" s="17">
        <v>29</v>
      </c>
      <c r="XN36" s="17"/>
      <c r="XO36" s="17">
        <v>30.9</v>
      </c>
      <c r="XP36" s="17">
        <v>15.1</v>
      </c>
      <c r="XQ36" s="17">
        <v>14</v>
      </c>
      <c r="XR36" s="17">
        <v>14</v>
      </c>
      <c r="XS36" s="17">
        <v>1.1000000000000001</v>
      </c>
      <c r="XT36" s="17">
        <v>17.600000000000001</v>
      </c>
      <c r="XU36" s="17">
        <v>18</v>
      </c>
      <c r="XV36" s="17">
        <v>18</v>
      </c>
      <c r="XW36" s="17">
        <v>-0.4</v>
      </c>
      <c r="XX36" s="17">
        <v>6.2</v>
      </c>
      <c r="XY36" s="17">
        <v>7.49</v>
      </c>
      <c r="XZ36" s="17">
        <v>7.49</v>
      </c>
      <c r="YA36" s="17">
        <v>-1.29</v>
      </c>
      <c r="YB36" s="17">
        <v>10.9</v>
      </c>
      <c r="YC36" s="17">
        <v>11</v>
      </c>
      <c r="YD36" s="17">
        <v>11</v>
      </c>
      <c r="YE36" s="17">
        <v>-0.1</v>
      </c>
    </row>
    <row r="37" spans="1:655" ht="24" customHeight="1" x14ac:dyDescent="0.3">
      <c r="A37" s="1"/>
      <c r="B37" s="16" t="s">
        <v>46</v>
      </c>
      <c r="C37" s="16" t="s">
        <v>804</v>
      </c>
      <c r="D37" s="17"/>
      <c r="E37" s="17"/>
      <c r="F37" s="17"/>
      <c r="G37" s="17">
        <v>0</v>
      </c>
      <c r="H37" s="17">
        <v>625.20000000000005</v>
      </c>
      <c r="I37" s="17">
        <v>635.88252999999997</v>
      </c>
      <c r="J37" s="17">
        <v>635.88252999999997</v>
      </c>
      <c r="K37" s="17">
        <v>-10.68253</v>
      </c>
      <c r="L37" s="17">
        <v>215.4</v>
      </c>
      <c r="M37" s="17">
        <v>206.86389</v>
      </c>
      <c r="N37" s="17">
        <v>206.86389</v>
      </c>
      <c r="O37" s="17">
        <v>8.5361100000000008</v>
      </c>
      <c r="P37" s="17"/>
      <c r="Q37" s="17"/>
      <c r="R37" s="17"/>
      <c r="S37" s="17">
        <v>0</v>
      </c>
      <c r="T37" s="17"/>
      <c r="U37" s="17"/>
      <c r="V37" s="17"/>
      <c r="W37" s="17">
        <v>0</v>
      </c>
      <c r="X37" s="17">
        <v>11.9</v>
      </c>
      <c r="Y37" s="17">
        <v>14.69581</v>
      </c>
      <c r="Z37" s="17">
        <v>12.429639999999999</v>
      </c>
      <c r="AA37" s="17">
        <v>-0.52964</v>
      </c>
      <c r="AB37" s="17">
        <v>74.900000000000006</v>
      </c>
      <c r="AC37" s="17">
        <v>73.793999999999997</v>
      </c>
      <c r="AD37" s="17">
        <v>73.793999999999997</v>
      </c>
      <c r="AE37" s="17">
        <v>1.1060000000000001</v>
      </c>
      <c r="AF37" s="17"/>
      <c r="AG37" s="17"/>
      <c r="AH37" s="17"/>
      <c r="AI37" s="17">
        <v>0</v>
      </c>
      <c r="AJ37" s="17">
        <v>82.5</v>
      </c>
      <c r="AK37" s="17">
        <v>87.241780000000006</v>
      </c>
      <c r="AL37" s="17"/>
      <c r="AM37" s="17">
        <v>82.5</v>
      </c>
      <c r="AN37" s="17">
        <v>184</v>
      </c>
      <c r="AO37" s="17">
        <v>196.22579999999999</v>
      </c>
      <c r="AP37" s="17">
        <v>196.22579999999999</v>
      </c>
      <c r="AQ37" s="17">
        <v>-12.2258</v>
      </c>
      <c r="AR37" s="17">
        <v>204.9</v>
      </c>
      <c r="AS37" s="17">
        <v>196.22579999999999</v>
      </c>
      <c r="AT37" s="17">
        <v>196.22579999999999</v>
      </c>
      <c r="AU37" s="17">
        <v>8.6742000000000008</v>
      </c>
      <c r="AV37" s="17">
        <v>207.9</v>
      </c>
      <c r="AW37" s="17">
        <v>196.22579999999999</v>
      </c>
      <c r="AX37" s="17">
        <v>196.22579999999999</v>
      </c>
      <c r="AY37" s="17">
        <v>11.674200000000001</v>
      </c>
      <c r="AZ37" s="17">
        <v>284.89999999999998</v>
      </c>
      <c r="BA37" s="17">
        <v>295.2226</v>
      </c>
      <c r="BB37" s="17">
        <v>295.2226</v>
      </c>
      <c r="BC37" s="17">
        <v>-10.3226</v>
      </c>
      <c r="BD37" s="17">
        <v>212.2</v>
      </c>
      <c r="BE37" s="17">
        <v>208.07390000000001</v>
      </c>
      <c r="BF37" s="17">
        <v>208.07390000000001</v>
      </c>
      <c r="BG37" s="17">
        <v>4.1261000000000001</v>
      </c>
      <c r="BH37" s="17">
        <v>109.7</v>
      </c>
      <c r="BI37" s="17">
        <v>104.34936999999999</v>
      </c>
      <c r="BJ37" s="17">
        <v>104.34936999999999</v>
      </c>
      <c r="BK37" s="17">
        <v>5.3506299999999998</v>
      </c>
      <c r="BL37" s="17">
        <v>183.9</v>
      </c>
      <c r="BM37" s="17">
        <v>143.86636999999999</v>
      </c>
      <c r="BN37" s="17">
        <v>145.90794</v>
      </c>
      <c r="BO37" s="17">
        <v>37.992060000000002</v>
      </c>
      <c r="BP37" s="17">
        <v>3</v>
      </c>
      <c r="BQ37" s="17">
        <v>4.4318400000000002</v>
      </c>
      <c r="BR37" s="17">
        <v>4.4318400000000002</v>
      </c>
      <c r="BS37" s="17">
        <v>-1.43184</v>
      </c>
      <c r="BT37" s="17"/>
      <c r="BU37" s="17"/>
      <c r="BV37" s="17"/>
      <c r="BW37" s="17">
        <v>0</v>
      </c>
      <c r="BX37" s="17"/>
      <c r="BY37" s="17"/>
      <c r="BZ37" s="17"/>
      <c r="CA37" s="17">
        <v>0</v>
      </c>
      <c r="CB37" s="17"/>
      <c r="CC37" s="17"/>
      <c r="CD37" s="17"/>
      <c r="CE37" s="17">
        <v>0</v>
      </c>
      <c r="CF37" s="17"/>
      <c r="CG37" s="17"/>
      <c r="CH37" s="17"/>
      <c r="CI37" s="17">
        <v>0</v>
      </c>
      <c r="CJ37" s="17">
        <v>123.7</v>
      </c>
      <c r="CK37" s="17">
        <v>127.9152</v>
      </c>
      <c r="CL37" s="17">
        <v>127.9152</v>
      </c>
      <c r="CM37" s="17">
        <v>-4.2152000000000003</v>
      </c>
      <c r="CN37" s="17">
        <v>7.4</v>
      </c>
      <c r="CO37" s="17">
        <v>5.1333399999999996</v>
      </c>
      <c r="CP37" s="17">
        <v>5.1333399999999996</v>
      </c>
      <c r="CQ37" s="17">
        <v>2.2666599999999999</v>
      </c>
      <c r="CR37" s="17">
        <v>3.3</v>
      </c>
      <c r="CS37" s="17">
        <v>2.8177599999999998</v>
      </c>
      <c r="CT37" s="17">
        <v>2.8177599999999998</v>
      </c>
      <c r="CU37" s="17">
        <v>0.48224</v>
      </c>
      <c r="CV37" s="17"/>
      <c r="CW37" s="17"/>
      <c r="CX37" s="17"/>
      <c r="CY37" s="17">
        <v>0</v>
      </c>
      <c r="CZ37" s="17">
        <v>0</v>
      </c>
      <c r="DA37" s="17"/>
      <c r="DB37" s="17"/>
      <c r="DC37" s="17">
        <v>0</v>
      </c>
      <c r="DD37" s="17">
        <v>11.9</v>
      </c>
      <c r="DE37" s="17">
        <v>14.919420000000001</v>
      </c>
      <c r="DF37" s="17">
        <v>14.919420000000001</v>
      </c>
      <c r="DG37" s="17">
        <v>-3.0194200000000002</v>
      </c>
      <c r="DH37" s="17">
        <v>82.7</v>
      </c>
      <c r="DI37" s="17">
        <v>54.841099999999997</v>
      </c>
      <c r="DJ37" s="17">
        <v>72.711029999999994</v>
      </c>
      <c r="DK37" s="17">
        <v>9.9889700000000001</v>
      </c>
      <c r="DL37" s="17"/>
      <c r="DM37" s="17"/>
      <c r="DN37" s="17"/>
      <c r="DO37" s="17">
        <v>0</v>
      </c>
      <c r="DP37" s="17"/>
      <c r="DQ37" s="17"/>
      <c r="DR37" s="17"/>
      <c r="DS37" s="17">
        <v>0</v>
      </c>
      <c r="DT37" s="17"/>
      <c r="DU37" s="17"/>
      <c r="DV37" s="17"/>
      <c r="DW37" s="17">
        <v>0</v>
      </c>
      <c r="DX37" s="17"/>
      <c r="DY37" s="17"/>
      <c r="DZ37" s="17"/>
      <c r="EA37" s="17">
        <v>0</v>
      </c>
      <c r="EB37" s="17">
        <v>82.2</v>
      </c>
      <c r="EC37" s="17">
        <v>63.348019999999998</v>
      </c>
      <c r="ED37" s="17">
        <v>54.247729999999997</v>
      </c>
      <c r="EE37" s="17">
        <v>27.952269999999999</v>
      </c>
      <c r="EF37" s="17">
        <v>43.7</v>
      </c>
      <c r="EG37" s="17">
        <v>20.618639999999999</v>
      </c>
      <c r="EH37" s="17"/>
      <c r="EI37" s="17">
        <v>43.7</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c r="FC37" s="17">
        <v>0</v>
      </c>
      <c r="FD37" s="17">
        <v>32.5</v>
      </c>
      <c r="FE37" s="17">
        <v>30.751069999999999</v>
      </c>
      <c r="FF37" s="17">
        <v>30.751069999999999</v>
      </c>
      <c r="FG37" s="17">
        <v>1.7489300000000001</v>
      </c>
      <c r="FH37" s="17">
        <v>52.4</v>
      </c>
      <c r="FI37" s="17">
        <v>67.010009999999994</v>
      </c>
      <c r="FJ37" s="17">
        <v>66.549009999999996</v>
      </c>
      <c r="FK37" s="17">
        <v>-14.149010000000001</v>
      </c>
      <c r="FL37" s="17">
        <v>16.100000000000001</v>
      </c>
      <c r="FM37" s="17">
        <v>18.874919999999999</v>
      </c>
      <c r="FN37" s="17">
        <v>18.874919999999999</v>
      </c>
      <c r="FO37" s="17">
        <v>-2.7749199999999998</v>
      </c>
      <c r="FP37" s="17">
        <v>18.2</v>
      </c>
      <c r="FQ37" s="17">
        <v>17.562139999999999</v>
      </c>
      <c r="FR37" s="17">
        <v>17.562139999999999</v>
      </c>
      <c r="FS37" s="17">
        <v>0.63785999999999998</v>
      </c>
      <c r="FT37" s="17">
        <v>10.199999999999999</v>
      </c>
      <c r="FU37" s="17">
        <v>10.19417</v>
      </c>
      <c r="FV37" s="17">
        <v>10.19417</v>
      </c>
      <c r="FW37" s="17">
        <v>5.8300000000000001E-3</v>
      </c>
      <c r="FX37" s="17">
        <v>57.3</v>
      </c>
      <c r="FY37" s="17">
        <v>43.668799999999997</v>
      </c>
      <c r="FZ37" s="17">
        <v>43.668799999999997</v>
      </c>
      <c r="GA37" s="17">
        <v>13.6312</v>
      </c>
      <c r="GB37" s="17">
        <v>182.5</v>
      </c>
      <c r="GC37" s="17">
        <v>184.91498000000001</v>
      </c>
      <c r="GD37" s="17">
        <v>184.91498000000001</v>
      </c>
      <c r="GE37" s="17">
        <v>-2.4149799999999999</v>
      </c>
      <c r="GF37" s="17">
        <v>182.6</v>
      </c>
      <c r="GG37" s="17">
        <v>184.91498000000001</v>
      </c>
      <c r="GH37" s="17">
        <v>184.91498000000001</v>
      </c>
      <c r="GI37" s="17">
        <v>-2.3149799999999998</v>
      </c>
      <c r="GJ37" s="17">
        <v>184.7</v>
      </c>
      <c r="GK37" s="17">
        <v>185.47028</v>
      </c>
      <c r="GL37" s="17">
        <v>185.47028</v>
      </c>
      <c r="GM37" s="17">
        <v>-0.77027999999999996</v>
      </c>
      <c r="GN37" s="17">
        <v>81.8</v>
      </c>
      <c r="GO37" s="17">
        <v>93.406720000000007</v>
      </c>
      <c r="GP37" s="17">
        <v>104.36439</v>
      </c>
      <c r="GQ37" s="17">
        <v>-22.56439</v>
      </c>
      <c r="GR37" s="17">
        <v>8.1999999999999993</v>
      </c>
      <c r="GS37" s="17">
        <v>3.2868400000000002</v>
      </c>
      <c r="GT37" s="17">
        <v>3.2868400000000002</v>
      </c>
      <c r="GU37" s="17">
        <v>4.9131600000000004</v>
      </c>
      <c r="GV37" s="17">
        <v>9.3000000000000007</v>
      </c>
      <c r="GW37" s="17">
        <v>3.44821</v>
      </c>
      <c r="GX37" s="17"/>
      <c r="GY37" s="17">
        <v>9.3000000000000007</v>
      </c>
      <c r="GZ37" s="17">
        <v>20</v>
      </c>
      <c r="HA37" s="17">
        <v>18.556709999999999</v>
      </c>
      <c r="HB37" s="17">
        <v>18.556740000000001</v>
      </c>
      <c r="HC37" s="17">
        <v>1.44326</v>
      </c>
      <c r="HD37" s="17"/>
      <c r="HE37" s="17"/>
      <c r="HF37" s="17"/>
      <c r="HG37" s="17">
        <v>0</v>
      </c>
      <c r="HH37" s="17">
        <v>2</v>
      </c>
      <c r="HI37" s="17">
        <v>1.97359</v>
      </c>
      <c r="HJ37" s="17">
        <v>1.97359</v>
      </c>
      <c r="HK37" s="17">
        <v>2.6409999999999999E-2</v>
      </c>
      <c r="HL37" s="17">
        <v>11.8</v>
      </c>
      <c r="HM37" s="17">
        <v>17.172329999999999</v>
      </c>
      <c r="HN37" s="17">
        <v>17.172329999999999</v>
      </c>
      <c r="HO37" s="17">
        <v>-5.3723299999999998</v>
      </c>
      <c r="HP37" s="17">
        <v>44</v>
      </c>
      <c r="HQ37" s="17">
        <v>84.999960000000002</v>
      </c>
      <c r="HR37" s="17">
        <v>84.999309999999994</v>
      </c>
      <c r="HS37" s="17">
        <v>-40.999310000000001</v>
      </c>
      <c r="HT37" s="17"/>
      <c r="HU37" s="17"/>
      <c r="HV37" s="17"/>
      <c r="HW37" s="17">
        <v>0</v>
      </c>
      <c r="HX37" s="17"/>
      <c r="HY37" s="17"/>
      <c r="HZ37" s="17"/>
      <c r="IA37" s="17">
        <v>0</v>
      </c>
      <c r="IB37" s="17">
        <v>50.5</v>
      </c>
      <c r="IC37" s="17">
        <v>54.54833</v>
      </c>
      <c r="ID37" s="17">
        <v>81.831710000000001</v>
      </c>
      <c r="IE37" s="17">
        <v>-31.331710000000001</v>
      </c>
      <c r="IF37" s="17"/>
      <c r="IG37" s="17"/>
      <c r="IH37" s="17"/>
      <c r="II37" s="17">
        <v>0</v>
      </c>
      <c r="IJ37" s="17"/>
      <c r="IK37" s="17"/>
      <c r="IL37" s="17"/>
      <c r="IM37" s="17">
        <v>0</v>
      </c>
      <c r="IN37" s="17">
        <v>47.3</v>
      </c>
      <c r="IO37" s="17">
        <v>45.221359999999997</v>
      </c>
      <c r="IP37" s="17">
        <v>45.221359999999997</v>
      </c>
      <c r="IQ37" s="17">
        <v>2.07864</v>
      </c>
      <c r="IR37" s="17"/>
      <c r="IS37" s="17"/>
      <c r="IT37" s="17"/>
      <c r="IU37" s="17">
        <v>0</v>
      </c>
      <c r="IV37" s="17"/>
      <c r="IW37" s="17"/>
      <c r="IX37" s="17"/>
      <c r="IY37" s="17">
        <v>0</v>
      </c>
      <c r="IZ37" s="17"/>
      <c r="JA37" s="17"/>
      <c r="JB37" s="17"/>
      <c r="JC37" s="17">
        <v>0</v>
      </c>
      <c r="JD37" s="17">
        <v>65.2</v>
      </c>
      <c r="JE37" s="17">
        <v>84.988569999999996</v>
      </c>
      <c r="JF37" s="17">
        <v>98.32114</v>
      </c>
      <c r="JG37" s="17">
        <v>-33.121139999999997</v>
      </c>
      <c r="JH37" s="17">
        <v>173.7</v>
      </c>
      <c r="JI37" s="17">
        <v>185.03034</v>
      </c>
      <c r="JJ37" s="17">
        <v>185.03034</v>
      </c>
      <c r="JK37" s="17">
        <v>-11.33034</v>
      </c>
      <c r="JL37" s="17">
        <v>171.4</v>
      </c>
      <c r="JM37" s="17">
        <v>185.03034</v>
      </c>
      <c r="JN37" s="17">
        <v>185.03034</v>
      </c>
      <c r="JO37" s="17">
        <v>-13.63034</v>
      </c>
      <c r="JP37" s="17">
        <v>200</v>
      </c>
      <c r="JQ37" s="17">
        <v>185.03034</v>
      </c>
      <c r="JR37" s="17">
        <v>185.03034</v>
      </c>
      <c r="JS37" s="17">
        <v>14.969659999999999</v>
      </c>
      <c r="JT37" s="17">
        <v>270.39999999999998</v>
      </c>
      <c r="JU37" s="17">
        <v>278.37898000000001</v>
      </c>
      <c r="JV37" s="17">
        <v>278.37898000000001</v>
      </c>
      <c r="JW37" s="17">
        <v>-7.97898</v>
      </c>
      <c r="JX37" s="17">
        <v>74.5</v>
      </c>
      <c r="JY37" s="17">
        <v>73.590999999999994</v>
      </c>
      <c r="JZ37" s="17">
        <v>73.590999999999994</v>
      </c>
      <c r="KA37" s="17">
        <v>0.90900000000000003</v>
      </c>
      <c r="KB37" s="17">
        <v>36.5</v>
      </c>
      <c r="KC37" s="17">
        <v>36.905999999999999</v>
      </c>
      <c r="KD37" s="17">
        <v>36.905999999999999</v>
      </c>
      <c r="KE37" s="17">
        <v>-0.40600000000000003</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0.4</v>
      </c>
      <c r="LE37" s="17">
        <v>0.44603999999999999</v>
      </c>
      <c r="LF37" s="17">
        <v>0.44603999999999999</v>
      </c>
      <c r="LG37" s="17">
        <v>-4.6039999999999998E-2</v>
      </c>
      <c r="LH37" s="17">
        <v>101.1</v>
      </c>
      <c r="LI37" s="17">
        <v>154.55723</v>
      </c>
      <c r="LJ37" s="17">
        <v>154.63865999999999</v>
      </c>
      <c r="LK37" s="17">
        <v>-53.53866</v>
      </c>
      <c r="LL37" s="17">
        <v>69.599999999999994</v>
      </c>
      <c r="LM37" s="17">
        <v>68.505099999999999</v>
      </c>
      <c r="LN37" s="17">
        <v>66.557959999999994</v>
      </c>
      <c r="LO37" s="17">
        <v>3.0420400000000001</v>
      </c>
      <c r="LP37" s="17">
        <v>62</v>
      </c>
      <c r="LQ37" s="17">
        <v>67.133979999999994</v>
      </c>
      <c r="LR37" s="17">
        <v>67.133979999999994</v>
      </c>
      <c r="LS37" s="17">
        <v>-5.1339800000000002</v>
      </c>
      <c r="LT37" s="17">
        <v>67.7</v>
      </c>
      <c r="LU37" s="17">
        <v>62.920340000000003</v>
      </c>
      <c r="LV37" s="17">
        <v>62.806820000000002</v>
      </c>
      <c r="LW37" s="17">
        <v>4.8931800000000001</v>
      </c>
      <c r="LX37" s="17">
        <v>28.8</v>
      </c>
      <c r="LY37" s="17">
        <v>29.951460000000001</v>
      </c>
      <c r="LZ37" s="17">
        <v>29.951460000000001</v>
      </c>
      <c r="MA37" s="17">
        <v>-1.1514599999999999</v>
      </c>
      <c r="MB37" s="17">
        <v>120</v>
      </c>
      <c r="MC37" s="17">
        <v>114.70616</v>
      </c>
      <c r="MD37" s="17"/>
      <c r="ME37" s="17">
        <v>120</v>
      </c>
      <c r="MF37" s="17"/>
      <c r="MG37" s="17"/>
      <c r="MH37" s="17"/>
      <c r="MI37" s="17">
        <v>0</v>
      </c>
      <c r="MJ37" s="17"/>
      <c r="MK37" s="17"/>
      <c r="ML37" s="17"/>
      <c r="MM37" s="17">
        <v>0</v>
      </c>
      <c r="MN37" s="17">
        <v>145.80000000000001</v>
      </c>
      <c r="MO37" s="17">
        <v>159.10807</v>
      </c>
      <c r="MP37" s="17">
        <v>151.08876000000001</v>
      </c>
      <c r="MQ37" s="17">
        <v>-5.2887599999999999</v>
      </c>
      <c r="MR37" s="17">
        <v>147.80000000000001</v>
      </c>
      <c r="MS37" s="17">
        <v>159.10807</v>
      </c>
      <c r="MT37" s="17">
        <v>151.08876000000001</v>
      </c>
      <c r="MU37" s="17">
        <v>-3.2887599999999999</v>
      </c>
      <c r="MV37" s="17">
        <v>170.4</v>
      </c>
      <c r="MW37" s="17">
        <v>159.58587</v>
      </c>
      <c r="MX37" s="17">
        <v>151.54248000000001</v>
      </c>
      <c r="MY37" s="17">
        <v>18.857520000000001</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216.8</v>
      </c>
      <c r="NU37" s="17">
        <v>213.11998</v>
      </c>
      <c r="NV37" s="17">
        <v>213.11998</v>
      </c>
      <c r="NW37" s="17">
        <v>3.6800199999999998</v>
      </c>
      <c r="NX37" s="17">
        <v>103.3</v>
      </c>
      <c r="NY37" s="17">
        <v>106.87999000000001</v>
      </c>
      <c r="NZ37" s="17">
        <v>106.87999000000001</v>
      </c>
      <c r="OA37" s="17">
        <v>-3.57999</v>
      </c>
      <c r="OB37" s="17">
        <v>1.1000000000000001</v>
      </c>
      <c r="OC37" s="17">
        <v>0.999</v>
      </c>
      <c r="OD37" s="17">
        <v>0.999</v>
      </c>
      <c r="OE37" s="17">
        <v>0.10100000000000001</v>
      </c>
      <c r="OF37" s="17">
        <v>34.299999999999997</v>
      </c>
      <c r="OG37" s="17">
        <v>33.700000000000003</v>
      </c>
      <c r="OH37" s="17">
        <v>53.5</v>
      </c>
      <c r="OI37" s="17">
        <v>-19.2</v>
      </c>
      <c r="OJ37" s="17">
        <v>80.599999999999994</v>
      </c>
      <c r="OK37" s="17">
        <v>79.513000000000005</v>
      </c>
      <c r="OL37" s="17">
        <v>79.513000000000005</v>
      </c>
      <c r="OM37" s="17">
        <v>1.087</v>
      </c>
      <c r="ON37" s="17">
        <v>14.8</v>
      </c>
      <c r="OO37" s="17">
        <v>16.495999999999999</v>
      </c>
      <c r="OP37" s="17">
        <v>16.495999999999999</v>
      </c>
      <c r="OQ37" s="17">
        <v>-1.696</v>
      </c>
      <c r="OR37" s="17">
        <v>0.2</v>
      </c>
      <c r="OS37" s="17">
        <v>0.2</v>
      </c>
      <c r="OT37" s="17">
        <v>0.2</v>
      </c>
      <c r="OU37" s="17">
        <v>0</v>
      </c>
      <c r="OV37" s="17">
        <v>4.4000000000000004</v>
      </c>
      <c r="OW37" s="17">
        <v>4.3</v>
      </c>
      <c r="OX37" s="17">
        <v>4.3</v>
      </c>
      <c r="OY37" s="17">
        <v>0.1</v>
      </c>
      <c r="OZ37" s="17">
        <v>5.0999999999999996</v>
      </c>
      <c r="PA37" s="17">
        <v>4.8</v>
      </c>
      <c r="PB37" s="17">
        <v>4.8</v>
      </c>
      <c r="PC37" s="17">
        <v>0.3</v>
      </c>
      <c r="PD37" s="17">
        <v>10</v>
      </c>
      <c r="PE37" s="17">
        <v>9</v>
      </c>
      <c r="PF37" s="17">
        <v>9.0000099999999996</v>
      </c>
      <c r="PG37" s="17">
        <v>0.99999000000000005</v>
      </c>
      <c r="PH37" s="17">
        <v>1.1000000000000001</v>
      </c>
      <c r="PI37" s="17">
        <v>1.62947</v>
      </c>
      <c r="PJ37" s="17">
        <v>1.48203</v>
      </c>
      <c r="PK37" s="17">
        <v>-0.38202999999999998</v>
      </c>
      <c r="PL37" s="17">
        <v>0.4</v>
      </c>
      <c r="PM37" s="17">
        <v>1</v>
      </c>
      <c r="PN37" s="17">
        <v>1</v>
      </c>
      <c r="PO37" s="17">
        <v>-0.6</v>
      </c>
      <c r="PP37" s="17">
        <v>1</v>
      </c>
      <c r="PQ37" s="17">
        <v>1.2</v>
      </c>
      <c r="PR37" s="17">
        <v>1.2</v>
      </c>
      <c r="PS37" s="17">
        <v>-0.2</v>
      </c>
      <c r="PT37" s="17">
        <v>4.3</v>
      </c>
      <c r="PU37" s="17">
        <v>4.4000000000000004</v>
      </c>
      <c r="PV37" s="17">
        <v>4.4000000000000004</v>
      </c>
      <c r="PW37" s="17">
        <v>-0.1</v>
      </c>
      <c r="PX37" s="17">
        <v>15.2</v>
      </c>
      <c r="PY37" s="17">
        <v>18.4466</v>
      </c>
      <c r="PZ37" s="17">
        <v>18.4466</v>
      </c>
      <c r="QA37" s="17">
        <v>-3.2465999999999999</v>
      </c>
      <c r="QB37" s="17">
        <v>0</v>
      </c>
      <c r="QC37" s="17">
        <v>3.2</v>
      </c>
      <c r="QD37" s="17">
        <v>3.2</v>
      </c>
      <c r="QE37" s="17">
        <v>-3.2</v>
      </c>
      <c r="QF37" s="17">
        <v>0</v>
      </c>
      <c r="QG37" s="17"/>
      <c r="QH37" s="17"/>
      <c r="QI37" s="17">
        <v>0</v>
      </c>
      <c r="QJ37" s="17">
        <v>3.5</v>
      </c>
      <c r="QK37" s="17">
        <v>3.5</v>
      </c>
      <c r="QL37" s="17">
        <v>3.5</v>
      </c>
      <c r="QM37" s="17">
        <v>0</v>
      </c>
      <c r="QN37" s="17">
        <v>17.600000000000001</v>
      </c>
      <c r="QO37" s="17">
        <v>17.864080000000001</v>
      </c>
      <c r="QP37" s="17">
        <v>17.864080000000001</v>
      </c>
      <c r="QQ37" s="17">
        <v>-0.26407999999999998</v>
      </c>
      <c r="QR37" s="17">
        <v>15</v>
      </c>
      <c r="QS37" s="17">
        <v>13.012420000000001</v>
      </c>
      <c r="QT37" s="17">
        <v>13.012420000000001</v>
      </c>
      <c r="QU37" s="17">
        <v>1.9875799999999999</v>
      </c>
      <c r="QV37" s="17">
        <v>18.2</v>
      </c>
      <c r="QW37" s="17">
        <v>16.070820000000001</v>
      </c>
      <c r="QX37" s="17">
        <v>16.070820000000001</v>
      </c>
      <c r="QY37" s="17">
        <v>2.1291799999999999</v>
      </c>
      <c r="QZ37" s="17">
        <v>10.1</v>
      </c>
      <c r="RA37" s="17">
        <v>13.3</v>
      </c>
      <c r="RB37" s="17">
        <v>12.656000000000001</v>
      </c>
      <c r="RC37" s="17">
        <v>-2.556</v>
      </c>
      <c r="RD37" s="17">
        <v>46.8</v>
      </c>
      <c r="RE37" s="17">
        <v>52.9</v>
      </c>
      <c r="RF37" s="17">
        <v>50.88</v>
      </c>
      <c r="RG37" s="17">
        <v>-4.08</v>
      </c>
      <c r="RH37" s="17">
        <v>3</v>
      </c>
      <c r="RI37" s="17">
        <v>4.2</v>
      </c>
      <c r="RJ37" s="17">
        <v>4.2</v>
      </c>
      <c r="RK37" s="17">
        <v>-1.2</v>
      </c>
      <c r="RL37" s="17">
        <v>1.2</v>
      </c>
      <c r="RM37" s="17">
        <v>1.2</v>
      </c>
      <c r="RN37" s="17">
        <v>1.2</v>
      </c>
      <c r="RO37" s="17">
        <v>0</v>
      </c>
      <c r="RP37" s="17">
        <v>1.8</v>
      </c>
      <c r="RQ37" s="17">
        <v>2.4</v>
      </c>
      <c r="RR37" s="17">
        <v>2.4</v>
      </c>
      <c r="RS37" s="17">
        <v>-0.6</v>
      </c>
      <c r="RT37" s="17">
        <v>2</v>
      </c>
      <c r="RU37" s="17">
        <v>2.8</v>
      </c>
      <c r="RV37" s="17">
        <v>2.8</v>
      </c>
      <c r="RW37" s="17">
        <v>-0.8</v>
      </c>
      <c r="RX37" s="17">
        <v>17.5</v>
      </c>
      <c r="RY37" s="17">
        <v>14.419420000000001</v>
      </c>
      <c r="RZ37" s="17">
        <v>14.419420000000001</v>
      </c>
      <c r="SA37" s="17">
        <v>3.0805799999999999</v>
      </c>
      <c r="SB37" s="17">
        <v>1.7</v>
      </c>
      <c r="SC37" s="17">
        <v>1.7490000000000001</v>
      </c>
      <c r="SD37" s="17">
        <v>1.7490000000000001</v>
      </c>
      <c r="SE37" s="17">
        <v>-4.9000000000000002E-2</v>
      </c>
      <c r="SF37" s="17">
        <v>11.6</v>
      </c>
      <c r="SG37" s="17">
        <v>12.61745</v>
      </c>
      <c r="SH37" s="17">
        <v>18.92831</v>
      </c>
      <c r="SI37" s="17">
        <v>-7.3283100000000001</v>
      </c>
      <c r="SJ37" s="17">
        <v>0.8</v>
      </c>
      <c r="SK37" s="17">
        <v>0.8</v>
      </c>
      <c r="SL37" s="17">
        <v>0.8</v>
      </c>
      <c r="SM37" s="17">
        <v>0</v>
      </c>
      <c r="SN37" s="17"/>
      <c r="SO37" s="17"/>
      <c r="SP37" s="17">
        <v>0.4</v>
      </c>
      <c r="SQ37" s="17">
        <v>-0.4</v>
      </c>
      <c r="SR37" s="17">
        <v>5.4</v>
      </c>
      <c r="SS37" s="17">
        <v>6.7</v>
      </c>
      <c r="ST37" s="17">
        <v>6.7</v>
      </c>
      <c r="SU37" s="17">
        <v>-1.3</v>
      </c>
      <c r="SV37" s="17">
        <v>1.9</v>
      </c>
      <c r="SW37" s="17">
        <v>2.6</v>
      </c>
      <c r="SX37" s="17">
        <v>2.6</v>
      </c>
      <c r="SY37" s="17">
        <v>-0.7</v>
      </c>
      <c r="SZ37" s="17">
        <v>4.3</v>
      </c>
      <c r="TA37" s="17">
        <v>5</v>
      </c>
      <c r="TB37" s="17">
        <v>5</v>
      </c>
      <c r="TC37" s="17">
        <v>-0.7</v>
      </c>
      <c r="TD37" s="17">
        <v>5</v>
      </c>
      <c r="TE37" s="17">
        <v>6.5</v>
      </c>
      <c r="TF37" s="17">
        <v>6.5</v>
      </c>
      <c r="TG37" s="17">
        <v>-1.5</v>
      </c>
      <c r="TH37" s="17">
        <v>10</v>
      </c>
      <c r="TI37" s="17">
        <v>10</v>
      </c>
      <c r="TJ37" s="17">
        <v>10</v>
      </c>
      <c r="TK37" s="17">
        <v>0</v>
      </c>
      <c r="TL37" s="17">
        <v>21.1</v>
      </c>
      <c r="TM37" s="17">
        <v>19.905000000000001</v>
      </c>
      <c r="TN37" s="17">
        <v>19.905000000000001</v>
      </c>
      <c r="TO37" s="17">
        <v>1.1950000000000001</v>
      </c>
      <c r="TP37" s="17">
        <v>52.2</v>
      </c>
      <c r="TQ37" s="17">
        <v>60.1</v>
      </c>
      <c r="TR37" s="17">
        <v>71.195999999999998</v>
      </c>
      <c r="TS37" s="17">
        <v>-18.995999999999999</v>
      </c>
      <c r="TT37" s="17">
        <v>36.299999999999997</v>
      </c>
      <c r="TU37" s="17">
        <v>32.977499999999999</v>
      </c>
      <c r="TV37" s="17">
        <v>32.977499999999999</v>
      </c>
      <c r="TW37" s="17">
        <v>3.3224999999999998</v>
      </c>
      <c r="TX37" s="17">
        <v>56.1</v>
      </c>
      <c r="TY37" s="17">
        <v>29.3</v>
      </c>
      <c r="TZ37" s="17">
        <v>55.204000000000001</v>
      </c>
      <c r="UA37" s="17">
        <v>0.89600000000000002</v>
      </c>
      <c r="UB37" s="17">
        <v>57.2</v>
      </c>
      <c r="UC37" s="17">
        <v>43.7</v>
      </c>
      <c r="UD37" s="17">
        <v>67.334999999999994</v>
      </c>
      <c r="UE37" s="17">
        <v>-10.135</v>
      </c>
      <c r="UF37" s="17">
        <v>12.8</v>
      </c>
      <c r="UG37" s="17">
        <v>6.3369999999999997</v>
      </c>
      <c r="UH37" s="17">
        <v>6.3369999999999997</v>
      </c>
      <c r="UI37" s="17">
        <v>6.4630000000000001</v>
      </c>
      <c r="UJ37" s="17">
        <v>6.4</v>
      </c>
      <c r="UK37" s="17">
        <v>4.7670000000000003</v>
      </c>
      <c r="UL37" s="17">
        <v>4.7670000000000003</v>
      </c>
      <c r="UM37" s="17">
        <v>1.633</v>
      </c>
      <c r="UN37" s="17">
        <v>6.5</v>
      </c>
      <c r="UO37" s="17">
        <v>4</v>
      </c>
      <c r="UP37" s="17">
        <v>4</v>
      </c>
      <c r="UQ37" s="17">
        <v>2.5</v>
      </c>
      <c r="UR37" s="17">
        <v>2.1</v>
      </c>
      <c r="US37" s="17">
        <v>1.8</v>
      </c>
      <c r="UT37" s="17">
        <v>1.8</v>
      </c>
      <c r="UU37" s="17">
        <v>0.3</v>
      </c>
      <c r="UV37" s="17">
        <v>8.9</v>
      </c>
      <c r="UW37" s="17">
        <v>8.8000000000000007</v>
      </c>
      <c r="UX37" s="17">
        <v>8.8000000000000007</v>
      </c>
      <c r="UY37" s="17">
        <v>0.1</v>
      </c>
      <c r="UZ37" s="17">
        <v>6</v>
      </c>
      <c r="VA37" s="17">
        <v>6</v>
      </c>
      <c r="VB37" s="17">
        <v>6</v>
      </c>
      <c r="VC37" s="17">
        <v>0</v>
      </c>
      <c r="VD37" s="17">
        <v>6.7</v>
      </c>
      <c r="VE37" s="17">
        <v>7</v>
      </c>
      <c r="VF37" s="17">
        <v>7</v>
      </c>
      <c r="VG37" s="17">
        <v>-0.3</v>
      </c>
      <c r="VH37" s="17">
        <v>6.7</v>
      </c>
      <c r="VI37" s="17">
        <v>7.2</v>
      </c>
      <c r="VJ37" s="17">
        <v>7.2</v>
      </c>
      <c r="VK37" s="17">
        <v>-0.5</v>
      </c>
      <c r="VL37" s="17">
        <v>15.9</v>
      </c>
      <c r="VM37" s="17">
        <v>16.04</v>
      </c>
      <c r="VN37" s="17">
        <v>16.04</v>
      </c>
      <c r="VO37" s="17">
        <v>-0.14000000000000001</v>
      </c>
      <c r="VP37" s="17">
        <v>253.1</v>
      </c>
      <c r="VQ37" s="17">
        <v>239.815</v>
      </c>
      <c r="VR37" s="17">
        <v>239.815</v>
      </c>
      <c r="VS37" s="17">
        <v>13.285</v>
      </c>
      <c r="VT37" s="17">
        <v>14.4</v>
      </c>
      <c r="VU37" s="17">
        <v>12.91131</v>
      </c>
      <c r="VV37" s="17">
        <v>12.91131</v>
      </c>
      <c r="VW37" s="17">
        <v>1.4886900000000001</v>
      </c>
      <c r="VX37" s="17">
        <v>148.4</v>
      </c>
      <c r="VY37" s="17">
        <v>118.08301</v>
      </c>
      <c r="VZ37" s="17">
        <v>118.08301</v>
      </c>
      <c r="WA37" s="17">
        <v>30.316990000000001</v>
      </c>
      <c r="WB37" s="17">
        <v>0.6</v>
      </c>
      <c r="WC37" s="17">
        <v>0.6</v>
      </c>
      <c r="WD37" s="17">
        <v>0.6</v>
      </c>
      <c r="WE37" s="17">
        <v>0</v>
      </c>
      <c r="WF37" s="17">
        <v>53.7</v>
      </c>
      <c r="WG37" s="17">
        <v>85</v>
      </c>
      <c r="WH37" s="17">
        <v>77</v>
      </c>
      <c r="WI37" s="17">
        <v>-23.3</v>
      </c>
      <c r="WJ37" s="17">
        <v>61.3</v>
      </c>
      <c r="WK37" s="17">
        <v>105.7</v>
      </c>
      <c r="WL37" s="17">
        <v>93</v>
      </c>
      <c r="WM37" s="17">
        <v>-31.7</v>
      </c>
      <c r="WN37" s="17">
        <v>106.9</v>
      </c>
      <c r="WO37" s="17">
        <v>86.781409999999994</v>
      </c>
      <c r="WP37" s="17">
        <v>86.781409999999994</v>
      </c>
      <c r="WQ37" s="17">
        <v>20.118590000000001</v>
      </c>
      <c r="WR37" s="17">
        <v>14.7</v>
      </c>
      <c r="WS37" s="17">
        <v>13.48127</v>
      </c>
      <c r="WT37" s="17">
        <v>13.48127</v>
      </c>
      <c r="WU37" s="17">
        <v>1.2187300000000001</v>
      </c>
      <c r="WV37" s="17">
        <v>7.3</v>
      </c>
      <c r="WW37" s="17">
        <v>7.6</v>
      </c>
      <c r="WX37" s="17">
        <v>7.6</v>
      </c>
      <c r="WY37" s="17">
        <v>-0.3</v>
      </c>
      <c r="WZ37" s="17">
        <v>18.3</v>
      </c>
      <c r="XA37" s="17">
        <v>18.4466</v>
      </c>
      <c r="XB37" s="17">
        <v>18.4466</v>
      </c>
      <c r="XC37" s="17">
        <v>-0.14660000000000001</v>
      </c>
      <c r="XD37" s="17">
        <v>9</v>
      </c>
      <c r="XE37" s="17">
        <v>10.8</v>
      </c>
      <c r="XF37" s="17">
        <v>10.8</v>
      </c>
      <c r="XG37" s="17">
        <v>-1.8</v>
      </c>
      <c r="XH37" s="17">
        <v>27.8</v>
      </c>
      <c r="XI37" s="17">
        <v>29</v>
      </c>
      <c r="XJ37" s="17">
        <v>25</v>
      </c>
      <c r="XK37" s="17">
        <v>2.8</v>
      </c>
      <c r="XL37" s="17">
        <v>31</v>
      </c>
      <c r="XM37" s="17">
        <v>29</v>
      </c>
      <c r="XN37" s="17"/>
      <c r="XO37" s="17">
        <v>31</v>
      </c>
      <c r="XP37" s="17">
        <v>15</v>
      </c>
      <c r="XQ37" s="17">
        <v>14</v>
      </c>
      <c r="XR37" s="17">
        <v>14</v>
      </c>
      <c r="XS37" s="17">
        <v>1</v>
      </c>
      <c r="XT37" s="17">
        <v>17.600000000000001</v>
      </c>
      <c r="XU37" s="17">
        <v>18</v>
      </c>
      <c r="XV37" s="17">
        <v>18</v>
      </c>
      <c r="XW37" s="17">
        <v>-0.4</v>
      </c>
      <c r="XX37" s="17">
        <v>6.1</v>
      </c>
      <c r="XY37" s="17">
        <v>7.49</v>
      </c>
      <c r="XZ37" s="17">
        <v>7.49</v>
      </c>
      <c r="YA37" s="17">
        <v>-1.39</v>
      </c>
      <c r="YB37" s="17">
        <v>11</v>
      </c>
      <c r="YC37" s="17">
        <v>11</v>
      </c>
      <c r="YD37" s="17">
        <v>11</v>
      </c>
      <c r="YE37" s="17">
        <v>0</v>
      </c>
    </row>
    <row r="38" spans="1:655" ht="24" customHeight="1" x14ac:dyDescent="0.3">
      <c r="A38" s="1"/>
      <c r="B38" s="16" t="s">
        <v>46</v>
      </c>
      <c r="C38" s="16" t="s">
        <v>805</v>
      </c>
      <c r="D38" s="17"/>
      <c r="E38" s="17"/>
      <c r="F38" s="17"/>
      <c r="G38" s="17">
        <v>0</v>
      </c>
      <c r="H38" s="17">
        <v>626.1</v>
      </c>
      <c r="I38" s="17">
        <v>635.88252999999997</v>
      </c>
      <c r="J38" s="17">
        <v>635.88252999999997</v>
      </c>
      <c r="K38" s="17">
        <v>-9.7825299999999995</v>
      </c>
      <c r="L38" s="17">
        <v>215</v>
      </c>
      <c r="M38" s="17">
        <v>206.86389</v>
      </c>
      <c r="N38" s="17">
        <v>206.86389</v>
      </c>
      <c r="O38" s="17">
        <v>8.1361100000000004</v>
      </c>
      <c r="P38" s="17"/>
      <c r="Q38" s="17"/>
      <c r="R38" s="17"/>
      <c r="S38" s="17">
        <v>0</v>
      </c>
      <c r="T38" s="17"/>
      <c r="U38" s="17"/>
      <c r="V38" s="17"/>
      <c r="W38" s="17">
        <v>0</v>
      </c>
      <c r="X38" s="17">
        <v>12</v>
      </c>
      <c r="Y38" s="17">
        <v>14.60698</v>
      </c>
      <c r="Z38" s="17">
        <v>18.114429999999999</v>
      </c>
      <c r="AA38" s="17">
        <v>-6.1144299999999996</v>
      </c>
      <c r="AB38" s="17">
        <v>75.099999999999994</v>
      </c>
      <c r="AC38" s="17">
        <v>73.793999999999997</v>
      </c>
      <c r="AD38" s="17">
        <v>73.793999999999997</v>
      </c>
      <c r="AE38" s="17">
        <v>1.306</v>
      </c>
      <c r="AF38" s="17"/>
      <c r="AG38" s="17"/>
      <c r="AH38" s="17"/>
      <c r="AI38" s="17">
        <v>0</v>
      </c>
      <c r="AJ38" s="17">
        <v>81.599999999999994</v>
      </c>
      <c r="AK38" s="17">
        <v>87.241780000000006</v>
      </c>
      <c r="AL38" s="17"/>
      <c r="AM38" s="17">
        <v>81.599999999999994</v>
      </c>
      <c r="AN38" s="17">
        <v>184.5</v>
      </c>
      <c r="AO38" s="17">
        <v>196.22579999999999</v>
      </c>
      <c r="AP38" s="17">
        <v>196.22579999999999</v>
      </c>
      <c r="AQ38" s="17">
        <v>-11.7258</v>
      </c>
      <c r="AR38" s="17">
        <v>206.5</v>
      </c>
      <c r="AS38" s="17">
        <v>196.22579999999999</v>
      </c>
      <c r="AT38" s="17">
        <v>196.22579999999999</v>
      </c>
      <c r="AU38" s="17">
        <v>10.2742</v>
      </c>
      <c r="AV38" s="17">
        <v>207.2</v>
      </c>
      <c r="AW38" s="17">
        <v>196.22579999999999</v>
      </c>
      <c r="AX38" s="17">
        <v>196.22579999999999</v>
      </c>
      <c r="AY38" s="17">
        <v>10.9742</v>
      </c>
      <c r="AZ38" s="17">
        <v>287</v>
      </c>
      <c r="BA38" s="17">
        <v>295.2226</v>
      </c>
      <c r="BB38" s="17">
        <v>295.2226</v>
      </c>
      <c r="BC38" s="17">
        <v>-8.2225999999999999</v>
      </c>
      <c r="BD38" s="17">
        <v>212.6</v>
      </c>
      <c r="BE38" s="17">
        <v>208.07390000000001</v>
      </c>
      <c r="BF38" s="17">
        <v>208.07390000000001</v>
      </c>
      <c r="BG38" s="17">
        <v>4.5260999999999996</v>
      </c>
      <c r="BH38" s="17">
        <v>109.4</v>
      </c>
      <c r="BI38" s="17">
        <v>104.34936999999999</v>
      </c>
      <c r="BJ38" s="17">
        <v>104.34936999999999</v>
      </c>
      <c r="BK38" s="17">
        <v>5.05063</v>
      </c>
      <c r="BL38" s="17">
        <v>181.9</v>
      </c>
      <c r="BM38" s="17">
        <v>205.82486</v>
      </c>
      <c r="BN38" s="17">
        <v>139.34228999999999</v>
      </c>
      <c r="BO38" s="17">
        <v>42.55771</v>
      </c>
      <c r="BP38" s="17">
        <v>3</v>
      </c>
      <c r="BQ38" s="17">
        <v>4.4318400000000002</v>
      </c>
      <c r="BR38" s="17">
        <v>4.4318400000000002</v>
      </c>
      <c r="BS38" s="17">
        <v>-1.43184</v>
      </c>
      <c r="BT38" s="17"/>
      <c r="BU38" s="17"/>
      <c r="BV38" s="17"/>
      <c r="BW38" s="17">
        <v>0</v>
      </c>
      <c r="BX38" s="17"/>
      <c r="BY38" s="17"/>
      <c r="BZ38" s="17"/>
      <c r="CA38" s="17">
        <v>0</v>
      </c>
      <c r="CB38" s="17"/>
      <c r="CC38" s="17"/>
      <c r="CD38" s="17"/>
      <c r="CE38" s="17">
        <v>0</v>
      </c>
      <c r="CF38" s="17"/>
      <c r="CG38" s="17"/>
      <c r="CH38" s="17"/>
      <c r="CI38" s="17">
        <v>0</v>
      </c>
      <c r="CJ38" s="17">
        <v>121.7</v>
      </c>
      <c r="CK38" s="17">
        <v>127.9152</v>
      </c>
      <c r="CL38" s="17">
        <v>127.9152</v>
      </c>
      <c r="CM38" s="17">
        <v>-6.2152000000000003</v>
      </c>
      <c r="CN38" s="17">
        <v>7.4</v>
      </c>
      <c r="CO38" s="17">
        <v>5.1333399999999996</v>
      </c>
      <c r="CP38" s="17">
        <v>5.1333399999999996</v>
      </c>
      <c r="CQ38" s="17">
        <v>2.2666599999999999</v>
      </c>
      <c r="CR38" s="17">
        <v>3.3</v>
      </c>
      <c r="CS38" s="17">
        <v>2.8177599999999998</v>
      </c>
      <c r="CT38" s="17">
        <v>2.8177599999999998</v>
      </c>
      <c r="CU38" s="17">
        <v>0.48224</v>
      </c>
      <c r="CV38" s="17"/>
      <c r="CW38" s="17"/>
      <c r="CX38" s="17"/>
      <c r="CY38" s="17">
        <v>0</v>
      </c>
      <c r="CZ38" s="17">
        <v>4.2</v>
      </c>
      <c r="DA38" s="17"/>
      <c r="DB38" s="17"/>
      <c r="DC38" s="17">
        <v>4.2</v>
      </c>
      <c r="DD38" s="17">
        <v>12.2</v>
      </c>
      <c r="DE38" s="17">
        <v>14.919420000000001</v>
      </c>
      <c r="DF38" s="17">
        <v>14.919420000000001</v>
      </c>
      <c r="DG38" s="17">
        <v>-2.7194199999999999</v>
      </c>
      <c r="DH38" s="17">
        <v>82.5</v>
      </c>
      <c r="DI38" s="17">
        <v>51.89282</v>
      </c>
      <c r="DJ38" s="17">
        <v>74.347279999999998</v>
      </c>
      <c r="DK38" s="17">
        <v>8.1527200000000004</v>
      </c>
      <c r="DL38" s="17"/>
      <c r="DM38" s="17"/>
      <c r="DN38" s="17"/>
      <c r="DO38" s="17">
        <v>0</v>
      </c>
      <c r="DP38" s="17"/>
      <c r="DQ38" s="17"/>
      <c r="DR38" s="17"/>
      <c r="DS38" s="17">
        <v>0</v>
      </c>
      <c r="DT38" s="17"/>
      <c r="DU38" s="17"/>
      <c r="DV38" s="17"/>
      <c r="DW38" s="17">
        <v>0</v>
      </c>
      <c r="DX38" s="17"/>
      <c r="DY38" s="17"/>
      <c r="DZ38" s="17"/>
      <c r="EA38" s="17">
        <v>0</v>
      </c>
      <c r="EB38" s="17">
        <v>82.3</v>
      </c>
      <c r="EC38" s="17">
        <v>66.910120000000006</v>
      </c>
      <c r="ED38" s="17">
        <v>58.719679999999997</v>
      </c>
      <c r="EE38" s="17">
        <v>23.58032</v>
      </c>
      <c r="EF38" s="17">
        <v>52.4</v>
      </c>
      <c r="EG38" s="17">
        <v>109.72064</v>
      </c>
      <c r="EH38" s="17">
        <v>40.625860000000003</v>
      </c>
      <c r="EI38" s="17">
        <v>11.774139999999999</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c r="FC38" s="17">
        <v>0</v>
      </c>
      <c r="FD38" s="17">
        <v>53.4</v>
      </c>
      <c r="FE38" s="17">
        <v>30.751069999999999</v>
      </c>
      <c r="FF38" s="17">
        <v>30.751069999999999</v>
      </c>
      <c r="FG38" s="17">
        <v>22.64893</v>
      </c>
      <c r="FH38" s="17">
        <v>31</v>
      </c>
      <c r="FI38" s="17">
        <v>30.927859999999999</v>
      </c>
      <c r="FJ38" s="17">
        <v>30.928039999999999</v>
      </c>
      <c r="FK38" s="17">
        <v>7.1959999999999996E-2</v>
      </c>
      <c r="FL38" s="17">
        <v>17.8</v>
      </c>
      <c r="FM38" s="17">
        <v>18.874919999999999</v>
      </c>
      <c r="FN38" s="17">
        <v>18.874919999999999</v>
      </c>
      <c r="FO38" s="17">
        <v>-1.0749200000000001</v>
      </c>
      <c r="FP38" s="17">
        <v>18.2</v>
      </c>
      <c r="FQ38" s="17">
        <v>17.562139999999999</v>
      </c>
      <c r="FR38" s="17">
        <v>17.562139999999999</v>
      </c>
      <c r="FS38" s="17">
        <v>0.63785999999999998</v>
      </c>
      <c r="FT38" s="17">
        <v>10.199999999999999</v>
      </c>
      <c r="FU38" s="17">
        <v>10.19417</v>
      </c>
      <c r="FV38" s="17">
        <v>10.19417</v>
      </c>
      <c r="FW38" s="17">
        <v>5.8300000000000001E-3</v>
      </c>
      <c r="FX38" s="17">
        <v>57.5</v>
      </c>
      <c r="FY38" s="17">
        <v>43.668799999999997</v>
      </c>
      <c r="FZ38" s="17">
        <v>43.668799999999997</v>
      </c>
      <c r="GA38" s="17">
        <v>13.831200000000001</v>
      </c>
      <c r="GB38" s="17">
        <v>182.8</v>
      </c>
      <c r="GC38" s="17">
        <v>184.91498000000001</v>
      </c>
      <c r="GD38" s="17">
        <v>184.91498000000001</v>
      </c>
      <c r="GE38" s="17">
        <v>-2.1149800000000001</v>
      </c>
      <c r="GF38" s="17">
        <v>183</v>
      </c>
      <c r="GG38" s="17">
        <v>184.91498000000001</v>
      </c>
      <c r="GH38" s="17">
        <v>184.91498000000001</v>
      </c>
      <c r="GI38" s="17">
        <v>-1.9149799999999999</v>
      </c>
      <c r="GJ38" s="17">
        <v>184.7</v>
      </c>
      <c r="GK38" s="17">
        <v>185.47028</v>
      </c>
      <c r="GL38" s="17">
        <v>185.47028</v>
      </c>
      <c r="GM38" s="17">
        <v>-0.77027999999999996</v>
      </c>
      <c r="GN38" s="17">
        <v>81.3</v>
      </c>
      <c r="GO38" s="17">
        <v>88.521079999999998</v>
      </c>
      <c r="GP38" s="17">
        <v>103.66244</v>
      </c>
      <c r="GQ38" s="17">
        <v>-22.362439999999999</v>
      </c>
      <c r="GR38" s="17">
        <v>8.3000000000000007</v>
      </c>
      <c r="GS38" s="17">
        <v>3.2868400000000002</v>
      </c>
      <c r="GT38" s="17">
        <v>3.2868400000000002</v>
      </c>
      <c r="GU38" s="17">
        <v>5.0131600000000001</v>
      </c>
      <c r="GV38" s="17">
        <v>9.3000000000000007</v>
      </c>
      <c r="GW38" s="17">
        <v>3.44821</v>
      </c>
      <c r="GX38" s="17"/>
      <c r="GY38" s="17">
        <v>9.3000000000000007</v>
      </c>
      <c r="GZ38" s="17">
        <v>20.100000000000001</v>
      </c>
      <c r="HA38" s="17">
        <v>18.556799999999999</v>
      </c>
      <c r="HB38" s="17">
        <v>20.019950000000001</v>
      </c>
      <c r="HC38" s="17">
        <v>8.0049999999999996E-2</v>
      </c>
      <c r="HD38" s="17"/>
      <c r="HE38" s="17"/>
      <c r="HF38" s="17"/>
      <c r="HG38" s="17">
        <v>0</v>
      </c>
      <c r="HH38" s="17">
        <v>2</v>
      </c>
      <c r="HI38" s="17">
        <v>1.97359</v>
      </c>
      <c r="HJ38" s="17">
        <v>1.97359</v>
      </c>
      <c r="HK38" s="17">
        <v>2.6409999999999999E-2</v>
      </c>
      <c r="HL38" s="17">
        <v>11.9</v>
      </c>
      <c r="HM38" s="17">
        <v>17.172329999999999</v>
      </c>
      <c r="HN38" s="17">
        <v>17.172329999999999</v>
      </c>
      <c r="HO38" s="17">
        <v>-5.2723300000000002</v>
      </c>
      <c r="HP38" s="17">
        <v>31.4</v>
      </c>
      <c r="HQ38" s="17">
        <v>84.999949999999998</v>
      </c>
      <c r="HR38" s="17">
        <v>84.99539</v>
      </c>
      <c r="HS38" s="17">
        <v>-53.595390000000002</v>
      </c>
      <c r="HT38" s="17"/>
      <c r="HU38" s="17"/>
      <c r="HV38" s="17"/>
      <c r="HW38" s="17">
        <v>0</v>
      </c>
      <c r="HX38" s="17"/>
      <c r="HY38" s="17"/>
      <c r="HZ38" s="17"/>
      <c r="IA38" s="17">
        <v>0</v>
      </c>
      <c r="IB38" s="17">
        <v>50.6</v>
      </c>
      <c r="IC38" s="17">
        <v>35.012949999999996</v>
      </c>
      <c r="ID38" s="17">
        <v>77.503</v>
      </c>
      <c r="IE38" s="17">
        <v>-26.902999999999999</v>
      </c>
      <c r="IF38" s="17"/>
      <c r="IG38" s="17"/>
      <c r="IH38" s="17"/>
      <c r="II38" s="17">
        <v>0</v>
      </c>
      <c r="IJ38" s="17"/>
      <c r="IK38" s="17"/>
      <c r="IL38" s="17"/>
      <c r="IM38" s="17">
        <v>0</v>
      </c>
      <c r="IN38" s="17">
        <v>47.2</v>
      </c>
      <c r="IO38" s="17">
        <v>45.221359999999997</v>
      </c>
      <c r="IP38" s="17">
        <v>45.221359999999997</v>
      </c>
      <c r="IQ38" s="17">
        <v>1.97864</v>
      </c>
      <c r="IR38" s="17"/>
      <c r="IS38" s="17"/>
      <c r="IT38" s="17"/>
      <c r="IU38" s="17">
        <v>0</v>
      </c>
      <c r="IV38" s="17"/>
      <c r="IW38" s="17"/>
      <c r="IX38" s="17"/>
      <c r="IY38" s="17">
        <v>0</v>
      </c>
      <c r="IZ38" s="17"/>
      <c r="JA38" s="17"/>
      <c r="JB38" s="17"/>
      <c r="JC38" s="17">
        <v>0</v>
      </c>
      <c r="JD38" s="17">
        <v>65.400000000000006</v>
      </c>
      <c r="JE38" s="17">
        <v>79.044049999999999</v>
      </c>
      <c r="JF38" s="17">
        <v>97.46705</v>
      </c>
      <c r="JG38" s="17">
        <v>-32.067050000000002</v>
      </c>
      <c r="JH38" s="17">
        <v>174.5</v>
      </c>
      <c r="JI38" s="17">
        <v>185.16574</v>
      </c>
      <c r="JJ38" s="17">
        <v>185.16574</v>
      </c>
      <c r="JK38" s="17">
        <v>-10.66574</v>
      </c>
      <c r="JL38" s="17">
        <v>173</v>
      </c>
      <c r="JM38" s="17">
        <v>185.16574</v>
      </c>
      <c r="JN38" s="17">
        <v>185.16574</v>
      </c>
      <c r="JO38" s="17">
        <v>-12.16574</v>
      </c>
      <c r="JP38" s="17">
        <v>200</v>
      </c>
      <c r="JQ38" s="17">
        <v>185.16574</v>
      </c>
      <c r="JR38" s="17">
        <v>185.16574</v>
      </c>
      <c r="JS38" s="17">
        <v>14.83426</v>
      </c>
      <c r="JT38" s="17">
        <v>270.7</v>
      </c>
      <c r="JU38" s="17">
        <v>278.58269000000001</v>
      </c>
      <c r="JV38" s="17">
        <v>278.58269000000001</v>
      </c>
      <c r="JW38" s="17">
        <v>-7.8826900000000002</v>
      </c>
      <c r="JX38" s="17">
        <v>75.400000000000006</v>
      </c>
      <c r="JY38" s="17">
        <v>73.590999999999994</v>
      </c>
      <c r="JZ38" s="17">
        <v>73.590999999999994</v>
      </c>
      <c r="KA38" s="17">
        <v>1.8089999999999999</v>
      </c>
      <c r="KB38" s="17">
        <v>36.700000000000003</v>
      </c>
      <c r="KC38" s="17">
        <v>36.905999999999999</v>
      </c>
      <c r="KD38" s="17">
        <v>36.905999999999999</v>
      </c>
      <c r="KE38" s="17">
        <v>-0.20599999999999999</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0.4</v>
      </c>
      <c r="LE38" s="17">
        <v>0.44603999999999999</v>
      </c>
      <c r="LF38" s="17">
        <v>0.44603999999999999</v>
      </c>
      <c r="LG38" s="17">
        <v>-4.6039999999999998E-2</v>
      </c>
      <c r="LH38" s="17">
        <v>76.400000000000006</v>
      </c>
      <c r="LI38" s="17">
        <v>65.970160000000007</v>
      </c>
      <c r="LJ38" s="17">
        <v>153.84476000000001</v>
      </c>
      <c r="LK38" s="17">
        <v>-77.444760000000002</v>
      </c>
      <c r="LL38" s="17">
        <v>68.900000000000006</v>
      </c>
      <c r="LM38" s="17">
        <v>87.639039999999994</v>
      </c>
      <c r="LN38" s="17">
        <v>66.556970000000007</v>
      </c>
      <c r="LO38" s="17">
        <v>2.3430300000000002</v>
      </c>
      <c r="LP38" s="17">
        <v>62.2</v>
      </c>
      <c r="LQ38" s="17">
        <v>67.133979999999994</v>
      </c>
      <c r="LR38" s="17">
        <v>67.133979999999994</v>
      </c>
      <c r="LS38" s="17">
        <v>-4.93398</v>
      </c>
      <c r="LT38" s="17">
        <v>67.7</v>
      </c>
      <c r="LU38" s="17">
        <v>72.373900000000006</v>
      </c>
      <c r="LV38" s="17">
        <v>61.830770000000001</v>
      </c>
      <c r="LW38" s="17">
        <v>5.8692299999999999</v>
      </c>
      <c r="LX38" s="17">
        <v>28.9</v>
      </c>
      <c r="LY38" s="17">
        <v>29.951460000000001</v>
      </c>
      <c r="LZ38" s="17">
        <v>29.951460000000001</v>
      </c>
      <c r="MA38" s="17">
        <v>-1.0514600000000001</v>
      </c>
      <c r="MB38" s="17">
        <v>120.6</v>
      </c>
      <c r="MC38" s="17">
        <v>114.70616</v>
      </c>
      <c r="MD38" s="17"/>
      <c r="ME38" s="17">
        <v>120.6</v>
      </c>
      <c r="MF38" s="17"/>
      <c r="MG38" s="17"/>
      <c r="MH38" s="17"/>
      <c r="MI38" s="17">
        <v>0</v>
      </c>
      <c r="MJ38" s="17"/>
      <c r="MK38" s="17"/>
      <c r="ML38" s="17"/>
      <c r="MM38" s="17">
        <v>0</v>
      </c>
      <c r="MN38" s="17">
        <v>146.6</v>
      </c>
      <c r="MO38" s="17">
        <v>159.10807</v>
      </c>
      <c r="MP38" s="17">
        <v>151.08876000000001</v>
      </c>
      <c r="MQ38" s="17">
        <v>-4.4887600000000001</v>
      </c>
      <c r="MR38" s="17">
        <v>148.69999999999999</v>
      </c>
      <c r="MS38" s="17">
        <v>159.10807</v>
      </c>
      <c r="MT38" s="17">
        <v>151.08876000000001</v>
      </c>
      <c r="MU38" s="17">
        <v>-2.38876</v>
      </c>
      <c r="MV38" s="17">
        <v>171.8</v>
      </c>
      <c r="MW38" s="17">
        <v>159.58587</v>
      </c>
      <c r="MX38" s="17">
        <v>151.54248000000001</v>
      </c>
      <c r="MY38" s="17">
        <v>20.25752</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216.9</v>
      </c>
      <c r="NU38" s="17">
        <v>213.11998</v>
      </c>
      <c r="NV38" s="17">
        <v>213.11998</v>
      </c>
      <c r="NW38" s="17">
        <v>3.7800199999999999</v>
      </c>
      <c r="NX38" s="17">
        <v>103.6</v>
      </c>
      <c r="NY38" s="17">
        <v>106.87999000000001</v>
      </c>
      <c r="NZ38" s="17">
        <v>106.87999000000001</v>
      </c>
      <c r="OA38" s="17">
        <v>-3.2799900000000002</v>
      </c>
      <c r="OB38" s="17">
        <v>1</v>
      </c>
      <c r="OC38" s="17">
        <v>0.93400000000000005</v>
      </c>
      <c r="OD38" s="17">
        <v>0.93400000000000005</v>
      </c>
      <c r="OE38" s="17">
        <v>6.6000000000000003E-2</v>
      </c>
      <c r="OF38" s="17">
        <v>35.1</v>
      </c>
      <c r="OG38" s="17">
        <v>33.700000000000003</v>
      </c>
      <c r="OH38" s="17">
        <v>54.78</v>
      </c>
      <c r="OI38" s="17">
        <v>-19.68</v>
      </c>
      <c r="OJ38" s="17">
        <v>80.7</v>
      </c>
      <c r="OK38" s="17">
        <v>76.787000000000006</v>
      </c>
      <c r="OL38" s="17">
        <v>76.787000000000006</v>
      </c>
      <c r="OM38" s="17">
        <v>3.9129999999999998</v>
      </c>
      <c r="ON38" s="17">
        <v>15.5</v>
      </c>
      <c r="OO38" s="17">
        <v>16.436</v>
      </c>
      <c r="OP38" s="17">
        <v>16.436</v>
      </c>
      <c r="OQ38" s="17">
        <v>-0.93600000000000005</v>
      </c>
      <c r="OR38" s="17">
        <v>0.4</v>
      </c>
      <c r="OS38" s="17">
        <v>0.1</v>
      </c>
      <c r="OT38" s="17">
        <v>0.1</v>
      </c>
      <c r="OU38" s="17">
        <v>0.3</v>
      </c>
      <c r="OV38" s="17">
        <v>4.4000000000000004</v>
      </c>
      <c r="OW38" s="17">
        <v>4.3</v>
      </c>
      <c r="OX38" s="17">
        <v>4.3</v>
      </c>
      <c r="OY38" s="17">
        <v>0.1</v>
      </c>
      <c r="OZ38" s="17">
        <v>5.0999999999999996</v>
      </c>
      <c r="PA38" s="17">
        <v>4.8</v>
      </c>
      <c r="PB38" s="17">
        <v>4.8</v>
      </c>
      <c r="PC38" s="17">
        <v>0.3</v>
      </c>
      <c r="PD38" s="17">
        <v>9.8000000000000007</v>
      </c>
      <c r="PE38" s="17">
        <v>9</v>
      </c>
      <c r="PF38" s="17">
        <v>9.0000099999999996</v>
      </c>
      <c r="PG38" s="17">
        <v>0.79998999999999998</v>
      </c>
      <c r="PH38" s="17">
        <v>1.1000000000000001</v>
      </c>
      <c r="PI38" s="17">
        <v>1.6236900000000001</v>
      </c>
      <c r="PJ38" s="17">
        <v>1.8519000000000001</v>
      </c>
      <c r="PK38" s="17">
        <v>-0.75190000000000001</v>
      </c>
      <c r="PL38" s="17">
        <v>0.4</v>
      </c>
      <c r="PM38" s="17">
        <v>1</v>
      </c>
      <c r="PN38" s="17">
        <v>1</v>
      </c>
      <c r="PO38" s="17">
        <v>-0.6</v>
      </c>
      <c r="PP38" s="17">
        <v>1</v>
      </c>
      <c r="PQ38" s="17">
        <v>1.2</v>
      </c>
      <c r="PR38" s="17">
        <v>1.2</v>
      </c>
      <c r="PS38" s="17">
        <v>-0.2</v>
      </c>
      <c r="PT38" s="17">
        <v>4.4000000000000004</v>
      </c>
      <c r="PU38" s="17">
        <v>4.4000000000000004</v>
      </c>
      <c r="PV38" s="17">
        <v>4.4000000000000004</v>
      </c>
      <c r="PW38" s="17">
        <v>0</v>
      </c>
      <c r="PX38" s="17">
        <v>15.2</v>
      </c>
      <c r="PY38" s="17">
        <v>18.4466</v>
      </c>
      <c r="PZ38" s="17">
        <v>18.4466</v>
      </c>
      <c r="QA38" s="17">
        <v>-3.2465999999999999</v>
      </c>
      <c r="QB38" s="17">
        <v>0</v>
      </c>
      <c r="QC38" s="17">
        <v>3.2</v>
      </c>
      <c r="QD38" s="17">
        <v>3.2</v>
      </c>
      <c r="QE38" s="17">
        <v>-3.2</v>
      </c>
      <c r="QF38" s="17">
        <v>0</v>
      </c>
      <c r="QG38" s="17"/>
      <c r="QH38" s="17"/>
      <c r="QI38" s="17">
        <v>0</v>
      </c>
      <c r="QJ38" s="17">
        <v>3.5</v>
      </c>
      <c r="QK38" s="17">
        <v>3.5</v>
      </c>
      <c r="QL38" s="17">
        <v>3.5</v>
      </c>
      <c r="QM38" s="17">
        <v>0</v>
      </c>
      <c r="QN38" s="17">
        <v>17.600000000000001</v>
      </c>
      <c r="QO38" s="17">
        <v>17.864080000000001</v>
      </c>
      <c r="QP38" s="17">
        <v>17.864080000000001</v>
      </c>
      <c r="QQ38" s="17">
        <v>-0.26407999999999998</v>
      </c>
      <c r="QR38" s="17">
        <v>14.7</v>
      </c>
      <c r="QS38" s="17">
        <v>12.46172</v>
      </c>
      <c r="QT38" s="17">
        <v>12.46172</v>
      </c>
      <c r="QU38" s="17">
        <v>2.23828</v>
      </c>
      <c r="QV38" s="17">
        <v>18</v>
      </c>
      <c r="QW38" s="17">
        <v>15.31146</v>
      </c>
      <c r="QX38" s="17">
        <v>15.31146</v>
      </c>
      <c r="QY38" s="17">
        <v>2.6885400000000002</v>
      </c>
      <c r="QZ38" s="17">
        <v>8.6999999999999993</v>
      </c>
      <c r="RA38" s="17">
        <v>13.8</v>
      </c>
      <c r="RB38" s="17">
        <v>13.023999999999999</v>
      </c>
      <c r="RC38" s="17">
        <v>-4.3239999999999998</v>
      </c>
      <c r="RD38" s="17">
        <v>43.1</v>
      </c>
      <c r="RE38" s="17">
        <v>55.1</v>
      </c>
      <c r="RF38" s="17">
        <v>51.752000000000002</v>
      </c>
      <c r="RG38" s="17">
        <v>-8.6519999999999992</v>
      </c>
      <c r="RH38" s="17">
        <v>3</v>
      </c>
      <c r="RI38" s="17">
        <v>4.2</v>
      </c>
      <c r="RJ38" s="17">
        <v>4.2</v>
      </c>
      <c r="RK38" s="17">
        <v>-1.2</v>
      </c>
      <c r="RL38" s="17">
        <v>1.9</v>
      </c>
      <c r="RM38" s="17">
        <v>1.2</v>
      </c>
      <c r="RN38" s="17">
        <v>1.2</v>
      </c>
      <c r="RO38" s="17">
        <v>0.7</v>
      </c>
      <c r="RP38" s="17">
        <v>1.8</v>
      </c>
      <c r="RQ38" s="17">
        <v>2.4</v>
      </c>
      <c r="RR38" s="17">
        <v>2.4</v>
      </c>
      <c r="RS38" s="17">
        <v>-0.6</v>
      </c>
      <c r="RT38" s="17">
        <v>2</v>
      </c>
      <c r="RU38" s="17">
        <v>2.8</v>
      </c>
      <c r="RV38" s="17">
        <v>2.8</v>
      </c>
      <c r="RW38" s="17">
        <v>-0.8</v>
      </c>
      <c r="RX38" s="17">
        <v>17.2</v>
      </c>
      <c r="RY38" s="17">
        <v>13.427429999999999</v>
      </c>
      <c r="RZ38" s="17">
        <v>13.427429999999999</v>
      </c>
      <c r="SA38" s="17">
        <v>3.77257</v>
      </c>
      <c r="SB38" s="17">
        <v>1.8</v>
      </c>
      <c r="SC38" s="17">
        <v>1.7490000000000001</v>
      </c>
      <c r="SD38" s="17">
        <v>1.7490000000000001</v>
      </c>
      <c r="SE38" s="17">
        <v>5.0999999999999997E-2</v>
      </c>
      <c r="SF38" s="17">
        <v>11.2</v>
      </c>
      <c r="SG38" s="17">
        <v>8.09877</v>
      </c>
      <c r="SH38" s="17">
        <v>17.927050000000001</v>
      </c>
      <c r="SI38" s="17">
        <v>-6.7270500000000002</v>
      </c>
      <c r="SJ38" s="17">
        <v>0.8</v>
      </c>
      <c r="SK38" s="17">
        <v>0.84</v>
      </c>
      <c r="SL38" s="17">
        <v>0.84</v>
      </c>
      <c r="SM38" s="17">
        <v>-0.04</v>
      </c>
      <c r="SN38" s="17"/>
      <c r="SO38" s="17"/>
      <c r="SP38" s="17">
        <v>0.4</v>
      </c>
      <c r="SQ38" s="17">
        <v>-0.4</v>
      </c>
      <c r="SR38" s="17">
        <v>5.4</v>
      </c>
      <c r="SS38" s="17">
        <v>6.7</v>
      </c>
      <c r="ST38" s="17">
        <v>6.7</v>
      </c>
      <c r="SU38" s="17">
        <v>-1.3</v>
      </c>
      <c r="SV38" s="17">
        <v>1.9</v>
      </c>
      <c r="SW38" s="17">
        <v>2.6</v>
      </c>
      <c r="SX38" s="17">
        <v>2.6</v>
      </c>
      <c r="SY38" s="17">
        <v>-0.7</v>
      </c>
      <c r="SZ38" s="17">
        <v>4.3</v>
      </c>
      <c r="TA38" s="17">
        <v>5</v>
      </c>
      <c r="TB38" s="17">
        <v>5</v>
      </c>
      <c r="TC38" s="17">
        <v>-0.7</v>
      </c>
      <c r="TD38" s="17">
        <v>4.9000000000000004</v>
      </c>
      <c r="TE38" s="17">
        <v>6.5</v>
      </c>
      <c r="TF38" s="17">
        <v>6.5</v>
      </c>
      <c r="TG38" s="17">
        <v>-1.6</v>
      </c>
      <c r="TH38" s="17">
        <v>10</v>
      </c>
      <c r="TI38" s="17">
        <v>10</v>
      </c>
      <c r="TJ38" s="17">
        <v>10</v>
      </c>
      <c r="TK38" s="17">
        <v>0</v>
      </c>
      <c r="TL38" s="17">
        <v>22.2</v>
      </c>
      <c r="TM38" s="17">
        <v>20.390999999999998</v>
      </c>
      <c r="TN38" s="17">
        <v>20.390999999999998</v>
      </c>
      <c r="TO38" s="17">
        <v>1.8089999999999999</v>
      </c>
      <c r="TP38" s="17">
        <v>68</v>
      </c>
      <c r="TQ38" s="17">
        <v>61.8</v>
      </c>
      <c r="TR38" s="17">
        <v>74.603999999999999</v>
      </c>
      <c r="TS38" s="17">
        <v>-6.6040000000000001</v>
      </c>
      <c r="TT38" s="17">
        <v>35.700000000000003</v>
      </c>
      <c r="TU38" s="17">
        <v>27.452120000000001</v>
      </c>
      <c r="TV38" s="17">
        <v>27.452120000000001</v>
      </c>
      <c r="TW38" s="17">
        <v>8.2478800000000003</v>
      </c>
      <c r="TX38" s="17">
        <v>69.3</v>
      </c>
      <c r="TY38" s="17">
        <v>31.3</v>
      </c>
      <c r="TZ38" s="17">
        <v>57.753999999999998</v>
      </c>
      <c r="UA38" s="17">
        <v>11.545999999999999</v>
      </c>
      <c r="UB38" s="17">
        <v>70.7</v>
      </c>
      <c r="UC38" s="17">
        <v>47.4</v>
      </c>
      <c r="UD38" s="17">
        <v>70.447999999999993</v>
      </c>
      <c r="UE38" s="17">
        <v>0.252</v>
      </c>
      <c r="UF38" s="17">
        <v>14</v>
      </c>
      <c r="UG38" s="17">
        <v>6.4619999999999997</v>
      </c>
      <c r="UH38" s="17">
        <v>6.4619999999999997</v>
      </c>
      <c r="UI38" s="17">
        <v>7.5380000000000003</v>
      </c>
      <c r="UJ38" s="17">
        <v>9</v>
      </c>
      <c r="UK38" s="17">
        <v>5.0529999999999999</v>
      </c>
      <c r="UL38" s="17">
        <v>5.0529999999999999</v>
      </c>
      <c r="UM38" s="17">
        <v>3.9470000000000001</v>
      </c>
      <c r="UN38" s="17">
        <v>6.4</v>
      </c>
      <c r="UO38" s="17">
        <v>4</v>
      </c>
      <c r="UP38" s="17">
        <v>4</v>
      </c>
      <c r="UQ38" s="17">
        <v>2.4</v>
      </c>
      <c r="UR38" s="17">
        <v>2.2000000000000002</v>
      </c>
      <c r="US38" s="17">
        <v>1.8</v>
      </c>
      <c r="UT38" s="17">
        <v>1.8</v>
      </c>
      <c r="UU38" s="17">
        <v>0.4</v>
      </c>
      <c r="UV38" s="17">
        <v>8.6999999999999993</v>
      </c>
      <c r="UW38" s="17">
        <v>8.8000000000000007</v>
      </c>
      <c r="UX38" s="17">
        <v>8.8000000000000007</v>
      </c>
      <c r="UY38" s="17">
        <v>-0.1</v>
      </c>
      <c r="UZ38" s="17">
        <v>5.8</v>
      </c>
      <c r="VA38" s="17">
        <v>6</v>
      </c>
      <c r="VB38" s="17">
        <v>6</v>
      </c>
      <c r="VC38" s="17">
        <v>-0.2</v>
      </c>
      <c r="VD38" s="17">
        <v>6.7</v>
      </c>
      <c r="VE38" s="17">
        <v>7</v>
      </c>
      <c r="VF38" s="17">
        <v>7</v>
      </c>
      <c r="VG38" s="17">
        <v>-0.3</v>
      </c>
      <c r="VH38" s="17">
        <v>6.7</v>
      </c>
      <c r="VI38" s="17">
        <v>7.2</v>
      </c>
      <c r="VJ38" s="17">
        <v>7.2</v>
      </c>
      <c r="VK38" s="17">
        <v>-0.5</v>
      </c>
      <c r="VL38" s="17">
        <v>16.600000000000001</v>
      </c>
      <c r="VM38" s="17">
        <v>15.93</v>
      </c>
      <c r="VN38" s="17">
        <v>15.93</v>
      </c>
      <c r="VO38" s="17">
        <v>0.67</v>
      </c>
      <c r="VP38" s="17">
        <v>252.8</v>
      </c>
      <c r="VQ38" s="17">
        <v>242.82499999999999</v>
      </c>
      <c r="VR38" s="17">
        <v>242.82499999999999</v>
      </c>
      <c r="VS38" s="17">
        <v>9.9749999999999996</v>
      </c>
      <c r="VT38" s="17">
        <v>12.3</v>
      </c>
      <c r="VU38" s="17">
        <v>12.813879999999999</v>
      </c>
      <c r="VV38" s="17">
        <v>12.813879999999999</v>
      </c>
      <c r="VW38" s="17">
        <v>-0.51388</v>
      </c>
      <c r="VX38" s="17">
        <v>146.5</v>
      </c>
      <c r="VY38" s="17">
        <v>114.25503</v>
      </c>
      <c r="VZ38" s="17">
        <v>114.25503</v>
      </c>
      <c r="WA38" s="17">
        <v>32.244970000000002</v>
      </c>
      <c r="WB38" s="17">
        <v>0.6</v>
      </c>
      <c r="WC38" s="17">
        <v>0.6</v>
      </c>
      <c r="WD38" s="17">
        <v>0.6</v>
      </c>
      <c r="WE38" s="17">
        <v>0</v>
      </c>
      <c r="WF38" s="17">
        <v>70.3</v>
      </c>
      <c r="WG38" s="17">
        <v>93.5</v>
      </c>
      <c r="WH38" s="17">
        <v>92</v>
      </c>
      <c r="WI38" s="17">
        <v>-21.7</v>
      </c>
      <c r="WJ38" s="17">
        <v>77</v>
      </c>
      <c r="WK38" s="17">
        <v>114.3</v>
      </c>
      <c r="WL38" s="17">
        <v>108</v>
      </c>
      <c r="WM38" s="17">
        <v>-31</v>
      </c>
      <c r="WN38" s="17">
        <v>104.8</v>
      </c>
      <c r="WO38" s="17">
        <v>83.095429999999993</v>
      </c>
      <c r="WP38" s="17">
        <v>83.095429999999993</v>
      </c>
      <c r="WQ38" s="17">
        <v>21.70457</v>
      </c>
      <c r="WR38" s="17">
        <v>12.8</v>
      </c>
      <c r="WS38" s="17">
        <v>9.8453199999999992</v>
      </c>
      <c r="WT38" s="17">
        <v>9.8453199999999992</v>
      </c>
      <c r="WU38" s="17">
        <v>2.9546800000000002</v>
      </c>
      <c r="WV38" s="17">
        <v>7.4</v>
      </c>
      <c r="WW38" s="17">
        <v>7.6</v>
      </c>
      <c r="WX38" s="17">
        <v>7.6</v>
      </c>
      <c r="WY38" s="17">
        <v>-0.2</v>
      </c>
      <c r="WZ38" s="17">
        <v>18.3</v>
      </c>
      <c r="XA38" s="17">
        <v>18.4466</v>
      </c>
      <c r="XB38" s="17">
        <v>18.4466</v>
      </c>
      <c r="XC38" s="17">
        <v>-0.14660000000000001</v>
      </c>
      <c r="XD38" s="17">
        <v>8</v>
      </c>
      <c r="XE38" s="17">
        <v>10.8</v>
      </c>
      <c r="XF38" s="17">
        <v>10.8</v>
      </c>
      <c r="XG38" s="17">
        <v>-2.8</v>
      </c>
      <c r="XH38" s="17">
        <v>28.2</v>
      </c>
      <c r="XI38" s="17">
        <v>29</v>
      </c>
      <c r="XJ38" s="17">
        <v>25</v>
      </c>
      <c r="XK38" s="17">
        <v>3.2</v>
      </c>
      <c r="XL38" s="17">
        <v>31.2</v>
      </c>
      <c r="XM38" s="17">
        <v>29</v>
      </c>
      <c r="XN38" s="17"/>
      <c r="XO38" s="17">
        <v>31.2</v>
      </c>
      <c r="XP38" s="17">
        <v>15</v>
      </c>
      <c r="XQ38" s="17">
        <v>14</v>
      </c>
      <c r="XR38" s="17">
        <v>14</v>
      </c>
      <c r="XS38" s="17">
        <v>1</v>
      </c>
      <c r="XT38" s="17">
        <v>17.600000000000001</v>
      </c>
      <c r="XU38" s="17">
        <v>18</v>
      </c>
      <c r="XV38" s="17">
        <v>18</v>
      </c>
      <c r="XW38" s="17">
        <v>-0.4</v>
      </c>
      <c r="XX38" s="17">
        <v>8.1999999999999993</v>
      </c>
      <c r="XY38" s="17">
        <v>7.49</v>
      </c>
      <c r="XZ38" s="17">
        <v>7.49</v>
      </c>
      <c r="YA38" s="17">
        <v>0.71</v>
      </c>
      <c r="YB38" s="17">
        <v>11</v>
      </c>
      <c r="YC38" s="17">
        <v>11</v>
      </c>
      <c r="YD38" s="17">
        <v>11</v>
      </c>
      <c r="YE38" s="17">
        <v>0</v>
      </c>
    </row>
    <row r="39" spans="1:655" ht="24" customHeight="1" x14ac:dyDescent="0.3">
      <c r="A39" s="1"/>
      <c r="B39" s="16" t="s">
        <v>46</v>
      </c>
      <c r="C39" s="16" t="s">
        <v>806</v>
      </c>
      <c r="D39" s="17"/>
      <c r="E39" s="17"/>
      <c r="F39" s="17"/>
      <c r="G39" s="17">
        <v>0</v>
      </c>
      <c r="H39" s="17">
        <v>614.4</v>
      </c>
      <c r="I39" s="17">
        <v>635.88252999999997</v>
      </c>
      <c r="J39" s="17">
        <v>635.88252999999997</v>
      </c>
      <c r="K39" s="17">
        <v>-21.482530000000001</v>
      </c>
      <c r="L39" s="17">
        <v>210.6</v>
      </c>
      <c r="M39" s="17">
        <v>206.86389</v>
      </c>
      <c r="N39" s="17">
        <v>206.86389</v>
      </c>
      <c r="O39" s="17">
        <v>3.73611</v>
      </c>
      <c r="P39" s="17"/>
      <c r="Q39" s="17"/>
      <c r="R39" s="17"/>
      <c r="S39" s="17">
        <v>0</v>
      </c>
      <c r="T39" s="17"/>
      <c r="U39" s="17"/>
      <c r="V39" s="17"/>
      <c r="W39" s="17">
        <v>0</v>
      </c>
      <c r="X39" s="17">
        <v>11.3</v>
      </c>
      <c r="Y39" s="17">
        <v>18.909759999999999</v>
      </c>
      <c r="Z39" s="17">
        <v>14.647629999999999</v>
      </c>
      <c r="AA39" s="17">
        <v>-3.3476300000000001</v>
      </c>
      <c r="AB39" s="17">
        <v>73.900000000000006</v>
      </c>
      <c r="AC39" s="17">
        <v>73.793999999999997</v>
      </c>
      <c r="AD39" s="17">
        <v>73.793999999999997</v>
      </c>
      <c r="AE39" s="17">
        <v>0.106</v>
      </c>
      <c r="AF39" s="17"/>
      <c r="AG39" s="17"/>
      <c r="AH39" s="17"/>
      <c r="AI39" s="17">
        <v>0</v>
      </c>
      <c r="AJ39" s="17">
        <v>79.099999999999994</v>
      </c>
      <c r="AK39" s="17">
        <v>87.241780000000006</v>
      </c>
      <c r="AL39" s="17"/>
      <c r="AM39" s="17">
        <v>79.099999999999994</v>
      </c>
      <c r="AN39" s="17">
        <v>185</v>
      </c>
      <c r="AO39" s="17">
        <v>196.22579999999999</v>
      </c>
      <c r="AP39" s="17">
        <v>196.22579999999999</v>
      </c>
      <c r="AQ39" s="17">
        <v>-11.2258</v>
      </c>
      <c r="AR39" s="17">
        <v>206.2</v>
      </c>
      <c r="AS39" s="17">
        <v>196.22579999999999</v>
      </c>
      <c r="AT39" s="17">
        <v>196.22579999999999</v>
      </c>
      <c r="AU39" s="17">
        <v>9.9741999999999997</v>
      </c>
      <c r="AV39" s="17">
        <v>207.4</v>
      </c>
      <c r="AW39" s="17">
        <v>196.22579999999999</v>
      </c>
      <c r="AX39" s="17">
        <v>196.22579999999999</v>
      </c>
      <c r="AY39" s="17">
        <v>11.174200000000001</v>
      </c>
      <c r="AZ39" s="17">
        <v>287.3</v>
      </c>
      <c r="BA39" s="17">
        <v>295.2226</v>
      </c>
      <c r="BB39" s="17">
        <v>295.2226</v>
      </c>
      <c r="BC39" s="17">
        <v>-7.9226000000000001</v>
      </c>
      <c r="BD39" s="17">
        <v>211.9</v>
      </c>
      <c r="BE39" s="17">
        <v>208.07390000000001</v>
      </c>
      <c r="BF39" s="17">
        <v>208.07390000000001</v>
      </c>
      <c r="BG39" s="17">
        <v>3.8260999999999998</v>
      </c>
      <c r="BH39" s="17">
        <v>109.4</v>
      </c>
      <c r="BI39" s="17">
        <v>104.34936999999999</v>
      </c>
      <c r="BJ39" s="17">
        <v>104.34936999999999</v>
      </c>
      <c r="BK39" s="17">
        <v>5.05063</v>
      </c>
      <c r="BL39" s="17">
        <v>180.3</v>
      </c>
      <c r="BM39" s="17">
        <v>166.21454</v>
      </c>
      <c r="BN39" s="17">
        <v>178.45069000000001</v>
      </c>
      <c r="BO39" s="17">
        <v>1.84931</v>
      </c>
      <c r="BP39" s="17">
        <v>2.8</v>
      </c>
      <c r="BQ39" s="17">
        <v>4.4318400000000002</v>
      </c>
      <c r="BR39" s="17">
        <v>4.4318400000000002</v>
      </c>
      <c r="BS39" s="17">
        <v>-1.63184</v>
      </c>
      <c r="BT39" s="17"/>
      <c r="BU39" s="17"/>
      <c r="BV39" s="17"/>
      <c r="BW39" s="17">
        <v>0</v>
      </c>
      <c r="BX39" s="17"/>
      <c r="BY39" s="17"/>
      <c r="BZ39" s="17"/>
      <c r="CA39" s="17">
        <v>0</v>
      </c>
      <c r="CB39" s="17"/>
      <c r="CC39" s="17"/>
      <c r="CD39" s="17"/>
      <c r="CE39" s="17">
        <v>0</v>
      </c>
      <c r="CF39" s="17"/>
      <c r="CG39" s="17"/>
      <c r="CH39" s="17"/>
      <c r="CI39" s="17">
        <v>0</v>
      </c>
      <c r="CJ39" s="17">
        <v>121.4</v>
      </c>
      <c r="CK39" s="17">
        <v>127.9152</v>
      </c>
      <c r="CL39" s="17">
        <v>127.9152</v>
      </c>
      <c r="CM39" s="17">
        <v>-6.5152000000000001</v>
      </c>
      <c r="CN39" s="17">
        <v>6.8</v>
      </c>
      <c r="CO39" s="17">
        <v>5.1333399999999996</v>
      </c>
      <c r="CP39" s="17">
        <v>5.1333399999999996</v>
      </c>
      <c r="CQ39" s="17">
        <v>1.66666</v>
      </c>
      <c r="CR39" s="17">
        <v>3</v>
      </c>
      <c r="CS39" s="17">
        <v>2.8177599999999998</v>
      </c>
      <c r="CT39" s="17">
        <v>2.8177599999999998</v>
      </c>
      <c r="CU39" s="17">
        <v>0.18224000000000001</v>
      </c>
      <c r="CV39" s="17"/>
      <c r="CW39" s="17"/>
      <c r="CX39" s="17"/>
      <c r="CY39" s="17">
        <v>0</v>
      </c>
      <c r="CZ39" s="17">
        <v>6.1</v>
      </c>
      <c r="DA39" s="17"/>
      <c r="DB39" s="17"/>
      <c r="DC39" s="17">
        <v>6.1</v>
      </c>
      <c r="DD39" s="17">
        <v>12.1</v>
      </c>
      <c r="DE39" s="17">
        <v>14.919420000000001</v>
      </c>
      <c r="DF39" s="17">
        <v>14.919420000000001</v>
      </c>
      <c r="DG39" s="17">
        <v>-2.81942</v>
      </c>
      <c r="DH39" s="17">
        <v>80.599999999999994</v>
      </c>
      <c r="DI39" s="17">
        <v>81.687860000000001</v>
      </c>
      <c r="DJ39" s="17">
        <v>81.7089</v>
      </c>
      <c r="DK39" s="17">
        <v>-1.1089</v>
      </c>
      <c r="DL39" s="17"/>
      <c r="DM39" s="17"/>
      <c r="DN39" s="17"/>
      <c r="DO39" s="17">
        <v>0</v>
      </c>
      <c r="DP39" s="17"/>
      <c r="DQ39" s="17"/>
      <c r="DR39" s="17"/>
      <c r="DS39" s="17">
        <v>0</v>
      </c>
      <c r="DT39" s="17"/>
      <c r="DU39" s="17"/>
      <c r="DV39" s="17"/>
      <c r="DW39" s="17">
        <v>0</v>
      </c>
      <c r="DX39" s="17"/>
      <c r="DY39" s="17"/>
      <c r="DZ39" s="17"/>
      <c r="EA39" s="17">
        <v>0</v>
      </c>
      <c r="EB39" s="17">
        <v>80.599999999999994</v>
      </c>
      <c r="EC39" s="17">
        <v>73.016580000000005</v>
      </c>
      <c r="ED39" s="17">
        <v>65.167879999999997</v>
      </c>
      <c r="EE39" s="17">
        <v>15.432119999999999</v>
      </c>
      <c r="EF39" s="17">
        <v>44.1</v>
      </c>
      <c r="EG39" s="17">
        <v>68.885329999999996</v>
      </c>
      <c r="EH39" s="17">
        <v>32.509480000000003</v>
      </c>
      <c r="EI39" s="17">
        <v>11.59052</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c r="FC39" s="17">
        <v>0</v>
      </c>
      <c r="FD39" s="17">
        <v>39.6</v>
      </c>
      <c r="FE39" s="17">
        <v>30.751069999999999</v>
      </c>
      <c r="FF39" s="17">
        <v>30.751069999999999</v>
      </c>
      <c r="FG39" s="17">
        <v>8.8489299999999993</v>
      </c>
      <c r="FH39" s="17">
        <v>29.4</v>
      </c>
      <c r="FI39" s="17">
        <v>30.927890000000001</v>
      </c>
      <c r="FJ39" s="17">
        <v>30.92812</v>
      </c>
      <c r="FK39" s="17">
        <v>-1.5281199999999999</v>
      </c>
      <c r="FL39" s="17">
        <v>16.600000000000001</v>
      </c>
      <c r="FM39" s="17">
        <v>18.874919999999999</v>
      </c>
      <c r="FN39" s="17">
        <v>18.874919999999999</v>
      </c>
      <c r="FO39" s="17">
        <v>-2.2749199999999998</v>
      </c>
      <c r="FP39" s="17">
        <v>18.100000000000001</v>
      </c>
      <c r="FQ39" s="17">
        <v>17.562139999999999</v>
      </c>
      <c r="FR39" s="17">
        <v>17.562139999999999</v>
      </c>
      <c r="FS39" s="17">
        <v>0.53786</v>
      </c>
      <c r="FT39" s="17">
        <v>10.199999999999999</v>
      </c>
      <c r="FU39" s="17">
        <v>10.19417</v>
      </c>
      <c r="FV39" s="17">
        <v>10.19417</v>
      </c>
      <c r="FW39" s="17">
        <v>5.8300000000000001E-3</v>
      </c>
      <c r="FX39" s="17">
        <v>55.6</v>
      </c>
      <c r="FY39" s="17">
        <v>43.668799999999997</v>
      </c>
      <c r="FZ39" s="17">
        <v>43.668799999999997</v>
      </c>
      <c r="GA39" s="17">
        <v>11.9312</v>
      </c>
      <c r="GB39" s="17">
        <v>178.6</v>
      </c>
      <c r="GC39" s="17">
        <v>184.91498000000001</v>
      </c>
      <c r="GD39" s="17">
        <v>184.91498000000001</v>
      </c>
      <c r="GE39" s="17">
        <v>-6.3149800000000003</v>
      </c>
      <c r="GF39" s="17">
        <v>178.8</v>
      </c>
      <c r="GG39" s="17">
        <v>184.91498000000001</v>
      </c>
      <c r="GH39" s="17">
        <v>184.91498000000001</v>
      </c>
      <c r="GI39" s="17">
        <v>-6.1149800000000001</v>
      </c>
      <c r="GJ39" s="17">
        <v>182.6</v>
      </c>
      <c r="GK39" s="17">
        <v>185.47028</v>
      </c>
      <c r="GL39" s="17">
        <v>185.47028</v>
      </c>
      <c r="GM39" s="17">
        <v>-2.8702800000000002</v>
      </c>
      <c r="GN39" s="17">
        <v>79.5</v>
      </c>
      <c r="GO39" s="17">
        <v>91.847930000000005</v>
      </c>
      <c r="GP39" s="17">
        <v>103.8467</v>
      </c>
      <c r="GQ39" s="17">
        <v>-24.346699999999998</v>
      </c>
      <c r="GR39" s="17">
        <v>8.3000000000000007</v>
      </c>
      <c r="GS39" s="17">
        <v>3.2868400000000002</v>
      </c>
      <c r="GT39" s="17">
        <v>3.2868400000000002</v>
      </c>
      <c r="GU39" s="17">
        <v>5.0131600000000001</v>
      </c>
      <c r="GV39" s="17">
        <v>9.4</v>
      </c>
      <c r="GW39" s="17">
        <v>3.44821</v>
      </c>
      <c r="GX39" s="17"/>
      <c r="GY39" s="17">
        <v>9.4</v>
      </c>
      <c r="GZ39" s="17">
        <v>19</v>
      </c>
      <c r="HA39" s="17">
        <v>34.004739999999998</v>
      </c>
      <c r="HB39" s="17">
        <v>33.982320000000001</v>
      </c>
      <c r="HC39" s="17">
        <v>-14.98232</v>
      </c>
      <c r="HD39" s="17"/>
      <c r="HE39" s="17"/>
      <c r="HF39" s="17"/>
      <c r="HG39" s="17">
        <v>0</v>
      </c>
      <c r="HH39" s="17">
        <v>2</v>
      </c>
      <c r="HI39" s="17">
        <v>1.97359</v>
      </c>
      <c r="HJ39" s="17">
        <v>1.97359</v>
      </c>
      <c r="HK39" s="17">
        <v>2.6409999999999999E-2</v>
      </c>
      <c r="HL39" s="17">
        <v>11.5</v>
      </c>
      <c r="HM39" s="17">
        <v>17.172329999999999</v>
      </c>
      <c r="HN39" s="17">
        <v>17.172329999999999</v>
      </c>
      <c r="HO39" s="17">
        <v>-5.6723299999999997</v>
      </c>
      <c r="HP39" s="17">
        <v>25.5</v>
      </c>
      <c r="HQ39" s="17">
        <v>84.999930000000006</v>
      </c>
      <c r="HR39" s="17">
        <v>82.217799999999997</v>
      </c>
      <c r="HS39" s="17">
        <v>-56.717799999999997</v>
      </c>
      <c r="HT39" s="17"/>
      <c r="HU39" s="17"/>
      <c r="HV39" s="17"/>
      <c r="HW39" s="17">
        <v>0</v>
      </c>
      <c r="HX39" s="17"/>
      <c r="HY39" s="17"/>
      <c r="HZ39" s="17"/>
      <c r="IA39" s="17">
        <v>0</v>
      </c>
      <c r="IB39" s="17">
        <v>48.2</v>
      </c>
      <c r="IC39" s="17">
        <v>51.910040000000002</v>
      </c>
      <c r="ID39" s="17">
        <v>85.230519999999999</v>
      </c>
      <c r="IE39" s="17">
        <v>-37.030520000000003</v>
      </c>
      <c r="IF39" s="17"/>
      <c r="IG39" s="17"/>
      <c r="IH39" s="17"/>
      <c r="II39" s="17">
        <v>0</v>
      </c>
      <c r="IJ39" s="17"/>
      <c r="IK39" s="17"/>
      <c r="IL39" s="17"/>
      <c r="IM39" s="17">
        <v>0</v>
      </c>
      <c r="IN39" s="17">
        <v>46.7</v>
      </c>
      <c r="IO39" s="17">
        <v>45.221359999999997</v>
      </c>
      <c r="IP39" s="17">
        <v>45.221359999999997</v>
      </c>
      <c r="IQ39" s="17">
        <v>1.47864</v>
      </c>
      <c r="IR39" s="17"/>
      <c r="IS39" s="17"/>
      <c r="IT39" s="17"/>
      <c r="IU39" s="17">
        <v>0</v>
      </c>
      <c r="IV39" s="17"/>
      <c r="IW39" s="17"/>
      <c r="IX39" s="17"/>
      <c r="IY39" s="17">
        <v>0</v>
      </c>
      <c r="IZ39" s="17"/>
      <c r="JA39" s="17"/>
      <c r="JB39" s="17"/>
      <c r="JC39" s="17">
        <v>0</v>
      </c>
      <c r="JD39" s="17">
        <v>63.5</v>
      </c>
      <c r="JE39" s="17">
        <v>83.091939999999994</v>
      </c>
      <c r="JF39" s="17">
        <v>97.691249999999997</v>
      </c>
      <c r="JG39" s="17">
        <v>-34.191249999999997</v>
      </c>
      <c r="JH39" s="17">
        <v>173.8</v>
      </c>
      <c r="JI39" s="17">
        <v>185.29459</v>
      </c>
      <c r="JJ39" s="17">
        <v>185.29459</v>
      </c>
      <c r="JK39" s="17">
        <v>-11.494590000000001</v>
      </c>
      <c r="JL39" s="17">
        <v>172.3</v>
      </c>
      <c r="JM39" s="17">
        <v>185.29459</v>
      </c>
      <c r="JN39" s="17">
        <v>185.29459</v>
      </c>
      <c r="JO39" s="17">
        <v>-12.994590000000001</v>
      </c>
      <c r="JP39" s="17">
        <v>200</v>
      </c>
      <c r="JQ39" s="17">
        <v>185.29459</v>
      </c>
      <c r="JR39" s="17">
        <v>185.29459</v>
      </c>
      <c r="JS39" s="17">
        <v>14.705410000000001</v>
      </c>
      <c r="JT39" s="17">
        <v>271.2</v>
      </c>
      <c r="JU39" s="17">
        <v>278.77654000000001</v>
      </c>
      <c r="JV39" s="17">
        <v>278.77654000000001</v>
      </c>
      <c r="JW39" s="17">
        <v>-7.5765399999999996</v>
      </c>
      <c r="JX39" s="17">
        <v>75</v>
      </c>
      <c r="JY39" s="17">
        <v>73.590999999999994</v>
      </c>
      <c r="JZ39" s="17">
        <v>73.590999999999994</v>
      </c>
      <c r="KA39" s="17">
        <v>1.409</v>
      </c>
      <c r="KB39" s="17">
        <v>36.700000000000003</v>
      </c>
      <c r="KC39" s="17">
        <v>36.905999999999999</v>
      </c>
      <c r="KD39" s="17">
        <v>36.905999999999999</v>
      </c>
      <c r="KE39" s="17">
        <v>-0.20599999999999999</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0.4</v>
      </c>
      <c r="LE39" s="17">
        <v>0.44603999999999999</v>
      </c>
      <c r="LF39" s="17">
        <v>0.44603999999999999</v>
      </c>
      <c r="LG39" s="17">
        <v>-4.6039999999999998E-2</v>
      </c>
      <c r="LH39" s="17">
        <v>63.1</v>
      </c>
      <c r="LI39" s="17">
        <v>111.97635</v>
      </c>
      <c r="LJ39" s="17">
        <v>150.77744000000001</v>
      </c>
      <c r="LK39" s="17">
        <v>-87.677440000000004</v>
      </c>
      <c r="LL39" s="17">
        <v>64.099999999999994</v>
      </c>
      <c r="LM39" s="17">
        <v>92.444500000000005</v>
      </c>
      <c r="LN39" s="17">
        <v>66.558130000000006</v>
      </c>
      <c r="LO39" s="17">
        <v>-2.4581300000000001</v>
      </c>
      <c r="LP39" s="17">
        <v>60.6</v>
      </c>
      <c r="LQ39" s="17">
        <v>67.133979999999994</v>
      </c>
      <c r="LR39" s="17">
        <v>67.133979999999994</v>
      </c>
      <c r="LS39" s="17">
        <v>-6.5339799999999997</v>
      </c>
      <c r="LT39" s="17">
        <v>66.400000000000006</v>
      </c>
      <c r="LU39" s="17">
        <v>72.373909999999995</v>
      </c>
      <c r="LV39" s="17">
        <v>63.710819999999998</v>
      </c>
      <c r="LW39" s="17">
        <v>2.6891799999999999</v>
      </c>
      <c r="LX39" s="17">
        <v>28.2</v>
      </c>
      <c r="LY39" s="17">
        <v>29.951460000000001</v>
      </c>
      <c r="LZ39" s="17">
        <v>29.951460000000001</v>
      </c>
      <c r="MA39" s="17">
        <v>-1.75146</v>
      </c>
      <c r="MB39" s="17">
        <v>121.1</v>
      </c>
      <c r="MC39" s="17">
        <v>114.70616</v>
      </c>
      <c r="MD39" s="17"/>
      <c r="ME39" s="17">
        <v>121.1</v>
      </c>
      <c r="MF39" s="17"/>
      <c r="MG39" s="17"/>
      <c r="MH39" s="17"/>
      <c r="MI39" s="17">
        <v>0</v>
      </c>
      <c r="MJ39" s="17"/>
      <c r="MK39" s="17"/>
      <c r="ML39" s="17"/>
      <c r="MM39" s="17">
        <v>0</v>
      </c>
      <c r="MN39" s="17">
        <v>146.6</v>
      </c>
      <c r="MO39" s="17">
        <v>159.10807</v>
      </c>
      <c r="MP39" s="17">
        <v>151.08876000000001</v>
      </c>
      <c r="MQ39" s="17">
        <v>-4.4887600000000001</v>
      </c>
      <c r="MR39" s="17">
        <v>149</v>
      </c>
      <c r="MS39" s="17">
        <v>159.10807</v>
      </c>
      <c r="MT39" s="17">
        <v>151.08876000000001</v>
      </c>
      <c r="MU39" s="17">
        <v>-2.0887600000000002</v>
      </c>
      <c r="MV39" s="17">
        <v>171.8</v>
      </c>
      <c r="MW39" s="17">
        <v>159.58587</v>
      </c>
      <c r="MX39" s="17">
        <v>151.54248000000001</v>
      </c>
      <c r="MY39" s="17">
        <v>20.25752</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216</v>
      </c>
      <c r="NU39" s="17">
        <v>213.11998</v>
      </c>
      <c r="NV39" s="17">
        <v>213.11998</v>
      </c>
      <c r="NW39" s="17">
        <v>2.88002</v>
      </c>
      <c r="NX39" s="17">
        <v>101</v>
      </c>
      <c r="NY39" s="17">
        <v>106.87999000000001</v>
      </c>
      <c r="NZ39" s="17">
        <v>106.87999000000001</v>
      </c>
      <c r="OA39" s="17">
        <v>-5.8799900000000003</v>
      </c>
      <c r="OB39" s="17">
        <v>0.8</v>
      </c>
      <c r="OC39" s="17">
        <v>0.78600000000000003</v>
      </c>
      <c r="OD39" s="17">
        <v>0.78600000000000003</v>
      </c>
      <c r="OE39" s="17">
        <v>1.4E-2</v>
      </c>
      <c r="OF39" s="17">
        <v>38.200000000000003</v>
      </c>
      <c r="OG39" s="17">
        <v>33.6</v>
      </c>
      <c r="OH39" s="17">
        <v>56.69</v>
      </c>
      <c r="OI39" s="17">
        <v>-18.489999999999998</v>
      </c>
      <c r="OJ39" s="17">
        <v>78.2</v>
      </c>
      <c r="OK39" s="17">
        <v>69.671000000000006</v>
      </c>
      <c r="OL39" s="17">
        <v>69.671000000000006</v>
      </c>
      <c r="OM39" s="17">
        <v>8.5289999999999999</v>
      </c>
      <c r="ON39" s="17">
        <v>13.2</v>
      </c>
      <c r="OO39" s="17">
        <v>16.344000000000001</v>
      </c>
      <c r="OP39" s="17">
        <v>16.344000000000001</v>
      </c>
      <c r="OQ39" s="17">
        <v>-3.1440000000000001</v>
      </c>
      <c r="OR39" s="17">
        <v>0.1</v>
      </c>
      <c r="OS39" s="17">
        <v>0.1</v>
      </c>
      <c r="OT39" s="17">
        <v>0.1</v>
      </c>
      <c r="OU39" s="17">
        <v>0</v>
      </c>
      <c r="OV39" s="17">
        <v>4.4000000000000004</v>
      </c>
      <c r="OW39" s="17">
        <v>4.3</v>
      </c>
      <c r="OX39" s="17">
        <v>4.3</v>
      </c>
      <c r="OY39" s="17">
        <v>0.1</v>
      </c>
      <c r="OZ39" s="17">
        <v>4.9000000000000004</v>
      </c>
      <c r="PA39" s="17">
        <v>4.8</v>
      </c>
      <c r="PB39" s="17">
        <v>4.8</v>
      </c>
      <c r="PC39" s="17">
        <v>0.1</v>
      </c>
      <c r="PD39" s="17">
        <v>9.9</v>
      </c>
      <c r="PE39" s="17">
        <v>9</v>
      </c>
      <c r="PF39" s="17">
        <v>9.0000099999999996</v>
      </c>
      <c r="PG39" s="17">
        <v>0.89998999999999996</v>
      </c>
      <c r="PH39" s="17">
        <v>1.1000000000000001</v>
      </c>
      <c r="PI39" s="17">
        <v>1.90364</v>
      </c>
      <c r="PJ39" s="17">
        <v>1.6263399999999999</v>
      </c>
      <c r="PK39" s="17">
        <v>-0.52634000000000003</v>
      </c>
      <c r="PL39" s="17">
        <v>0.4</v>
      </c>
      <c r="PM39" s="17">
        <v>1</v>
      </c>
      <c r="PN39" s="17">
        <v>1</v>
      </c>
      <c r="PO39" s="17">
        <v>-0.6</v>
      </c>
      <c r="PP39" s="17">
        <v>1</v>
      </c>
      <c r="PQ39" s="17">
        <v>1.2</v>
      </c>
      <c r="PR39" s="17">
        <v>1.2</v>
      </c>
      <c r="PS39" s="17">
        <v>-0.2</v>
      </c>
      <c r="PT39" s="17">
        <v>4.4000000000000004</v>
      </c>
      <c r="PU39" s="17">
        <v>4.4000000000000004</v>
      </c>
      <c r="PV39" s="17">
        <v>4.4000000000000004</v>
      </c>
      <c r="PW39" s="17">
        <v>0</v>
      </c>
      <c r="PX39" s="17">
        <v>14.9</v>
      </c>
      <c r="PY39" s="17">
        <v>18.4466</v>
      </c>
      <c r="PZ39" s="17">
        <v>18.4466</v>
      </c>
      <c r="QA39" s="17">
        <v>-3.5466000000000002</v>
      </c>
      <c r="QB39" s="17">
        <v>0</v>
      </c>
      <c r="QC39" s="17">
        <v>3.2</v>
      </c>
      <c r="QD39" s="17">
        <v>3.2</v>
      </c>
      <c r="QE39" s="17">
        <v>-3.2</v>
      </c>
      <c r="QF39" s="17">
        <v>3.1</v>
      </c>
      <c r="QG39" s="17">
        <v>3.1</v>
      </c>
      <c r="QH39" s="17">
        <v>3.1</v>
      </c>
      <c r="QI39" s="17">
        <v>0</v>
      </c>
      <c r="QJ39" s="17">
        <v>3.5</v>
      </c>
      <c r="QK39" s="17">
        <v>3.5</v>
      </c>
      <c r="QL39" s="17">
        <v>3.5</v>
      </c>
      <c r="QM39" s="17">
        <v>0</v>
      </c>
      <c r="QN39" s="17">
        <v>17.600000000000001</v>
      </c>
      <c r="QO39" s="17">
        <v>17.864080000000001</v>
      </c>
      <c r="QP39" s="17">
        <v>17.864080000000001</v>
      </c>
      <c r="QQ39" s="17">
        <v>-0.26407999999999998</v>
      </c>
      <c r="QR39" s="17">
        <v>14</v>
      </c>
      <c r="QS39" s="17">
        <v>10.97147</v>
      </c>
      <c r="QT39" s="17">
        <v>10.97146</v>
      </c>
      <c r="QU39" s="17">
        <v>3.02854</v>
      </c>
      <c r="QV39" s="17">
        <v>17.3</v>
      </c>
      <c r="QW39" s="17">
        <v>13.80381</v>
      </c>
      <c r="QX39" s="17">
        <v>13.80381</v>
      </c>
      <c r="QY39" s="17">
        <v>3.4961899999999999</v>
      </c>
      <c r="QZ39" s="17">
        <v>10.199999999999999</v>
      </c>
      <c r="RA39" s="17">
        <v>15.2</v>
      </c>
      <c r="RB39" s="17">
        <v>13.369</v>
      </c>
      <c r="RC39" s="17">
        <v>-3.169</v>
      </c>
      <c r="RD39" s="17">
        <v>51.1</v>
      </c>
      <c r="RE39" s="17">
        <v>57.5</v>
      </c>
      <c r="RF39" s="17">
        <v>52.695999999999998</v>
      </c>
      <c r="RG39" s="17">
        <v>-1.5960000000000001</v>
      </c>
      <c r="RH39" s="17">
        <v>3</v>
      </c>
      <c r="RI39" s="17">
        <v>4.2</v>
      </c>
      <c r="RJ39" s="17">
        <v>4.2</v>
      </c>
      <c r="RK39" s="17">
        <v>-1.2</v>
      </c>
      <c r="RL39" s="17">
        <v>2.2000000000000002</v>
      </c>
      <c r="RM39" s="17">
        <v>1.2</v>
      </c>
      <c r="RN39" s="17">
        <v>1.2</v>
      </c>
      <c r="RO39" s="17">
        <v>1</v>
      </c>
      <c r="RP39" s="17">
        <v>1.8</v>
      </c>
      <c r="RQ39" s="17">
        <v>2.4</v>
      </c>
      <c r="RR39" s="17">
        <v>2.4</v>
      </c>
      <c r="RS39" s="17">
        <v>-0.6</v>
      </c>
      <c r="RT39" s="17">
        <v>2</v>
      </c>
      <c r="RU39" s="17">
        <v>2.8</v>
      </c>
      <c r="RV39" s="17">
        <v>2.8</v>
      </c>
      <c r="RW39" s="17">
        <v>-0.8</v>
      </c>
      <c r="RX39" s="17">
        <v>15.3</v>
      </c>
      <c r="RY39" s="17">
        <v>10.987640000000001</v>
      </c>
      <c r="RZ39" s="17">
        <v>10.987640000000001</v>
      </c>
      <c r="SA39" s="17">
        <v>4.31236</v>
      </c>
      <c r="SB39" s="17">
        <v>1.8</v>
      </c>
      <c r="SC39" s="17">
        <v>1.7490000000000001</v>
      </c>
      <c r="SD39" s="17">
        <v>1.7490000000000001</v>
      </c>
      <c r="SE39" s="17">
        <v>5.0999999999999997E-2</v>
      </c>
      <c r="SF39" s="17">
        <v>11.1</v>
      </c>
      <c r="SG39" s="17">
        <v>12.007199999999999</v>
      </c>
      <c r="SH39" s="17">
        <v>19.714479999999998</v>
      </c>
      <c r="SI39" s="17">
        <v>-8.6144800000000004</v>
      </c>
      <c r="SJ39" s="17">
        <v>0.8</v>
      </c>
      <c r="SK39" s="17">
        <v>0.84</v>
      </c>
      <c r="SL39" s="17">
        <v>0.84</v>
      </c>
      <c r="SM39" s="17">
        <v>-0.04</v>
      </c>
      <c r="SN39" s="17"/>
      <c r="SO39" s="17"/>
      <c r="SP39" s="17">
        <v>0.4</v>
      </c>
      <c r="SQ39" s="17">
        <v>-0.4</v>
      </c>
      <c r="SR39" s="17">
        <v>5.4</v>
      </c>
      <c r="SS39" s="17">
        <v>6.7</v>
      </c>
      <c r="ST39" s="17">
        <v>6.7</v>
      </c>
      <c r="SU39" s="17">
        <v>-1.3</v>
      </c>
      <c r="SV39" s="17">
        <v>1.9</v>
      </c>
      <c r="SW39" s="17">
        <v>2.6</v>
      </c>
      <c r="SX39" s="17">
        <v>2.6</v>
      </c>
      <c r="SY39" s="17">
        <v>-0.7</v>
      </c>
      <c r="SZ39" s="17">
        <v>4</v>
      </c>
      <c r="TA39" s="17">
        <v>5</v>
      </c>
      <c r="TB39" s="17">
        <v>5</v>
      </c>
      <c r="TC39" s="17">
        <v>-1</v>
      </c>
      <c r="TD39" s="17">
        <v>5.2</v>
      </c>
      <c r="TE39" s="17">
        <v>6.5</v>
      </c>
      <c r="TF39" s="17">
        <v>6.5</v>
      </c>
      <c r="TG39" s="17">
        <v>-1.3</v>
      </c>
      <c r="TH39" s="17">
        <v>9.9</v>
      </c>
      <c r="TI39" s="17">
        <v>10</v>
      </c>
      <c r="TJ39" s="17">
        <v>10</v>
      </c>
      <c r="TK39" s="17">
        <v>-0.1</v>
      </c>
      <c r="TL39" s="17">
        <v>23.8</v>
      </c>
      <c r="TM39" s="17">
        <v>20.901</v>
      </c>
      <c r="TN39" s="17">
        <v>20.901</v>
      </c>
      <c r="TO39" s="17">
        <v>2.899</v>
      </c>
      <c r="TP39" s="17">
        <v>77.8</v>
      </c>
      <c r="TQ39" s="17">
        <v>62.4</v>
      </c>
      <c r="TR39" s="17">
        <v>76.143000000000001</v>
      </c>
      <c r="TS39" s="17">
        <v>1.657</v>
      </c>
      <c r="TT39" s="17">
        <v>34.5</v>
      </c>
      <c r="TU39" s="17">
        <v>25.613869999999999</v>
      </c>
      <c r="TV39" s="17">
        <v>25.613869999999999</v>
      </c>
      <c r="TW39" s="17">
        <v>8.8861299999999996</v>
      </c>
      <c r="TX39" s="17">
        <v>64.2</v>
      </c>
      <c r="TY39" s="17">
        <v>32.6</v>
      </c>
      <c r="TZ39" s="17">
        <v>58.121000000000002</v>
      </c>
      <c r="UA39" s="17">
        <v>6.0789999999999997</v>
      </c>
      <c r="UB39" s="17">
        <v>75.400000000000006</v>
      </c>
      <c r="UC39" s="17">
        <v>50.4</v>
      </c>
      <c r="UD39" s="17">
        <v>72.837000000000003</v>
      </c>
      <c r="UE39" s="17">
        <v>2.5630000000000002</v>
      </c>
      <c r="UF39" s="17">
        <v>14.2</v>
      </c>
      <c r="UG39" s="17">
        <v>6.702</v>
      </c>
      <c r="UH39" s="17">
        <v>6.702</v>
      </c>
      <c r="UI39" s="17">
        <v>7.4980000000000002</v>
      </c>
      <c r="UJ39" s="17">
        <v>7.4</v>
      </c>
      <c r="UK39" s="17">
        <v>5.383</v>
      </c>
      <c r="UL39" s="17">
        <v>5.383</v>
      </c>
      <c r="UM39" s="17">
        <v>2.0169999999999999</v>
      </c>
      <c r="UN39" s="17">
        <v>6.2</v>
      </c>
      <c r="UO39" s="17">
        <v>4</v>
      </c>
      <c r="UP39" s="17">
        <v>4</v>
      </c>
      <c r="UQ39" s="17">
        <v>2.2000000000000002</v>
      </c>
      <c r="UR39" s="17">
        <v>2.2000000000000002</v>
      </c>
      <c r="US39" s="17">
        <v>1.8</v>
      </c>
      <c r="UT39" s="17">
        <v>1.8</v>
      </c>
      <c r="UU39" s="17">
        <v>0.4</v>
      </c>
      <c r="UV39" s="17">
        <v>8.6999999999999993</v>
      </c>
      <c r="UW39" s="17">
        <v>8.8000000000000007</v>
      </c>
      <c r="UX39" s="17">
        <v>8.8000000000000007</v>
      </c>
      <c r="UY39" s="17">
        <v>-0.1</v>
      </c>
      <c r="UZ39" s="17">
        <v>6</v>
      </c>
      <c r="VA39" s="17">
        <v>6</v>
      </c>
      <c r="VB39" s="17">
        <v>6</v>
      </c>
      <c r="VC39" s="17">
        <v>0</v>
      </c>
      <c r="VD39" s="17">
        <v>6.7</v>
      </c>
      <c r="VE39" s="17">
        <v>7</v>
      </c>
      <c r="VF39" s="17">
        <v>7</v>
      </c>
      <c r="VG39" s="17">
        <v>-0.3</v>
      </c>
      <c r="VH39" s="17">
        <v>6.7</v>
      </c>
      <c r="VI39" s="17">
        <v>7.2</v>
      </c>
      <c r="VJ39" s="17">
        <v>7.2</v>
      </c>
      <c r="VK39" s="17">
        <v>-0.5</v>
      </c>
      <c r="VL39" s="17">
        <v>14.7</v>
      </c>
      <c r="VM39" s="17">
        <v>15.689</v>
      </c>
      <c r="VN39" s="17">
        <v>15.689</v>
      </c>
      <c r="VO39" s="17">
        <v>-0.98899999999999999</v>
      </c>
      <c r="VP39" s="17">
        <v>250.3</v>
      </c>
      <c r="VQ39" s="17">
        <v>229.75200000000001</v>
      </c>
      <c r="VR39" s="17">
        <v>229.75200000000001</v>
      </c>
      <c r="VS39" s="17">
        <v>20.547999999999998</v>
      </c>
      <c r="VT39" s="17">
        <v>10.1</v>
      </c>
      <c r="VU39" s="17">
        <v>10.864850000000001</v>
      </c>
      <c r="VV39" s="17">
        <v>10.864850000000001</v>
      </c>
      <c r="VW39" s="17">
        <v>-0.76485000000000003</v>
      </c>
      <c r="VX39" s="17">
        <v>141.69999999999999</v>
      </c>
      <c r="VY39" s="17">
        <v>107.67350999999999</v>
      </c>
      <c r="VZ39" s="17">
        <v>107.67350999999999</v>
      </c>
      <c r="WA39" s="17">
        <v>34.026490000000003</v>
      </c>
      <c r="WB39" s="17">
        <v>0.6</v>
      </c>
      <c r="WC39" s="17">
        <v>0.6</v>
      </c>
      <c r="WD39" s="17">
        <v>0.6</v>
      </c>
      <c r="WE39" s="17">
        <v>0</v>
      </c>
      <c r="WF39" s="17">
        <v>121.4</v>
      </c>
      <c r="WG39" s="17">
        <v>104.3</v>
      </c>
      <c r="WH39" s="17">
        <v>104</v>
      </c>
      <c r="WI39" s="17">
        <v>17.399999999999999</v>
      </c>
      <c r="WJ39" s="17">
        <v>123.2</v>
      </c>
      <c r="WK39" s="17">
        <v>123.4</v>
      </c>
      <c r="WL39" s="17">
        <v>121</v>
      </c>
      <c r="WM39" s="17">
        <v>2.2000000000000002</v>
      </c>
      <c r="WN39" s="17">
        <v>100.8</v>
      </c>
      <c r="WO39" s="17">
        <v>78.67689</v>
      </c>
      <c r="WP39" s="17">
        <v>78.67689</v>
      </c>
      <c r="WQ39" s="17">
        <v>22.12311</v>
      </c>
      <c r="WR39" s="17">
        <v>10.7</v>
      </c>
      <c r="WS39" s="17">
        <v>7.6399400000000002</v>
      </c>
      <c r="WT39" s="17">
        <v>7.6399400000000002</v>
      </c>
      <c r="WU39" s="17">
        <v>3.06006</v>
      </c>
      <c r="WV39" s="17">
        <v>7.4</v>
      </c>
      <c r="WW39" s="17">
        <v>7.6</v>
      </c>
      <c r="WX39" s="17">
        <v>7.6</v>
      </c>
      <c r="WY39" s="17">
        <v>-0.2</v>
      </c>
      <c r="WZ39" s="17">
        <v>18.100000000000001</v>
      </c>
      <c r="XA39" s="17">
        <v>18.4466</v>
      </c>
      <c r="XB39" s="17">
        <v>18.4466</v>
      </c>
      <c r="XC39" s="17">
        <v>-0.34660000000000002</v>
      </c>
      <c r="XD39" s="17">
        <v>9.1</v>
      </c>
      <c r="XE39" s="17">
        <v>10.8</v>
      </c>
      <c r="XF39" s="17">
        <v>10.8</v>
      </c>
      <c r="XG39" s="17">
        <v>-1.7</v>
      </c>
      <c r="XH39" s="17">
        <v>28.1</v>
      </c>
      <c r="XI39" s="17">
        <v>29</v>
      </c>
      <c r="XJ39" s="17">
        <v>25</v>
      </c>
      <c r="XK39" s="17">
        <v>3.1</v>
      </c>
      <c r="XL39" s="17">
        <v>31.1</v>
      </c>
      <c r="XM39" s="17">
        <v>29</v>
      </c>
      <c r="XN39" s="17"/>
      <c r="XO39" s="17">
        <v>31.1</v>
      </c>
      <c r="XP39" s="17">
        <v>15</v>
      </c>
      <c r="XQ39" s="17">
        <v>14</v>
      </c>
      <c r="XR39" s="17">
        <v>14</v>
      </c>
      <c r="XS39" s="17">
        <v>1</v>
      </c>
      <c r="XT39" s="17">
        <v>17.600000000000001</v>
      </c>
      <c r="XU39" s="17">
        <v>18</v>
      </c>
      <c r="XV39" s="17">
        <v>18</v>
      </c>
      <c r="XW39" s="17">
        <v>-0.4</v>
      </c>
      <c r="XX39" s="17">
        <v>7.4</v>
      </c>
      <c r="XY39" s="17">
        <v>7.49</v>
      </c>
      <c r="XZ39" s="17">
        <v>7.49</v>
      </c>
      <c r="YA39" s="17">
        <v>-0.09</v>
      </c>
      <c r="YB39" s="17">
        <v>11</v>
      </c>
      <c r="YC39" s="17">
        <v>11</v>
      </c>
      <c r="YD39" s="17">
        <v>11</v>
      </c>
      <c r="YE39" s="17">
        <v>0</v>
      </c>
    </row>
    <row r="40" spans="1:655" ht="24" customHeight="1" x14ac:dyDescent="0.3">
      <c r="A40" s="1"/>
      <c r="B40" s="18" t="s">
        <v>46</v>
      </c>
      <c r="C40" s="18" t="s">
        <v>807</v>
      </c>
      <c r="D40" s="19"/>
      <c r="E40" s="19"/>
      <c r="F40" s="19"/>
      <c r="G40" s="19">
        <v>0</v>
      </c>
      <c r="H40" s="19">
        <v>624.6</v>
      </c>
      <c r="I40" s="19">
        <v>635.88252999999997</v>
      </c>
      <c r="J40" s="19">
        <v>635.88252999999997</v>
      </c>
      <c r="K40" s="19">
        <v>-11.28253</v>
      </c>
      <c r="L40" s="19">
        <v>214.4</v>
      </c>
      <c r="M40" s="19">
        <v>206.86389</v>
      </c>
      <c r="N40" s="19">
        <v>206.86389</v>
      </c>
      <c r="O40" s="19">
        <v>7.5361099999999999</v>
      </c>
      <c r="P40" s="19"/>
      <c r="Q40" s="19"/>
      <c r="R40" s="19"/>
      <c r="S40" s="19">
        <v>0</v>
      </c>
      <c r="T40" s="19"/>
      <c r="U40" s="19"/>
      <c r="V40" s="19"/>
      <c r="W40" s="19">
        <v>0</v>
      </c>
      <c r="X40" s="19">
        <v>11.9</v>
      </c>
      <c r="Y40" s="19">
        <v>23.69575</v>
      </c>
      <c r="Z40" s="19">
        <v>12.11219</v>
      </c>
      <c r="AA40" s="19">
        <v>-0.21218999999999999</v>
      </c>
      <c r="AB40" s="19">
        <v>76.400000000000006</v>
      </c>
      <c r="AC40" s="19">
        <v>73.793999999999997</v>
      </c>
      <c r="AD40" s="19">
        <v>73.793999999999997</v>
      </c>
      <c r="AE40" s="19">
        <v>2.6059999999999999</v>
      </c>
      <c r="AF40" s="19"/>
      <c r="AG40" s="19"/>
      <c r="AH40" s="19"/>
      <c r="AI40" s="19">
        <v>0</v>
      </c>
      <c r="AJ40" s="19">
        <v>82.6</v>
      </c>
      <c r="AK40" s="19">
        <v>87.241780000000006</v>
      </c>
      <c r="AL40" s="19"/>
      <c r="AM40" s="19">
        <v>82.6</v>
      </c>
      <c r="AN40" s="19">
        <v>185.3</v>
      </c>
      <c r="AO40" s="19">
        <v>196.22579999999999</v>
      </c>
      <c r="AP40" s="19">
        <v>196.22579999999999</v>
      </c>
      <c r="AQ40" s="19">
        <v>-10.925800000000001</v>
      </c>
      <c r="AR40" s="19">
        <v>205.5</v>
      </c>
      <c r="AS40" s="19">
        <v>196.22579999999999</v>
      </c>
      <c r="AT40" s="19">
        <v>196.22579999999999</v>
      </c>
      <c r="AU40" s="19">
        <v>9.2742000000000004</v>
      </c>
      <c r="AV40" s="19">
        <v>207.8</v>
      </c>
      <c r="AW40" s="19">
        <v>196.22579999999999</v>
      </c>
      <c r="AX40" s="19">
        <v>196.22579999999999</v>
      </c>
      <c r="AY40" s="19">
        <v>11.574199999999999</v>
      </c>
      <c r="AZ40" s="19">
        <v>288.2</v>
      </c>
      <c r="BA40" s="19">
        <v>295.2226</v>
      </c>
      <c r="BB40" s="19">
        <v>295.2226</v>
      </c>
      <c r="BC40" s="19">
        <v>-7.0225999999999997</v>
      </c>
      <c r="BD40" s="19">
        <v>212.2</v>
      </c>
      <c r="BE40" s="19">
        <v>208.07390000000001</v>
      </c>
      <c r="BF40" s="19">
        <v>208.07390000000001</v>
      </c>
      <c r="BG40" s="19">
        <v>4.1261000000000001</v>
      </c>
      <c r="BH40" s="19">
        <v>109.7</v>
      </c>
      <c r="BI40" s="19">
        <v>104.34936999999999</v>
      </c>
      <c r="BJ40" s="19">
        <v>104.34936999999999</v>
      </c>
      <c r="BK40" s="19">
        <v>5.3506299999999998</v>
      </c>
      <c r="BL40" s="19">
        <v>147.5</v>
      </c>
      <c r="BM40" s="19">
        <v>242.28308000000001</v>
      </c>
      <c r="BN40" s="19">
        <v>260.51495</v>
      </c>
      <c r="BO40" s="19">
        <v>-113.01495</v>
      </c>
      <c r="BP40" s="19">
        <v>3.1</v>
      </c>
      <c r="BQ40" s="19">
        <v>4.4318400000000002</v>
      </c>
      <c r="BR40" s="19">
        <v>4.4318400000000002</v>
      </c>
      <c r="BS40" s="19">
        <v>-1.3318399999999999</v>
      </c>
      <c r="BT40" s="19"/>
      <c r="BU40" s="19"/>
      <c r="BV40" s="19"/>
      <c r="BW40" s="19">
        <v>0</v>
      </c>
      <c r="BX40" s="19"/>
      <c r="BY40" s="19"/>
      <c r="BZ40" s="19"/>
      <c r="CA40" s="19">
        <v>0</v>
      </c>
      <c r="CB40" s="19"/>
      <c r="CC40" s="19"/>
      <c r="CD40" s="19"/>
      <c r="CE40" s="19">
        <v>0</v>
      </c>
      <c r="CF40" s="19"/>
      <c r="CG40" s="19"/>
      <c r="CH40" s="19"/>
      <c r="CI40" s="19">
        <v>0</v>
      </c>
      <c r="CJ40" s="19">
        <v>119</v>
      </c>
      <c r="CK40" s="19">
        <v>127.9152</v>
      </c>
      <c r="CL40" s="19">
        <v>127.9152</v>
      </c>
      <c r="CM40" s="19">
        <v>-8.9152000000000005</v>
      </c>
      <c r="CN40" s="19">
        <v>7.8</v>
      </c>
      <c r="CO40" s="19">
        <v>5.1333399999999996</v>
      </c>
      <c r="CP40" s="19">
        <v>5.1333399999999996</v>
      </c>
      <c r="CQ40" s="19">
        <v>2.6666599999999998</v>
      </c>
      <c r="CR40" s="19">
        <v>3.3</v>
      </c>
      <c r="CS40" s="19">
        <v>2.8177599999999998</v>
      </c>
      <c r="CT40" s="19">
        <v>2.8177599999999998</v>
      </c>
      <c r="CU40" s="19">
        <v>0.48224</v>
      </c>
      <c r="CV40" s="19"/>
      <c r="CW40" s="19"/>
      <c r="CX40" s="19"/>
      <c r="CY40" s="19">
        <v>0</v>
      </c>
      <c r="CZ40" s="19">
        <v>6.5</v>
      </c>
      <c r="DA40" s="19"/>
      <c r="DB40" s="19"/>
      <c r="DC40" s="19">
        <v>6.5</v>
      </c>
      <c r="DD40" s="19">
        <v>12.9</v>
      </c>
      <c r="DE40" s="19">
        <v>14.919420000000001</v>
      </c>
      <c r="DF40" s="19">
        <v>14.919420000000001</v>
      </c>
      <c r="DG40" s="19">
        <v>-2.0194200000000002</v>
      </c>
      <c r="DH40" s="19">
        <v>82.5</v>
      </c>
      <c r="DI40" s="19">
        <v>81.708960000000005</v>
      </c>
      <c r="DJ40" s="19">
        <v>81.708950000000002</v>
      </c>
      <c r="DK40" s="19">
        <v>0.79105000000000003</v>
      </c>
      <c r="DL40" s="19"/>
      <c r="DM40" s="19"/>
      <c r="DN40" s="19"/>
      <c r="DO40" s="19">
        <v>0</v>
      </c>
      <c r="DP40" s="19"/>
      <c r="DQ40" s="19"/>
      <c r="DR40" s="19"/>
      <c r="DS40" s="19">
        <v>0</v>
      </c>
      <c r="DT40" s="19"/>
      <c r="DU40" s="19"/>
      <c r="DV40" s="19"/>
      <c r="DW40" s="19">
        <v>0</v>
      </c>
      <c r="DX40" s="19"/>
      <c r="DY40" s="19"/>
      <c r="DZ40" s="19"/>
      <c r="EA40" s="19">
        <v>0</v>
      </c>
      <c r="EB40" s="19">
        <v>82.2</v>
      </c>
      <c r="EC40" s="19">
        <v>73.348370000000003</v>
      </c>
      <c r="ED40" s="19">
        <v>76.605559999999997</v>
      </c>
      <c r="EE40" s="19">
        <v>5.5944399999999996</v>
      </c>
      <c r="EF40" s="19">
        <v>60.2</v>
      </c>
      <c r="EG40" s="19">
        <v>80.611490000000003</v>
      </c>
      <c r="EH40" s="19">
        <v>35.85219</v>
      </c>
      <c r="EI40" s="19">
        <v>24.347809999999999</v>
      </c>
      <c r="EJ40" s="19"/>
      <c r="EK40" s="19"/>
      <c r="EL40" s="19"/>
      <c r="EM40" s="19">
        <v>0</v>
      </c>
      <c r="EN40" s="19"/>
      <c r="EO40" s="19"/>
      <c r="EP40" s="19"/>
      <c r="EQ40" s="19">
        <v>0</v>
      </c>
      <c r="ER40" s="19"/>
      <c r="ES40" s="19"/>
      <c r="ET40" s="19"/>
      <c r="EU40" s="19">
        <v>0</v>
      </c>
      <c r="EV40" s="19">
        <v>6.5</v>
      </c>
      <c r="EW40" s="19">
        <v>6.39</v>
      </c>
      <c r="EX40" s="19">
        <v>6.39</v>
      </c>
      <c r="EY40" s="19">
        <v>0.11</v>
      </c>
      <c r="EZ40" s="19">
        <v>0</v>
      </c>
      <c r="FA40" s="19"/>
      <c r="FB40" s="19"/>
      <c r="FC40" s="19">
        <v>0</v>
      </c>
      <c r="FD40" s="19">
        <v>29.2</v>
      </c>
      <c r="FE40" s="19">
        <v>30.751069999999999</v>
      </c>
      <c r="FF40" s="19">
        <v>30.751069999999999</v>
      </c>
      <c r="FG40" s="19">
        <v>-1.5510699999999999</v>
      </c>
      <c r="FH40" s="19">
        <v>30.7</v>
      </c>
      <c r="FI40" s="19">
        <v>30.928000000000001</v>
      </c>
      <c r="FJ40" s="19">
        <v>30.92896</v>
      </c>
      <c r="FK40" s="19">
        <v>-0.22896</v>
      </c>
      <c r="FL40" s="19">
        <v>14.6</v>
      </c>
      <c r="FM40" s="19">
        <v>18.874919999999999</v>
      </c>
      <c r="FN40" s="19">
        <v>18.874919999999999</v>
      </c>
      <c r="FO40" s="19">
        <v>-4.2749199999999998</v>
      </c>
      <c r="FP40" s="19">
        <v>18.3</v>
      </c>
      <c r="FQ40" s="19">
        <v>17.562139999999999</v>
      </c>
      <c r="FR40" s="19">
        <v>17.562139999999999</v>
      </c>
      <c r="FS40" s="19">
        <v>0.73785999999999996</v>
      </c>
      <c r="FT40" s="19">
        <v>10.199999999999999</v>
      </c>
      <c r="FU40" s="19">
        <v>10.19417</v>
      </c>
      <c r="FV40" s="19">
        <v>10.19417</v>
      </c>
      <c r="FW40" s="19">
        <v>5.8300000000000001E-3</v>
      </c>
      <c r="FX40" s="19">
        <v>56.3</v>
      </c>
      <c r="FY40" s="19">
        <v>43.668799999999997</v>
      </c>
      <c r="FZ40" s="19">
        <v>43.668799999999997</v>
      </c>
      <c r="GA40" s="19">
        <v>12.6312</v>
      </c>
      <c r="GB40" s="19">
        <v>182.4</v>
      </c>
      <c r="GC40" s="19">
        <v>184.91498000000001</v>
      </c>
      <c r="GD40" s="19">
        <v>184.91498000000001</v>
      </c>
      <c r="GE40" s="19">
        <v>-2.51498</v>
      </c>
      <c r="GF40" s="19">
        <v>182.6</v>
      </c>
      <c r="GG40" s="19">
        <v>184.91498000000001</v>
      </c>
      <c r="GH40" s="19">
        <v>184.91498000000001</v>
      </c>
      <c r="GI40" s="19">
        <v>-2.3149799999999998</v>
      </c>
      <c r="GJ40" s="19">
        <v>184.6</v>
      </c>
      <c r="GK40" s="19">
        <v>185.47028</v>
      </c>
      <c r="GL40" s="19">
        <v>185.47028</v>
      </c>
      <c r="GM40" s="19">
        <v>-0.87028000000000005</v>
      </c>
      <c r="GN40" s="19">
        <v>59.4</v>
      </c>
      <c r="GO40" s="19">
        <v>93.429950000000005</v>
      </c>
      <c r="GP40" s="19">
        <v>106.60755</v>
      </c>
      <c r="GQ40" s="19">
        <v>-47.207549999999998</v>
      </c>
      <c r="GR40" s="19">
        <v>8.1999999999999993</v>
      </c>
      <c r="GS40" s="19">
        <v>3.2868400000000002</v>
      </c>
      <c r="GT40" s="19">
        <v>3.2868400000000002</v>
      </c>
      <c r="GU40" s="19">
        <v>4.9131600000000004</v>
      </c>
      <c r="GV40" s="19">
        <v>9.4</v>
      </c>
      <c r="GW40" s="19">
        <v>3.44821</v>
      </c>
      <c r="GX40" s="19"/>
      <c r="GY40" s="19">
        <v>9.4</v>
      </c>
      <c r="GZ40" s="19">
        <v>19.3</v>
      </c>
      <c r="HA40" s="19">
        <v>34.020220000000002</v>
      </c>
      <c r="HB40" s="19">
        <v>32.041310000000003</v>
      </c>
      <c r="HC40" s="19">
        <v>-12.74131</v>
      </c>
      <c r="HD40" s="19"/>
      <c r="HE40" s="19"/>
      <c r="HF40" s="19"/>
      <c r="HG40" s="19">
        <v>0</v>
      </c>
      <c r="HH40" s="19">
        <v>2</v>
      </c>
      <c r="HI40" s="19">
        <v>1.97359</v>
      </c>
      <c r="HJ40" s="19">
        <v>1.97359</v>
      </c>
      <c r="HK40" s="19">
        <v>2.6409999999999999E-2</v>
      </c>
      <c r="HL40" s="19">
        <v>12</v>
      </c>
      <c r="HM40" s="19">
        <v>17.172329999999999</v>
      </c>
      <c r="HN40" s="19">
        <v>17.172329999999999</v>
      </c>
      <c r="HO40" s="19">
        <v>-5.1723299999999997</v>
      </c>
      <c r="HP40" s="19">
        <v>39.1</v>
      </c>
      <c r="HQ40" s="19">
        <v>84.999930000000006</v>
      </c>
      <c r="HR40" s="19">
        <v>77.813209999999998</v>
      </c>
      <c r="HS40" s="19">
        <v>-38.713209999999997</v>
      </c>
      <c r="HT40" s="19"/>
      <c r="HU40" s="19"/>
      <c r="HV40" s="19"/>
      <c r="HW40" s="19">
        <v>0</v>
      </c>
      <c r="HX40" s="19"/>
      <c r="HY40" s="19"/>
      <c r="HZ40" s="19"/>
      <c r="IA40" s="19">
        <v>0</v>
      </c>
      <c r="IB40" s="19">
        <v>24.1</v>
      </c>
      <c r="IC40" s="19">
        <v>64.260279999999995</v>
      </c>
      <c r="ID40" s="19">
        <v>85.482079999999996</v>
      </c>
      <c r="IE40" s="19">
        <v>-61.382080000000002</v>
      </c>
      <c r="IF40" s="19"/>
      <c r="IG40" s="19"/>
      <c r="IH40" s="19"/>
      <c r="II40" s="19">
        <v>0</v>
      </c>
      <c r="IJ40" s="19"/>
      <c r="IK40" s="19"/>
      <c r="IL40" s="19"/>
      <c r="IM40" s="19">
        <v>0</v>
      </c>
      <c r="IN40" s="19">
        <v>47.1</v>
      </c>
      <c r="IO40" s="19">
        <v>45.221359999999997</v>
      </c>
      <c r="IP40" s="19">
        <v>45.221359999999997</v>
      </c>
      <c r="IQ40" s="19">
        <v>1.8786400000000001</v>
      </c>
      <c r="IR40" s="19"/>
      <c r="IS40" s="19"/>
      <c r="IT40" s="19"/>
      <c r="IU40" s="19">
        <v>0</v>
      </c>
      <c r="IV40" s="19"/>
      <c r="IW40" s="19"/>
      <c r="IX40" s="19"/>
      <c r="IY40" s="19">
        <v>0</v>
      </c>
      <c r="IZ40" s="19"/>
      <c r="JA40" s="19"/>
      <c r="JB40" s="19"/>
      <c r="JC40" s="19">
        <v>0</v>
      </c>
      <c r="JD40" s="19">
        <v>40.799999999999997</v>
      </c>
      <c r="JE40" s="19">
        <v>85.016829999999999</v>
      </c>
      <c r="JF40" s="19">
        <v>101.05047</v>
      </c>
      <c r="JG40" s="19">
        <v>-60.25047</v>
      </c>
      <c r="JH40" s="19">
        <v>174.5</v>
      </c>
      <c r="JI40" s="19">
        <v>185.35008999999999</v>
      </c>
      <c r="JJ40" s="19">
        <v>185.35008999999999</v>
      </c>
      <c r="JK40" s="19">
        <v>-10.85009</v>
      </c>
      <c r="JL40" s="19">
        <v>172.9</v>
      </c>
      <c r="JM40" s="19">
        <v>185.35008999999999</v>
      </c>
      <c r="JN40" s="19">
        <v>185.35008999999999</v>
      </c>
      <c r="JO40" s="19">
        <v>-12.450089999999999</v>
      </c>
      <c r="JP40" s="19">
        <v>200</v>
      </c>
      <c r="JQ40" s="19">
        <v>185.35008999999999</v>
      </c>
      <c r="JR40" s="19">
        <v>185.35008999999999</v>
      </c>
      <c r="JS40" s="19">
        <v>14.64991</v>
      </c>
      <c r="JT40" s="19">
        <v>270.89999999999998</v>
      </c>
      <c r="JU40" s="19">
        <v>278.86005</v>
      </c>
      <c r="JV40" s="19">
        <v>278.86005</v>
      </c>
      <c r="JW40" s="19">
        <v>-7.9600499999999998</v>
      </c>
      <c r="JX40" s="19">
        <v>75.8</v>
      </c>
      <c r="JY40" s="19">
        <v>73.590999999999994</v>
      </c>
      <c r="JZ40" s="19">
        <v>73.590999999999994</v>
      </c>
      <c r="KA40" s="19">
        <v>2.2090000000000001</v>
      </c>
      <c r="KB40" s="19">
        <v>36.799999999999997</v>
      </c>
      <c r="KC40" s="19">
        <v>36.905999999999999</v>
      </c>
      <c r="KD40" s="19">
        <v>36.905999999999999</v>
      </c>
      <c r="KE40" s="19">
        <v>-0.106</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0.4</v>
      </c>
      <c r="LE40" s="19">
        <v>0.44603999999999999</v>
      </c>
      <c r="LF40" s="19">
        <v>0.44603999999999999</v>
      </c>
      <c r="LG40" s="19">
        <v>-4.6039999999999998E-2</v>
      </c>
      <c r="LH40" s="19">
        <v>71.3</v>
      </c>
      <c r="LI40" s="19">
        <v>120.85365</v>
      </c>
      <c r="LJ40" s="19">
        <v>153.78573</v>
      </c>
      <c r="LK40" s="19">
        <v>-82.485730000000004</v>
      </c>
      <c r="LL40" s="19">
        <v>72.599999999999994</v>
      </c>
      <c r="LM40" s="19">
        <v>92.444680000000005</v>
      </c>
      <c r="LN40" s="19">
        <v>89.297319999999999</v>
      </c>
      <c r="LO40" s="19">
        <v>-16.697320000000001</v>
      </c>
      <c r="LP40" s="19">
        <v>63.2</v>
      </c>
      <c r="LQ40" s="19">
        <v>67.133979999999994</v>
      </c>
      <c r="LR40" s="19">
        <v>67.133979999999994</v>
      </c>
      <c r="LS40" s="19">
        <v>-3.93398</v>
      </c>
      <c r="LT40" s="19">
        <v>67.599999999999994</v>
      </c>
      <c r="LU40" s="19">
        <v>72.373940000000005</v>
      </c>
      <c r="LV40" s="19">
        <v>70.476259999999996</v>
      </c>
      <c r="LW40" s="19">
        <v>-2.8762599999999998</v>
      </c>
      <c r="LX40" s="19">
        <v>29.3</v>
      </c>
      <c r="LY40" s="19">
        <v>29.951460000000001</v>
      </c>
      <c r="LZ40" s="19">
        <v>29.951460000000001</v>
      </c>
      <c r="MA40" s="19">
        <v>-0.65146000000000004</v>
      </c>
      <c r="MB40" s="19">
        <v>120.9</v>
      </c>
      <c r="MC40" s="19">
        <v>114.70616</v>
      </c>
      <c r="MD40" s="19"/>
      <c r="ME40" s="19">
        <v>120.9</v>
      </c>
      <c r="MF40" s="19"/>
      <c r="MG40" s="19"/>
      <c r="MH40" s="19"/>
      <c r="MI40" s="19">
        <v>0</v>
      </c>
      <c r="MJ40" s="19"/>
      <c r="MK40" s="19"/>
      <c r="ML40" s="19"/>
      <c r="MM40" s="19">
        <v>0</v>
      </c>
      <c r="MN40" s="19">
        <v>146.30000000000001</v>
      </c>
      <c r="MO40" s="19">
        <v>159.10807</v>
      </c>
      <c r="MP40" s="19">
        <v>151.08876000000001</v>
      </c>
      <c r="MQ40" s="19">
        <v>-4.7887599999999999</v>
      </c>
      <c r="MR40" s="19">
        <v>148.5</v>
      </c>
      <c r="MS40" s="19">
        <v>159.10807</v>
      </c>
      <c r="MT40" s="19">
        <v>151.08876000000001</v>
      </c>
      <c r="MU40" s="19">
        <v>-2.5887600000000002</v>
      </c>
      <c r="MV40" s="19">
        <v>171.2</v>
      </c>
      <c r="MW40" s="19">
        <v>159.58587</v>
      </c>
      <c r="MX40" s="19">
        <v>151.54248000000001</v>
      </c>
      <c r="MY40" s="19">
        <v>19.657520000000002</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217.1</v>
      </c>
      <c r="NU40" s="19">
        <v>213.11998</v>
      </c>
      <c r="NV40" s="19">
        <v>213.11998</v>
      </c>
      <c r="NW40" s="19">
        <v>3.9800200000000001</v>
      </c>
      <c r="NX40" s="19">
        <v>104</v>
      </c>
      <c r="NY40" s="19">
        <v>106.87999000000001</v>
      </c>
      <c r="NZ40" s="19">
        <v>106.87999000000001</v>
      </c>
      <c r="OA40" s="19">
        <v>-2.8799899999999998</v>
      </c>
      <c r="OB40" s="19">
        <v>0.6</v>
      </c>
      <c r="OC40" s="19">
        <v>0.56899999999999995</v>
      </c>
      <c r="OD40" s="19">
        <v>0.56899999999999995</v>
      </c>
      <c r="OE40" s="19">
        <v>3.1E-2</v>
      </c>
      <c r="OF40" s="19">
        <v>37.1</v>
      </c>
      <c r="OG40" s="19">
        <v>33.700000000000003</v>
      </c>
      <c r="OH40" s="19">
        <v>58.6</v>
      </c>
      <c r="OI40" s="19">
        <v>-21.5</v>
      </c>
      <c r="OJ40" s="19">
        <v>71.3</v>
      </c>
      <c r="OK40" s="19">
        <v>49.569000000000003</v>
      </c>
      <c r="OL40" s="19">
        <v>49.569000000000003</v>
      </c>
      <c r="OM40" s="19">
        <v>21.731000000000002</v>
      </c>
      <c r="ON40" s="19">
        <v>13.6</v>
      </c>
      <c r="OO40" s="19">
        <v>16.241</v>
      </c>
      <c r="OP40" s="19">
        <v>16.241</v>
      </c>
      <c r="OQ40" s="19">
        <v>-2.641</v>
      </c>
      <c r="OR40" s="19">
        <v>0.2</v>
      </c>
      <c r="OS40" s="19">
        <v>0.1</v>
      </c>
      <c r="OT40" s="19">
        <v>0.1</v>
      </c>
      <c r="OU40" s="19">
        <v>0.1</v>
      </c>
      <c r="OV40" s="19">
        <v>4.4000000000000004</v>
      </c>
      <c r="OW40" s="19">
        <v>4.3</v>
      </c>
      <c r="OX40" s="19">
        <v>4.3</v>
      </c>
      <c r="OY40" s="19">
        <v>0.1</v>
      </c>
      <c r="OZ40" s="19">
        <v>4.8</v>
      </c>
      <c r="PA40" s="19">
        <v>4.8</v>
      </c>
      <c r="PB40" s="19">
        <v>4.8</v>
      </c>
      <c r="PC40" s="19">
        <v>0</v>
      </c>
      <c r="PD40" s="19">
        <v>10</v>
      </c>
      <c r="PE40" s="19">
        <v>9</v>
      </c>
      <c r="PF40" s="19">
        <v>9.0000099999999996</v>
      </c>
      <c r="PG40" s="19">
        <v>0.99999000000000005</v>
      </c>
      <c r="PH40" s="19">
        <v>1</v>
      </c>
      <c r="PI40" s="19">
        <v>2.2150300000000001</v>
      </c>
      <c r="PJ40" s="19">
        <v>1.4613799999999999</v>
      </c>
      <c r="PK40" s="19">
        <v>-0.46138000000000001</v>
      </c>
      <c r="PL40" s="19">
        <v>0.4</v>
      </c>
      <c r="PM40" s="19">
        <v>1</v>
      </c>
      <c r="PN40" s="19">
        <v>1</v>
      </c>
      <c r="PO40" s="19">
        <v>-0.6</v>
      </c>
      <c r="PP40" s="19">
        <v>1.1000000000000001</v>
      </c>
      <c r="PQ40" s="19">
        <v>1.2</v>
      </c>
      <c r="PR40" s="19">
        <v>1.2</v>
      </c>
      <c r="PS40" s="19">
        <v>-0.1</v>
      </c>
      <c r="PT40" s="19">
        <v>4.4000000000000004</v>
      </c>
      <c r="PU40" s="19">
        <v>4.4000000000000004</v>
      </c>
      <c r="PV40" s="19">
        <v>4.4000000000000004</v>
      </c>
      <c r="PW40" s="19">
        <v>0</v>
      </c>
      <c r="PX40" s="19">
        <v>15.1</v>
      </c>
      <c r="PY40" s="19">
        <v>18.4466</v>
      </c>
      <c r="PZ40" s="19">
        <v>18.4466</v>
      </c>
      <c r="QA40" s="19">
        <v>-3.3466</v>
      </c>
      <c r="QB40" s="19">
        <v>0</v>
      </c>
      <c r="QC40" s="19">
        <v>3.2</v>
      </c>
      <c r="QD40" s="19">
        <v>3.2</v>
      </c>
      <c r="QE40" s="19">
        <v>-3.2</v>
      </c>
      <c r="QF40" s="19">
        <v>3.1</v>
      </c>
      <c r="QG40" s="19">
        <v>3.1</v>
      </c>
      <c r="QH40" s="19">
        <v>3.1</v>
      </c>
      <c r="QI40" s="19">
        <v>0</v>
      </c>
      <c r="QJ40" s="19">
        <v>3.5</v>
      </c>
      <c r="QK40" s="19">
        <v>3.5</v>
      </c>
      <c r="QL40" s="19">
        <v>3.5</v>
      </c>
      <c r="QM40" s="19">
        <v>0</v>
      </c>
      <c r="QN40" s="19">
        <v>17.600000000000001</v>
      </c>
      <c r="QO40" s="19">
        <v>17.864080000000001</v>
      </c>
      <c r="QP40" s="19">
        <v>17.864080000000001</v>
      </c>
      <c r="QQ40" s="19">
        <v>-0.26407999999999998</v>
      </c>
      <c r="QR40" s="19">
        <v>12.9</v>
      </c>
      <c r="QS40" s="19">
        <v>8.8452599999999997</v>
      </c>
      <c r="QT40" s="19">
        <v>8.8452500000000001</v>
      </c>
      <c r="QU40" s="19">
        <v>4.0547500000000003</v>
      </c>
      <c r="QV40" s="19">
        <v>15.5</v>
      </c>
      <c r="QW40" s="19">
        <v>12.35529</v>
      </c>
      <c r="QX40" s="19">
        <v>12.35529</v>
      </c>
      <c r="QY40" s="19">
        <v>3.1447099999999999</v>
      </c>
      <c r="QZ40" s="19">
        <v>10.6</v>
      </c>
      <c r="RA40" s="19">
        <v>16.3</v>
      </c>
      <c r="RB40" s="19">
        <v>13.691000000000001</v>
      </c>
      <c r="RC40" s="19">
        <v>-3.0910000000000002</v>
      </c>
      <c r="RD40" s="19">
        <v>45.5</v>
      </c>
      <c r="RE40" s="19">
        <v>59.9</v>
      </c>
      <c r="RF40" s="19">
        <v>53.713000000000001</v>
      </c>
      <c r="RG40" s="19">
        <v>-8.2129999999999992</v>
      </c>
      <c r="RH40" s="19">
        <v>3</v>
      </c>
      <c r="RI40" s="19">
        <v>4.2</v>
      </c>
      <c r="RJ40" s="19">
        <v>4.2</v>
      </c>
      <c r="RK40" s="19">
        <v>-1.2</v>
      </c>
      <c r="RL40" s="19">
        <v>2.4</v>
      </c>
      <c r="RM40" s="19">
        <v>1.2</v>
      </c>
      <c r="RN40" s="19">
        <v>1.2</v>
      </c>
      <c r="RO40" s="19">
        <v>1.2</v>
      </c>
      <c r="RP40" s="19">
        <v>1.8</v>
      </c>
      <c r="RQ40" s="19">
        <v>2.4</v>
      </c>
      <c r="RR40" s="19">
        <v>2.4</v>
      </c>
      <c r="RS40" s="19">
        <v>-0.6</v>
      </c>
      <c r="RT40" s="19">
        <v>2</v>
      </c>
      <c r="RU40" s="19">
        <v>2.8</v>
      </c>
      <c r="RV40" s="19">
        <v>2.8</v>
      </c>
      <c r="RW40" s="19">
        <v>-0.8</v>
      </c>
      <c r="RX40" s="19">
        <v>8.1</v>
      </c>
      <c r="RY40" s="19">
        <v>5.4345600000000003</v>
      </c>
      <c r="RZ40" s="19">
        <v>5.4345600000000003</v>
      </c>
      <c r="SA40" s="19">
        <v>2.6654399999999998</v>
      </c>
      <c r="SB40" s="19">
        <v>1.8</v>
      </c>
      <c r="SC40" s="19">
        <v>1.7490000000000001</v>
      </c>
      <c r="SD40" s="19">
        <v>1.7490000000000001</v>
      </c>
      <c r="SE40" s="19">
        <v>5.0999999999999997E-2</v>
      </c>
      <c r="SF40" s="19">
        <v>7.3</v>
      </c>
      <c r="SG40" s="19">
        <v>14.863899999999999</v>
      </c>
      <c r="SH40" s="19">
        <v>19.772670000000002</v>
      </c>
      <c r="SI40" s="19">
        <v>-12.472670000000001</v>
      </c>
      <c r="SJ40" s="19">
        <v>0.8</v>
      </c>
      <c r="SK40" s="19">
        <v>0.84</v>
      </c>
      <c r="SL40" s="19">
        <v>0.84</v>
      </c>
      <c r="SM40" s="19">
        <v>-0.04</v>
      </c>
      <c r="SN40" s="19"/>
      <c r="SO40" s="19"/>
      <c r="SP40" s="19">
        <v>0.4</v>
      </c>
      <c r="SQ40" s="19">
        <v>-0.4</v>
      </c>
      <c r="SR40" s="19">
        <v>5.4</v>
      </c>
      <c r="SS40" s="19">
        <v>6.7</v>
      </c>
      <c r="ST40" s="19">
        <v>6.7</v>
      </c>
      <c r="SU40" s="19">
        <v>-1.3</v>
      </c>
      <c r="SV40" s="19">
        <v>2</v>
      </c>
      <c r="SW40" s="19">
        <v>2.6</v>
      </c>
      <c r="SX40" s="19">
        <v>2.6</v>
      </c>
      <c r="SY40" s="19">
        <v>-0.6</v>
      </c>
      <c r="SZ40" s="19">
        <v>4.3</v>
      </c>
      <c r="TA40" s="19">
        <v>5</v>
      </c>
      <c r="TB40" s="19">
        <v>5</v>
      </c>
      <c r="TC40" s="19">
        <v>-0.7</v>
      </c>
      <c r="TD40" s="19">
        <v>5.4</v>
      </c>
      <c r="TE40" s="19">
        <v>6.5</v>
      </c>
      <c r="TF40" s="19">
        <v>6.5</v>
      </c>
      <c r="TG40" s="19">
        <v>-1.1000000000000001</v>
      </c>
      <c r="TH40" s="19">
        <v>9.9</v>
      </c>
      <c r="TI40" s="19">
        <v>10</v>
      </c>
      <c r="TJ40" s="19">
        <v>10</v>
      </c>
      <c r="TK40" s="19">
        <v>-0.1</v>
      </c>
      <c r="TL40" s="19">
        <v>21.9</v>
      </c>
      <c r="TM40" s="19">
        <v>21.419</v>
      </c>
      <c r="TN40" s="19">
        <v>21.419</v>
      </c>
      <c r="TO40" s="19">
        <v>0.48099999999999998</v>
      </c>
      <c r="TP40" s="19">
        <v>79.8</v>
      </c>
      <c r="TQ40" s="19">
        <v>62.9</v>
      </c>
      <c r="TR40" s="19">
        <v>77.06</v>
      </c>
      <c r="TS40" s="19">
        <v>2.74</v>
      </c>
      <c r="TT40" s="19">
        <v>29.9</v>
      </c>
      <c r="TU40" s="19">
        <v>19.029879999999999</v>
      </c>
      <c r="TV40" s="19">
        <v>19.029879999999999</v>
      </c>
      <c r="TW40" s="19">
        <v>10.87012</v>
      </c>
      <c r="TX40" s="19">
        <v>69.2</v>
      </c>
      <c r="TY40" s="19">
        <v>34.200000000000003</v>
      </c>
      <c r="TZ40" s="19">
        <v>57.759</v>
      </c>
      <c r="UA40" s="19">
        <v>11.441000000000001</v>
      </c>
      <c r="UB40" s="19">
        <v>76.3</v>
      </c>
      <c r="UC40" s="19">
        <v>53.5</v>
      </c>
      <c r="UD40" s="19">
        <v>74.983999999999995</v>
      </c>
      <c r="UE40" s="19">
        <v>1.3160000000000001</v>
      </c>
      <c r="UF40" s="19">
        <v>12.3</v>
      </c>
      <c r="UG40" s="19">
        <v>6.98</v>
      </c>
      <c r="UH40" s="19">
        <v>6.98</v>
      </c>
      <c r="UI40" s="19">
        <v>5.32</v>
      </c>
      <c r="UJ40" s="19">
        <v>8.1999999999999993</v>
      </c>
      <c r="UK40" s="19">
        <v>5.7270000000000003</v>
      </c>
      <c r="UL40" s="19">
        <v>5.7270000000000003</v>
      </c>
      <c r="UM40" s="19">
        <v>2.4729999999999999</v>
      </c>
      <c r="UN40" s="19">
        <v>6.1</v>
      </c>
      <c r="UO40" s="19">
        <v>4</v>
      </c>
      <c r="UP40" s="19">
        <v>4</v>
      </c>
      <c r="UQ40" s="19">
        <v>2.1</v>
      </c>
      <c r="UR40" s="19">
        <v>2.2000000000000002</v>
      </c>
      <c r="US40" s="19">
        <v>1.8</v>
      </c>
      <c r="UT40" s="19">
        <v>1.8</v>
      </c>
      <c r="UU40" s="19">
        <v>0.4</v>
      </c>
      <c r="UV40" s="19">
        <v>8.6</v>
      </c>
      <c r="UW40" s="19">
        <v>8.8000000000000007</v>
      </c>
      <c r="UX40" s="19">
        <v>8.8000000000000007</v>
      </c>
      <c r="UY40" s="19">
        <v>-0.2</v>
      </c>
      <c r="UZ40" s="19">
        <v>7</v>
      </c>
      <c r="VA40" s="19">
        <v>6</v>
      </c>
      <c r="VB40" s="19">
        <v>6</v>
      </c>
      <c r="VC40" s="19">
        <v>1</v>
      </c>
      <c r="VD40" s="19">
        <v>7</v>
      </c>
      <c r="VE40" s="19">
        <v>7</v>
      </c>
      <c r="VF40" s="19">
        <v>7</v>
      </c>
      <c r="VG40" s="19">
        <v>0</v>
      </c>
      <c r="VH40" s="19">
        <v>6.7</v>
      </c>
      <c r="VI40" s="19">
        <v>7.2</v>
      </c>
      <c r="VJ40" s="19">
        <v>7.2</v>
      </c>
      <c r="VK40" s="19">
        <v>-0.5</v>
      </c>
      <c r="VL40" s="19">
        <v>11.1</v>
      </c>
      <c r="VM40" s="19">
        <v>15.404</v>
      </c>
      <c r="VN40" s="19">
        <v>15.404</v>
      </c>
      <c r="VO40" s="19">
        <v>-4.3040000000000003</v>
      </c>
      <c r="VP40" s="19">
        <v>234.8</v>
      </c>
      <c r="VQ40" s="19">
        <v>194.36600000000001</v>
      </c>
      <c r="VR40" s="19">
        <v>194.36600000000001</v>
      </c>
      <c r="VS40" s="19">
        <v>40.433999999999997</v>
      </c>
      <c r="VT40" s="19">
        <v>7.6</v>
      </c>
      <c r="VU40" s="19">
        <v>9.7024799999999995</v>
      </c>
      <c r="VV40" s="19">
        <v>9.7024799999999995</v>
      </c>
      <c r="VW40" s="19">
        <v>-2.1024799999999999</v>
      </c>
      <c r="VX40" s="19">
        <v>126.6</v>
      </c>
      <c r="VY40" s="19">
        <v>87.233429999999998</v>
      </c>
      <c r="VZ40" s="19">
        <v>87.233429999999998</v>
      </c>
      <c r="WA40" s="19">
        <v>39.366570000000003</v>
      </c>
      <c r="WB40" s="19">
        <v>0.6</v>
      </c>
      <c r="WC40" s="19">
        <v>0.6</v>
      </c>
      <c r="WD40" s="19">
        <v>0.6</v>
      </c>
      <c r="WE40" s="19">
        <v>0</v>
      </c>
      <c r="WF40" s="19">
        <v>129.9</v>
      </c>
      <c r="WG40" s="19">
        <v>113.4</v>
      </c>
      <c r="WH40" s="19">
        <v>113</v>
      </c>
      <c r="WI40" s="19">
        <v>16.899999999999999</v>
      </c>
      <c r="WJ40" s="19">
        <v>131.4</v>
      </c>
      <c r="WK40" s="19">
        <v>130.19999999999999</v>
      </c>
      <c r="WL40" s="19">
        <v>131</v>
      </c>
      <c r="WM40" s="19">
        <v>0.4</v>
      </c>
      <c r="WN40" s="19">
        <v>93.6</v>
      </c>
      <c r="WO40" s="19">
        <v>68.989509999999996</v>
      </c>
      <c r="WP40" s="19">
        <v>68.989509999999996</v>
      </c>
      <c r="WQ40" s="19">
        <v>24.610489999999999</v>
      </c>
      <c r="WR40" s="19">
        <v>8.1999999999999993</v>
      </c>
      <c r="WS40" s="19">
        <v>4.8623000000000003</v>
      </c>
      <c r="WT40" s="19">
        <v>4.8623000000000003</v>
      </c>
      <c r="WU40" s="19">
        <v>3.3376999999999999</v>
      </c>
      <c r="WV40" s="19">
        <v>7.4</v>
      </c>
      <c r="WW40" s="19">
        <v>7.6</v>
      </c>
      <c r="WX40" s="19">
        <v>7.6</v>
      </c>
      <c r="WY40" s="19">
        <v>-0.2</v>
      </c>
      <c r="WZ40" s="19">
        <v>18.100000000000001</v>
      </c>
      <c r="XA40" s="19">
        <v>18.4466</v>
      </c>
      <c r="XB40" s="19">
        <v>18.4466</v>
      </c>
      <c r="XC40" s="19">
        <v>-0.34660000000000002</v>
      </c>
      <c r="XD40" s="19">
        <v>9.4</v>
      </c>
      <c r="XE40" s="19">
        <v>10.8</v>
      </c>
      <c r="XF40" s="19">
        <v>10.8</v>
      </c>
      <c r="XG40" s="19">
        <v>-1.4</v>
      </c>
      <c r="XH40" s="19">
        <v>27.8</v>
      </c>
      <c r="XI40" s="19">
        <v>29</v>
      </c>
      <c r="XJ40" s="19">
        <v>25</v>
      </c>
      <c r="XK40" s="19">
        <v>2.8</v>
      </c>
      <c r="XL40" s="19">
        <v>31</v>
      </c>
      <c r="XM40" s="19">
        <v>29</v>
      </c>
      <c r="XN40" s="19"/>
      <c r="XO40" s="19">
        <v>31</v>
      </c>
      <c r="XP40" s="19">
        <v>14.9</v>
      </c>
      <c r="XQ40" s="19">
        <v>14</v>
      </c>
      <c r="XR40" s="19">
        <v>14</v>
      </c>
      <c r="XS40" s="19">
        <v>0.9</v>
      </c>
      <c r="XT40" s="19">
        <v>17.600000000000001</v>
      </c>
      <c r="XU40" s="19">
        <v>18</v>
      </c>
      <c r="XV40" s="19">
        <v>18</v>
      </c>
      <c r="XW40" s="19">
        <v>-0.4</v>
      </c>
      <c r="XX40" s="19">
        <v>8.6999999999999993</v>
      </c>
      <c r="XY40" s="19">
        <v>7.49</v>
      </c>
      <c r="XZ40" s="19">
        <v>7.49</v>
      </c>
      <c r="YA40" s="19">
        <v>1.21</v>
      </c>
      <c r="YB40" s="19">
        <v>11</v>
      </c>
      <c r="YC40" s="19">
        <v>11</v>
      </c>
      <c r="YD40" s="19">
        <v>11</v>
      </c>
      <c r="YE40" s="19">
        <v>0</v>
      </c>
    </row>
    <row r="41" spans="1:655" ht="24" customHeight="1" x14ac:dyDescent="0.3">
      <c r="A41" s="1"/>
      <c r="B41" s="13" t="s">
        <v>46</v>
      </c>
      <c r="C41" s="13" t="s">
        <v>808</v>
      </c>
      <c r="D41" s="14"/>
      <c r="E41" s="14"/>
      <c r="F41" s="14"/>
      <c r="G41" s="14">
        <v>0</v>
      </c>
      <c r="H41" s="14">
        <v>624.70000000000005</v>
      </c>
      <c r="I41" s="14">
        <v>635.88252999999997</v>
      </c>
      <c r="J41" s="14">
        <v>635.88252999999997</v>
      </c>
      <c r="K41" s="14">
        <v>-11.18253</v>
      </c>
      <c r="L41" s="14">
        <v>214.9</v>
      </c>
      <c r="M41" s="14">
        <v>206.86389</v>
      </c>
      <c r="N41" s="14">
        <v>206.86389</v>
      </c>
      <c r="O41" s="14">
        <v>8.0361100000000008</v>
      </c>
      <c r="P41" s="14"/>
      <c r="Q41" s="14"/>
      <c r="R41" s="14"/>
      <c r="S41" s="14">
        <v>0</v>
      </c>
      <c r="T41" s="14"/>
      <c r="U41" s="14"/>
      <c r="V41" s="14"/>
      <c r="W41" s="14">
        <v>0</v>
      </c>
      <c r="X41" s="14">
        <v>12.1</v>
      </c>
      <c r="Y41" s="14">
        <v>24.978169999999999</v>
      </c>
      <c r="Z41" s="14">
        <v>12.093260000000001</v>
      </c>
      <c r="AA41" s="14">
        <v>6.7400000000000003E-3</v>
      </c>
      <c r="AB41" s="14">
        <v>75.8</v>
      </c>
      <c r="AC41" s="14">
        <v>73.793999999999997</v>
      </c>
      <c r="AD41" s="14">
        <v>73.793999999999997</v>
      </c>
      <c r="AE41" s="14">
        <v>2.0059999999999998</v>
      </c>
      <c r="AF41" s="14"/>
      <c r="AG41" s="14"/>
      <c r="AH41" s="14"/>
      <c r="AI41" s="14">
        <v>0</v>
      </c>
      <c r="AJ41" s="14">
        <v>81.3</v>
      </c>
      <c r="AK41" s="14">
        <v>87.241780000000006</v>
      </c>
      <c r="AL41" s="14"/>
      <c r="AM41" s="14">
        <v>81.3</v>
      </c>
      <c r="AN41" s="14">
        <v>186.3</v>
      </c>
      <c r="AO41" s="14">
        <v>196.22579999999999</v>
      </c>
      <c r="AP41" s="14">
        <v>196.22579999999999</v>
      </c>
      <c r="AQ41" s="14">
        <v>-9.9258000000000006</v>
      </c>
      <c r="AR41" s="14">
        <v>206.4</v>
      </c>
      <c r="AS41" s="14">
        <v>196.22579999999999</v>
      </c>
      <c r="AT41" s="14">
        <v>196.22579999999999</v>
      </c>
      <c r="AU41" s="14">
        <v>10.174200000000001</v>
      </c>
      <c r="AV41" s="14">
        <v>209.3</v>
      </c>
      <c r="AW41" s="14">
        <v>196.22579999999999</v>
      </c>
      <c r="AX41" s="14">
        <v>196.22579999999999</v>
      </c>
      <c r="AY41" s="14">
        <v>13.074199999999999</v>
      </c>
      <c r="AZ41" s="14">
        <v>289</v>
      </c>
      <c r="BA41" s="14">
        <v>295.2226</v>
      </c>
      <c r="BB41" s="14">
        <v>295.2226</v>
      </c>
      <c r="BC41" s="14">
        <v>-6.2225999999999999</v>
      </c>
      <c r="BD41" s="14">
        <v>213.8</v>
      </c>
      <c r="BE41" s="14">
        <v>208.07390000000001</v>
      </c>
      <c r="BF41" s="14">
        <v>208.07390000000001</v>
      </c>
      <c r="BG41" s="14">
        <v>5.7260999999999997</v>
      </c>
      <c r="BH41" s="14">
        <v>109.8</v>
      </c>
      <c r="BI41" s="14">
        <v>104.34936999999999</v>
      </c>
      <c r="BJ41" s="14">
        <v>104.34936999999999</v>
      </c>
      <c r="BK41" s="14">
        <v>5.4506300000000003</v>
      </c>
      <c r="BL41" s="14">
        <v>172.5</v>
      </c>
      <c r="BM41" s="14">
        <v>336.70418000000001</v>
      </c>
      <c r="BN41" s="14">
        <v>352.58758999999998</v>
      </c>
      <c r="BO41" s="14">
        <v>-180.08759000000001</v>
      </c>
      <c r="BP41" s="14">
        <v>3</v>
      </c>
      <c r="BQ41" s="14">
        <v>4.4318400000000002</v>
      </c>
      <c r="BR41" s="14">
        <v>4.4318400000000002</v>
      </c>
      <c r="BS41" s="14">
        <v>-1.43184</v>
      </c>
      <c r="BT41" s="14"/>
      <c r="BU41" s="14"/>
      <c r="BV41" s="14"/>
      <c r="BW41" s="14">
        <v>0</v>
      </c>
      <c r="BX41" s="14"/>
      <c r="BY41" s="14"/>
      <c r="BZ41" s="14"/>
      <c r="CA41" s="14">
        <v>0</v>
      </c>
      <c r="CB41" s="14"/>
      <c r="CC41" s="14"/>
      <c r="CD41" s="14"/>
      <c r="CE41" s="14">
        <v>0</v>
      </c>
      <c r="CF41" s="14"/>
      <c r="CG41" s="14"/>
      <c r="CH41" s="14"/>
      <c r="CI41" s="14">
        <v>0</v>
      </c>
      <c r="CJ41" s="14">
        <v>120.2</v>
      </c>
      <c r="CK41" s="14">
        <v>127.9152</v>
      </c>
      <c r="CL41" s="14">
        <v>127.9152</v>
      </c>
      <c r="CM41" s="14">
        <v>-7.7152000000000003</v>
      </c>
      <c r="CN41" s="14">
        <v>7.8</v>
      </c>
      <c r="CO41" s="14">
        <v>5.1333399999999996</v>
      </c>
      <c r="CP41" s="14">
        <v>5.1333399999999996</v>
      </c>
      <c r="CQ41" s="14">
        <v>2.6666599999999998</v>
      </c>
      <c r="CR41" s="14">
        <v>3.3</v>
      </c>
      <c r="CS41" s="14">
        <v>2.8177599999999998</v>
      </c>
      <c r="CT41" s="14">
        <v>2.8177599999999998</v>
      </c>
      <c r="CU41" s="14">
        <v>0.48224</v>
      </c>
      <c r="CV41" s="14"/>
      <c r="CW41" s="14"/>
      <c r="CX41" s="14"/>
      <c r="CY41" s="14">
        <v>0</v>
      </c>
      <c r="CZ41" s="14">
        <v>6.8</v>
      </c>
      <c r="DA41" s="14"/>
      <c r="DB41" s="14"/>
      <c r="DC41" s="14">
        <v>6.8</v>
      </c>
      <c r="DD41" s="14">
        <v>12.3</v>
      </c>
      <c r="DE41" s="14">
        <v>14.919420000000001</v>
      </c>
      <c r="DF41" s="14">
        <v>14.919420000000001</v>
      </c>
      <c r="DG41" s="14">
        <v>-2.6194199999999999</v>
      </c>
      <c r="DH41" s="14">
        <v>89.1</v>
      </c>
      <c r="DI41" s="14">
        <v>81.708979999999997</v>
      </c>
      <c r="DJ41" s="14">
        <v>81.708979999999997</v>
      </c>
      <c r="DK41" s="14">
        <v>7.3910200000000001</v>
      </c>
      <c r="DL41" s="14"/>
      <c r="DM41" s="14"/>
      <c r="DN41" s="14"/>
      <c r="DO41" s="14">
        <v>0</v>
      </c>
      <c r="DP41" s="14"/>
      <c r="DQ41" s="14"/>
      <c r="DR41" s="14"/>
      <c r="DS41" s="14">
        <v>0</v>
      </c>
      <c r="DT41" s="14"/>
      <c r="DU41" s="14"/>
      <c r="DV41" s="14"/>
      <c r="DW41" s="14">
        <v>0</v>
      </c>
      <c r="DX41" s="14"/>
      <c r="DY41" s="14"/>
      <c r="DZ41" s="14"/>
      <c r="EA41" s="14">
        <v>0</v>
      </c>
      <c r="EB41" s="14">
        <v>70</v>
      </c>
      <c r="EC41" s="14">
        <v>78.964190000000002</v>
      </c>
      <c r="ED41" s="14">
        <v>82.965400000000002</v>
      </c>
      <c r="EE41" s="14">
        <v>-12.965400000000001</v>
      </c>
      <c r="EF41" s="14">
        <v>101.7</v>
      </c>
      <c r="EG41" s="14">
        <v>110.26307</v>
      </c>
      <c r="EH41" s="14">
        <v>96.966390000000004</v>
      </c>
      <c r="EI41" s="14">
        <v>4.7336099999999997</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c r="FC41" s="14">
        <v>0</v>
      </c>
      <c r="FD41" s="14">
        <v>26</v>
      </c>
      <c r="FE41" s="14">
        <v>30.751069999999999</v>
      </c>
      <c r="FF41" s="14">
        <v>30.751069999999999</v>
      </c>
      <c r="FG41" s="14">
        <v>-4.7510700000000003</v>
      </c>
      <c r="FH41" s="14">
        <v>75.2</v>
      </c>
      <c r="FI41" s="14">
        <v>74.998519999999999</v>
      </c>
      <c r="FJ41" s="14">
        <v>74.986590000000007</v>
      </c>
      <c r="FK41" s="14">
        <v>0.21340999999999999</v>
      </c>
      <c r="FL41" s="14">
        <v>14.3</v>
      </c>
      <c r="FM41" s="14">
        <v>18.874919999999999</v>
      </c>
      <c r="FN41" s="14">
        <v>18.874919999999999</v>
      </c>
      <c r="FO41" s="14">
        <v>-4.5749199999999997</v>
      </c>
      <c r="FP41" s="14">
        <v>18.2</v>
      </c>
      <c r="FQ41" s="14">
        <v>17.562139999999999</v>
      </c>
      <c r="FR41" s="14">
        <v>17.562139999999999</v>
      </c>
      <c r="FS41" s="14">
        <v>0.63785999999999998</v>
      </c>
      <c r="FT41" s="14">
        <v>10.199999999999999</v>
      </c>
      <c r="FU41" s="14">
        <v>10.19417</v>
      </c>
      <c r="FV41" s="14">
        <v>10.19417</v>
      </c>
      <c r="FW41" s="14">
        <v>5.8300000000000001E-3</v>
      </c>
      <c r="FX41" s="14">
        <v>56.5</v>
      </c>
      <c r="FY41" s="14">
        <v>43.668799999999997</v>
      </c>
      <c r="FZ41" s="14">
        <v>43.668799999999997</v>
      </c>
      <c r="GA41" s="14">
        <v>12.831200000000001</v>
      </c>
      <c r="GB41" s="14">
        <v>182.4</v>
      </c>
      <c r="GC41" s="14">
        <v>184.91498000000001</v>
      </c>
      <c r="GD41" s="14">
        <v>184.91498000000001</v>
      </c>
      <c r="GE41" s="14">
        <v>-2.51498</v>
      </c>
      <c r="GF41" s="14">
        <v>182.9</v>
      </c>
      <c r="GG41" s="14">
        <v>184.91498000000001</v>
      </c>
      <c r="GH41" s="14">
        <v>184.91498000000001</v>
      </c>
      <c r="GI41" s="14">
        <v>-2.01498</v>
      </c>
      <c r="GJ41" s="14">
        <v>185.2</v>
      </c>
      <c r="GK41" s="14">
        <v>185.47028</v>
      </c>
      <c r="GL41" s="14">
        <v>185.47028</v>
      </c>
      <c r="GM41" s="14">
        <v>-0.27028000000000002</v>
      </c>
      <c r="GN41" s="14">
        <v>56.3</v>
      </c>
      <c r="GO41" s="14">
        <v>93.430019999999999</v>
      </c>
      <c r="GP41" s="14">
        <v>108.16875</v>
      </c>
      <c r="GQ41" s="14">
        <v>-51.868749999999999</v>
      </c>
      <c r="GR41" s="14">
        <v>8.3000000000000007</v>
      </c>
      <c r="GS41" s="14">
        <v>3.2868400000000002</v>
      </c>
      <c r="GT41" s="14">
        <v>3.2868400000000002</v>
      </c>
      <c r="GU41" s="14">
        <v>5.0131600000000001</v>
      </c>
      <c r="GV41" s="14">
        <v>9.3000000000000007</v>
      </c>
      <c r="GW41" s="14">
        <v>3.44821</v>
      </c>
      <c r="GX41" s="14"/>
      <c r="GY41" s="14">
        <v>9.3000000000000007</v>
      </c>
      <c r="GZ41" s="14">
        <v>20.100000000000001</v>
      </c>
      <c r="HA41" s="14">
        <v>33.057160000000003</v>
      </c>
      <c r="HB41" s="14">
        <v>26.37256</v>
      </c>
      <c r="HC41" s="14">
        <v>-6.2725600000000004</v>
      </c>
      <c r="HD41" s="14"/>
      <c r="HE41" s="14"/>
      <c r="HF41" s="14"/>
      <c r="HG41" s="14">
        <v>0</v>
      </c>
      <c r="HH41" s="14">
        <v>2</v>
      </c>
      <c r="HI41" s="14">
        <v>1.97359</v>
      </c>
      <c r="HJ41" s="14">
        <v>1.97359</v>
      </c>
      <c r="HK41" s="14">
        <v>2.6409999999999999E-2</v>
      </c>
      <c r="HL41" s="14">
        <v>11.9</v>
      </c>
      <c r="HM41" s="14">
        <v>17.172329999999999</v>
      </c>
      <c r="HN41" s="14">
        <v>17.172329999999999</v>
      </c>
      <c r="HO41" s="14">
        <v>-5.2723300000000002</v>
      </c>
      <c r="HP41" s="14">
        <v>49.7</v>
      </c>
      <c r="HQ41" s="14">
        <v>87.273030000000006</v>
      </c>
      <c r="HR41" s="14">
        <v>81.749110000000002</v>
      </c>
      <c r="HS41" s="14">
        <v>-32.049109999999999</v>
      </c>
      <c r="HT41" s="14"/>
      <c r="HU41" s="14"/>
      <c r="HV41" s="14"/>
      <c r="HW41" s="14">
        <v>0</v>
      </c>
      <c r="HX41" s="14"/>
      <c r="HY41" s="14"/>
      <c r="HZ41" s="14"/>
      <c r="IA41" s="14">
        <v>0</v>
      </c>
      <c r="IB41" s="14">
        <v>24.1</v>
      </c>
      <c r="IC41" s="14">
        <v>76.739500000000007</v>
      </c>
      <c r="ID41" s="14">
        <v>85.482290000000006</v>
      </c>
      <c r="IE41" s="14">
        <v>-61.382289999999998</v>
      </c>
      <c r="IF41" s="14"/>
      <c r="IG41" s="14"/>
      <c r="IH41" s="14"/>
      <c r="II41" s="14">
        <v>0</v>
      </c>
      <c r="IJ41" s="14"/>
      <c r="IK41" s="14"/>
      <c r="IL41" s="14"/>
      <c r="IM41" s="14">
        <v>0</v>
      </c>
      <c r="IN41" s="14">
        <v>47</v>
      </c>
      <c r="IO41" s="14">
        <v>45.221359999999997</v>
      </c>
      <c r="IP41" s="14">
        <v>45.221359999999997</v>
      </c>
      <c r="IQ41" s="14">
        <v>1.77864</v>
      </c>
      <c r="IR41" s="14"/>
      <c r="IS41" s="14"/>
      <c r="IT41" s="14"/>
      <c r="IU41" s="14">
        <v>0</v>
      </c>
      <c r="IV41" s="14"/>
      <c r="IW41" s="14"/>
      <c r="IX41" s="14"/>
      <c r="IY41" s="14">
        <v>0</v>
      </c>
      <c r="IZ41" s="14"/>
      <c r="JA41" s="14"/>
      <c r="JB41" s="14"/>
      <c r="JC41" s="14">
        <v>0</v>
      </c>
      <c r="JD41" s="14">
        <v>33.5</v>
      </c>
      <c r="JE41" s="14">
        <v>85.016919999999999</v>
      </c>
      <c r="JF41" s="14">
        <v>102.95003</v>
      </c>
      <c r="JG41" s="14">
        <v>-69.450029999999998</v>
      </c>
      <c r="JH41" s="14">
        <v>176</v>
      </c>
      <c r="JI41" s="14">
        <v>185.23670999999999</v>
      </c>
      <c r="JJ41" s="14">
        <v>185.23670999999999</v>
      </c>
      <c r="JK41" s="14">
        <v>-9.2367100000000004</v>
      </c>
      <c r="JL41" s="14">
        <v>173.6</v>
      </c>
      <c r="JM41" s="14">
        <v>185.23670999999999</v>
      </c>
      <c r="JN41" s="14">
        <v>185.23670999999999</v>
      </c>
      <c r="JO41" s="14">
        <v>-11.636710000000001</v>
      </c>
      <c r="JP41" s="14">
        <v>200</v>
      </c>
      <c r="JQ41" s="14">
        <v>185.23670999999999</v>
      </c>
      <c r="JR41" s="14">
        <v>185.23670999999999</v>
      </c>
      <c r="JS41" s="14">
        <v>14.76329</v>
      </c>
      <c r="JT41" s="14">
        <v>271.7</v>
      </c>
      <c r="JU41" s="14">
        <v>278.68946999999997</v>
      </c>
      <c r="JV41" s="14">
        <v>278.68946999999997</v>
      </c>
      <c r="JW41" s="14">
        <v>-6.9894699999999998</v>
      </c>
      <c r="JX41" s="14">
        <v>76</v>
      </c>
      <c r="JY41" s="14">
        <v>73.590999999999994</v>
      </c>
      <c r="JZ41" s="14">
        <v>73.590999999999994</v>
      </c>
      <c r="KA41" s="14">
        <v>2.4089999999999998</v>
      </c>
      <c r="KB41" s="14">
        <v>36.6</v>
      </c>
      <c r="KC41" s="14">
        <v>36.905999999999999</v>
      </c>
      <c r="KD41" s="14">
        <v>36.905999999999999</v>
      </c>
      <c r="KE41" s="14">
        <v>-0.30599999999999999</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0.4</v>
      </c>
      <c r="LE41" s="14">
        <v>0.44603999999999999</v>
      </c>
      <c r="LF41" s="14">
        <v>0.44603999999999999</v>
      </c>
      <c r="LG41" s="14">
        <v>-4.6039999999999998E-2</v>
      </c>
      <c r="LH41" s="14">
        <v>142.19999999999999</v>
      </c>
      <c r="LI41" s="14">
        <v>130.7756</v>
      </c>
      <c r="LJ41" s="14">
        <v>161.60136</v>
      </c>
      <c r="LK41" s="14">
        <v>-19.40136</v>
      </c>
      <c r="LL41" s="14">
        <v>88.1</v>
      </c>
      <c r="LM41" s="14">
        <v>93.068939999999998</v>
      </c>
      <c r="LN41" s="14">
        <v>98.433300000000003</v>
      </c>
      <c r="LO41" s="14">
        <v>-10.333299999999999</v>
      </c>
      <c r="LP41" s="14">
        <v>63.2</v>
      </c>
      <c r="LQ41" s="14">
        <v>67.133979999999994</v>
      </c>
      <c r="LR41" s="14">
        <v>67.133979999999994</v>
      </c>
      <c r="LS41" s="14">
        <v>-3.93398</v>
      </c>
      <c r="LT41" s="14">
        <v>67</v>
      </c>
      <c r="LU41" s="14">
        <v>72.431039999999996</v>
      </c>
      <c r="LV41" s="14">
        <v>74.128249999999994</v>
      </c>
      <c r="LW41" s="14">
        <v>-7.1282500000000004</v>
      </c>
      <c r="LX41" s="14">
        <v>29.3</v>
      </c>
      <c r="LY41" s="14">
        <v>29.951460000000001</v>
      </c>
      <c r="LZ41" s="14">
        <v>29.951460000000001</v>
      </c>
      <c r="MA41" s="14">
        <v>-0.65146000000000004</v>
      </c>
      <c r="MB41" s="14">
        <v>121.4</v>
      </c>
      <c r="MC41" s="14">
        <v>114.70616</v>
      </c>
      <c r="MD41" s="14"/>
      <c r="ME41" s="14">
        <v>121.4</v>
      </c>
      <c r="MF41" s="14"/>
      <c r="MG41" s="14"/>
      <c r="MH41" s="14"/>
      <c r="MI41" s="14">
        <v>0</v>
      </c>
      <c r="MJ41" s="14"/>
      <c r="MK41" s="14"/>
      <c r="ML41" s="14"/>
      <c r="MM41" s="14">
        <v>0</v>
      </c>
      <c r="MN41" s="14">
        <v>146.69999999999999</v>
      </c>
      <c r="MO41" s="14">
        <v>159.10807</v>
      </c>
      <c r="MP41" s="14">
        <v>151.08876000000001</v>
      </c>
      <c r="MQ41" s="14">
        <v>-4.3887600000000004</v>
      </c>
      <c r="MR41" s="14">
        <v>148.9</v>
      </c>
      <c r="MS41" s="14">
        <v>159.10807</v>
      </c>
      <c r="MT41" s="14">
        <v>151.08876000000001</v>
      </c>
      <c r="MU41" s="14">
        <v>-2.1887599999999998</v>
      </c>
      <c r="MV41" s="14">
        <v>171.7</v>
      </c>
      <c r="MW41" s="14">
        <v>159.58587</v>
      </c>
      <c r="MX41" s="14">
        <v>151.54248000000001</v>
      </c>
      <c r="MY41" s="14">
        <v>20.157520000000002</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216.9</v>
      </c>
      <c r="NU41" s="14">
        <v>213.11998</v>
      </c>
      <c r="NV41" s="14">
        <v>213.11998</v>
      </c>
      <c r="NW41" s="14">
        <v>3.7800199999999999</v>
      </c>
      <c r="NX41" s="14">
        <v>104.1</v>
      </c>
      <c r="NY41" s="14">
        <v>106.87999000000001</v>
      </c>
      <c r="NZ41" s="14">
        <v>106.87999000000001</v>
      </c>
      <c r="OA41" s="14">
        <v>-2.7799900000000002</v>
      </c>
      <c r="OB41" s="14">
        <v>0.5</v>
      </c>
      <c r="OC41" s="14">
        <v>0.48899999999999999</v>
      </c>
      <c r="OD41" s="14">
        <v>0.48899999999999999</v>
      </c>
      <c r="OE41" s="14">
        <v>1.0999999999999999E-2</v>
      </c>
      <c r="OF41" s="14">
        <v>34.4</v>
      </c>
      <c r="OG41" s="14">
        <v>54.7</v>
      </c>
      <c r="OH41" s="14">
        <v>60.02</v>
      </c>
      <c r="OI41" s="14">
        <v>-25.62</v>
      </c>
      <c r="OJ41" s="14">
        <v>44.2</v>
      </c>
      <c r="OK41" s="14">
        <v>21.736999999999998</v>
      </c>
      <c r="OL41" s="14">
        <v>21.736999999999998</v>
      </c>
      <c r="OM41" s="14">
        <v>22.463000000000001</v>
      </c>
      <c r="ON41" s="14">
        <v>13.1</v>
      </c>
      <c r="OO41" s="14">
        <v>16.138999999999999</v>
      </c>
      <c r="OP41" s="14">
        <v>16.138999999999999</v>
      </c>
      <c r="OQ41" s="14">
        <v>-3.0390000000000001</v>
      </c>
      <c r="OR41" s="14">
        <v>0.2</v>
      </c>
      <c r="OS41" s="14">
        <v>0.1</v>
      </c>
      <c r="OT41" s="14">
        <v>0.1</v>
      </c>
      <c r="OU41" s="14">
        <v>0.1</v>
      </c>
      <c r="OV41" s="14">
        <v>4.4000000000000004</v>
      </c>
      <c r="OW41" s="14">
        <v>4.3</v>
      </c>
      <c r="OX41" s="14">
        <v>4.3</v>
      </c>
      <c r="OY41" s="14">
        <v>0.1</v>
      </c>
      <c r="OZ41" s="14">
        <v>5.0999999999999996</v>
      </c>
      <c r="PA41" s="14">
        <v>4.8</v>
      </c>
      <c r="PB41" s="14">
        <v>4.8</v>
      </c>
      <c r="PC41" s="14">
        <v>0.3</v>
      </c>
      <c r="PD41" s="14">
        <v>9.9</v>
      </c>
      <c r="PE41" s="14">
        <v>9</v>
      </c>
      <c r="PF41" s="14">
        <v>9.0000099999999996</v>
      </c>
      <c r="PG41" s="14">
        <v>0.89998999999999996</v>
      </c>
      <c r="PH41" s="14">
        <v>1.1000000000000001</v>
      </c>
      <c r="PI41" s="14">
        <v>2.29847</v>
      </c>
      <c r="PJ41" s="14">
        <v>1.46014</v>
      </c>
      <c r="PK41" s="14">
        <v>-0.36014000000000002</v>
      </c>
      <c r="PL41" s="14">
        <v>0.4</v>
      </c>
      <c r="PM41" s="14">
        <v>1</v>
      </c>
      <c r="PN41" s="14">
        <v>1</v>
      </c>
      <c r="PO41" s="14">
        <v>-0.6</v>
      </c>
      <c r="PP41" s="14">
        <v>1.1000000000000001</v>
      </c>
      <c r="PQ41" s="14">
        <v>1.2</v>
      </c>
      <c r="PR41" s="14">
        <v>1.2</v>
      </c>
      <c r="PS41" s="14">
        <v>-0.1</v>
      </c>
      <c r="PT41" s="14">
        <v>4.2</v>
      </c>
      <c r="PU41" s="14">
        <v>4.4000000000000004</v>
      </c>
      <c r="PV41" s="14">
        <v>4.4000000000000004</v>
      </c>
      <c r="PW41" s="14">
        <v>-0.2</v>
      </c>
      <c r="PX41" s="14">
        <v>14.8</v>
      </c>
      <c r="PY41" s="14">
        <v>18.4466</v>
      </c>
      <c r="PZ41" s="14">
        <v>18.4466</v>
      </c>
      <c r="QA41" s="14">
        <v>-3.6465999999999998</v>
      </c>
      <c r="QB41" s="14">
        <v>0</v>
      </c>
      <c r="QC41" s="14">
        <v>3.2</v>
      </c>
      <c r="QD41" s="14">
        <v>3.2</v>
      </c>
      <c r="QE41" s="14">
        <v>-3.2</v>
      </c>
      <c r="QF41" s="14">
        <v>3.1</v>
      </c>
      <c r="QG41" s="14">
        <v>3.1</v>
      </c>
      <c r="QH41" s="14">
        <v>3.1</v>
      </c>
      <c r="QI41" s="14">
        <v>0</v>
      </c>
      <c r="QJ41" s="14">
        <v>3.4</v>
      </c>
      <c r="QK41" s="14">
        <v>3.5</v>
      </c>
      <c r="QL41" s="14">
        <v>3.5</v>
      </c>
      <c r="QM41" s="14">
        <v>-0.1</v>
      </c>
      <c r="QN41" s="14">
        <v>17.600000000000001</v>
      </c>
      <c r="QO41" s="14">
        <v>17.864080000000001</v>
      </c>
      <c r="QP41" s="14">
        <v>17.864080000000001</v>
      </c>
      <c r="QQ41" s="14">
        <v>-0.26407999999999998</v>
      </c>
      <c r="QR41" s="14">
        <v>8.6999999999999993</v>
      </c>
      <c r="QS41" s="14">
        <v>3.2856100000000001</v>
      </c>
      <c r="QT41" s="14">
        <v>3.2856100000000001</v>
      </c>
      <c r="QU41" s="14">
        <v>5.41439</v>
      </c>
      <c r="QV41" s="14">
        <v>10</v>
      </c>
      <c r="QW41" s="14">
        <v>9.2620299999999993</v>
      </c>
      <c r="QX41" s="14">
        <v>9.2620299999999993</v>
      </c>
      <c r="QY41" s="14">
        <v>0.73797000000000001</v>
      </c>
      <c r="QZ41" s="14">
        <v>8.6</v>
      </c>
      <c r="RA41" s="14">
        <v>17</v>
      </c>
      <c r="RB41" s="14">
        <v>14.013999999999999</v>
      </c>
      <c r="RC41" s="14">
        <v>-5.4139999999999997</v>
      </c>
      <c r="RD41" s="14">
        <v>45.6</v>
      </c>
      <c r="RE41" s="14">
        <v>62.2</v>
      </c>
      <c r="RF41" s="14">
        <v>54.411999999999999</v>
      </c>
      <c r="RG41" s="14">
        <v>-8.8119999999999994</v>
      </c>
      <c r="RH41" s="14">
        <v>3</v>
      </c>
      <c r="RI41" s="14">
        <v>4.2</v>
      </c>
      <c r="RJ41" s="14">
        <v>4.2</v>
      </c>
      <c r="RK41" s="14">
        <v>-1.2</v>
      </c>
      <c r="RL41" s="14">
        <v>2.4</v>
      </c>
      <c r="RM41" s="14">
        <v>1.2</v>
      </c>
      <c r="RN41" s="14">
        <v>1.2</v>
      </c>
      <c r="RO41" s="14">
        <v>1.2</v>
      </c>
      <c r="RP41" s="14">
        <v>1.8</v>
      </c>
      <c r="RQ41" s="14">
        <v>2.4</v>
      </c>
      <c r="RR41" s="14">
        <v>2.4</v>
      </c>
      <c r="RS41" s="14">
        <v>-0.6</v>
      </c>
      <c r="RT41" s="14">
        <v>2</v>
      </c>
      <c r="RU41" s="14">
        <v>2.8</v>
      </c>
      <c r="RV41" s="14">
        <v>2.8</v>
      </c>
      <c r="RW41" s="14">
        <v>-0.8</v>
      </c>
      <c r="RX41" s="14">
        <v>0.9</v>
      </c>
      <c r="RY41" s="14">
        <v>0.42920000000000003</v>
      </c>
      <c r="RZ41" s="14">
        <v>0.42920000000000003</v>
      </c>
      <c r="SA41" s="14">
        <v>0.4708</v>
      </c>
      <c r="SB41" s="14">
        <v>1.8</v>
      </c>
      <c r="SC41" s="14">
        <v>1.7490000000000001</v>
      </c>
      <c r="SD41" s="14">
        <v>1.7490000000000001</v>
      </c>
      <c r="SE41" s="14">
        <v>5.0999999999999997E-2</v>
      </c>
      <c r="SF41" s="14">
        <v>5.4</v>
      </c>
      <c r="SG41" s="14">
        <v>17.750440000000001</v>
      </c>
      <c r="SH41" s="14">
        <v>19.77272</v>
      </c>
      <c r="SI41" s="14">
        <v>-14.372719999999999</v>
      </c>
      <c r="SJ41" s="14">
        <v>0.9</v>
      </c>
      <c r="SK41" s="14">
        <v>0.84</v>
      </c>
      <c r="SL41" s="14">
        <v>0.84</v>
      </c>
      <c r="SM41" s="14">
        <v>0.06</v>
      </c>
      <c r="SN41" s="14"/>
      <c r="SO41" s="14"/>
      <c r="SP41" s="14">
        <v>0.4</v>
      </c>
      <c r="SQ41" s="14">
        <v>-0.4</v>
      </c>
      <c r="SR41" s="14">
        <v>5.4</v>
      </c>
      <c r="SS41" s="14">
        <v>6.7</v>
      </c>
      <c r="ST41" s="14">
        <v>6.7</v>
      </c>
      <c r="SU41" s="14">
        <v>-1.3</v>
      </c>
      <c r="SV41" s="14">
        <v>2</v>
      </c>
      <c r="SW41" s="14">
        <v>2.6</v>
      </c>
      <c r="SX41" s="14">
        <v>2.6</v>
      </c>
      <c r="SY41" s="14">
        <v>-0.6</v>
      </c>
      <c r="SZ41" s="14">
        <v>4.3</v>
      </c>
      <c r="TA41" s="14">
        <v>5</v>
      </c>
      <c r="TB41" s="14">
        <v>5</v>
      </c>
      <c r="TC41" s="14">
        <v>-0.7</v>
      </c>
      <c r="TD41" s="14">
        <v>5.4</v>
      </c>
      <c r="TE41" s="14">
        <v>6.5</v>
      </c>
      <c r="TF41" s="14">
        <v>6.5</v>
      </c>
      <c r="TG41" s="14">
        <v>-1.1000000000000001</v>
      </c>
      <c r="TH41" s="14">
        <v>10</v>
      </c>
      <c r="TI41" s="14">
        <v>10</v>
      </c>
      <c r="TJ41" s="14">
        <v>10</v>
      </c>
      <c r="TK41" s="14">
        <v>0</v>
      </c>
      <c r="TL41" s="14">
        <v>25</v>
      </c>
      <c r="TM41" s="14">
        <v>21.721</v>
      </c>
      <c r="TN41" s="14">
        <v>21.721</v>
      </c>
      <c r="TO41" s="14">
        <v>3.2789999999999999</v>
      </c>
      <c r="TP41" s="14">
        <v>79.599999999999994</v>
      </c>
      <c r="TQ41" s="14">
        <v>62.6</v>
      </c>
      <c r="TR41" s="14">
        <v>76.727999999999994</v>
      </c>
      <c r="TS41" s="14">
        <v>2.8719999999999999</v>
      </c>
      <c r="TT41" s="14">
        <v>19.5</v>
      </c>
      <c r="TU41" s="14">
        <v>8.4675200000000004</v>
      </c>
      <c r="TV41" s="14">
        <v>8.4675200000000004</v>
      </c>
      <c r="TW41" s="14">
        <v>11.03248</v>
      </c>
      <c r="TX41" s="14">
        <v>84</v>
      </c>
      <c r="TY41" s="14">
        <v>36.700000000000003</v>
      </c>
      <c r="TZ41" s="14">
        <v>59.704999999999998</v>
      </c>
      <c r="UA41" s="14">
        <v>24.295000000000002</v>
      </c>
      <c r="UB41" s="14">
        <v>86.1</v>
      </c>
      <c r="UC41" s="14">
        <v>56.8</v>
      </c>
      <c r="UD41" s="14">
        <v>77.492000000000004</v>
      </c>
      <c r="UE41" s="14">
        <v>8.6080000000000005</v>
      </c>
      <c r="UF41" s="14">
        <v>14.1</v>
      </c>
      <c r="UG41" s="14">
        <v>6.798</v>
      </c>
      <c r="UH41" s="14">
        <v>6.798</v>
      </c>
      <c r="UI41" s="14">
        <v>7.3019999999999996</v>
      </c>
      <c r="UJ41" s="14">
        <v>10.8</v>
      </c>
      <c r="UK41" s="14">
        <v>5.7939999999999996</v>
      </c>
      <c r="UL41" s="14">
        <v>5.7939999999999996</v>
      </c>
      <c r="UM41" s="14">
        <v>5.0060000000000002</v>
      </c>
      <c r="UN41" s="14">
        <v>6.2</v>
      </c>
      <c r="UO41" s="14">
        <v>4</v>
      </c>
      <c r="UP41" s="14">
        <v>4</v>
      </c>
      <c r="UQ41" s="14">
        <v>2.2000000000000002</v>
      </c>
      <c r="UR41" s="14">
        <v>2.2999999999999998</v>
      </c>
      <c r="US41" s="14">
        <v>1.8</v>
      </c>
      <c r="UT41" s="14">
        <v>1.8</v>
      </c>
      <c r="UU41" s="14">
        <v>0.5</v>
      </c>
      <c r="UV41" s="14">
        <v>8.6</v>
      </c>
      <c r="UW41" s="14">
        <v>8.8000000000000007</v>
      </c>
      <c r="UX41" s="14">
        <v>8.8000000000000007</v>
      </c>
      <c r="UY41" s="14">
        <v>-0.2</v>
      </c>
      <c r="UZ41" s="14">
        <v>7</v>
      </c>
      <c r="VA41" s="14">
        <v>6</v>
      </c>
      <c r="VB41" s="14">
        <v>6</v>
      </c>
      <c r="VC41" s="14">
        <v>1</v>
      </c>
      <c r="VD41" s="14">
        <v>7.4</v>
      </c>
      <c r="VE41" s="14">
        <v>7</v>
      </c>
      <c r="VF41" s="14">
        <v>7</v>
      </c>
      <c r="VG41" s="14">
        <v>0.4</v>
      </c>
      <c r="VH41" s="14">
        <v>6.7</v>
      </c>
      <c r="VI41" s="14">
        <v>7.2</v>
      </c>
      <c r="VJ41" s="14">
        <v>7.2</v>
      </c>
      <c r="VK41" s="14">
        <v>-0.5</v>
      </c>
      <c r="VL41" s="14">
        <v>11.3</v>
      </c>
      <c r="VM41" s="14">
        <v>15.112</v>
      </c>
      <c r="VN41" s="14">
        <v>15.112</v>
      </c>
      <c r="VO41" s="14">
        <v>-3.8119999999999998</v>
      </c>
      <c r="VP41" s="14">
        <v>177.9</v>
      </c>
      <c r="VQ41" s="14">
        <v>110.755</v>
      </c>
      <c r="VR41" s="14">
        <v>110.755</v>
      </c>
      <c r="VS41" s="14">
        <v>67.144999999999996</v>
      </c>
      <c r="VT41" s="14">
        <v>5.0999999999999996</v>
      </c>
      <c r="VU41" s="14">
        <v>8.1488200000000006</v>
      </c>
      <c r="VV41" s="14">
        <v>8.1488200000000006</v>
      </c>
      <c r="VW41" s="14">
        <v>-3.0488200000000001</v>
      </c>
      <c r="VX41" s="14">
        <v>81.7</v>
      </c>
      <c r="VY41" s="14">
        <v>48.418219999999998</v>
      </c>
      <c r="VZ41" s="14">
        <v>48.418219999999998</v>
      </c>
      <c r="WA41" s="14">
        <v>33.281779999999998</v>
      </c>
      <c r="WB41" s="14">
        <v>0.6</v>
      </c>
      <c r="WC41" s="14">
        <v>0.6</v>
      </c>
      <c r="WD41" s="14">
        <v>0.6</v>
      </c>
      <c r="WE41" s="14">
        <v>0</v>
      </c>
      <c r="WF41" s="14">
        <v>132</v>
      </c>
      <c r="WG41" s="14">
        <v>117.2</v>
      </c>
      <c r="WH41" s="14">
        <v>120</v>
      </c>
      <c r="WI41" s="14">
        <v>12</v>
      </c>
      <c r="WJ41" s="14">
        <v>138.5</v>
      </c>
      <c r="WK41" s="14">
        <v>130.1</v>
      </c>
      <c r="WL41" s="14">
        <v>138</v>
      </c>
      <c r="WM41" s="14">
        <v>0.5</v>
      </c>
      <c r="WN41" s="14">
        <v>71.8</v>
      </c>
      <c r="WO41" s="14">
        <v>47.086660000000002</v>
      </c>
      <c r="WP41" s="14">
        <v>47.086660000000002</v>
      </c>
      <c r="WQ41" s="14">
        <v>24.713339999999999</v>
      </c>
      <c r="WR41" s="14">
        <v>5.5</v>
      </c>
      <c r="WS41" s="14">
        <v>2.8944200000000002</v>
      </c>
      <c r="WT41" s="14">
        <v>2.8944200000000002</v>
      </c>
      <c r="WU41" s="14">
        <v>2.6055799999999998</v>
      </c>
      <c r="WV41" s="14">
        <v>7.4</v>
      </c>
      <c r="WW41" s="14">
        <v>7.6</v>
      </c>
      <c r="WX41" s="14">
        <v>7.6</v>
      </c>
      <c r="WY41" s="14">
        <v>-0.2</v>
      </c>
      <c r="WZ41" s="14">
        <v>18.399999999999999</v>
      </c>
      <c r="XA41" s="14">
        <v>18.4466</v>
      </c>
      <c r="XB41" s="14">
        <v>18.4466</v>
      </c>
      <c r="XC41" s="14">
        <v>-4.6600000000000003E-2</v>
      </c>
      <c r="XD41" s="14">
        <v>9.6</v>
      </c>
      <c r="XE41" s="14">
        <v>10.8</v>
      </c>
      <c r="XF41" s="14">
        <v>10.8</v>
      </c>
      <c r="XG41" s="14">
        <v>-1.2</v>
      </c>
      <c r="XH41" s="14">
        <v>27.9</v>
      </c>
      <c r="XI41" s="14">
        <v>29</v>
      </c>
      <c r="XJ41" s="14">
        <v>25</v>
      </c>
      <c r="XK41" s="14">
        <v>2.9</v>
      </c>
      <c r="XL41" s="14">
        <v>31</v>
      </c>
      <c r="XM41" s="14">
        <v>29</v>
      </c>
      <c r="XN41" s="14"/>
      <c r="XO41" s="14">
        <v>31</v>
      </c>
      <c r="XP41" s="14">
        <v>14.9</v>
      </c>
      <c r="XQ41" s="14">
        <v>14</v>
      </c>
      <c r="XR41" s="14">
        <v>14</v>
      </c>
      <c r="XS41" s="14">
        <v>0.9</v>
      </c>
      <c r="XT41" s="14">
        <v>17.600000000000001</v>
      </c>
      <c r="XU41" s="14">
        <v>18</v>
      </c>
      <c r="XV41" s="14">
        <v>18</v>
      </c>
      <c r="XW41" s="14">
        <v>-0.4</v>
      </c>
      <c r="XX41" s="14">
        <v>8.8000000000000007</v>
      </c>
      <c r="XY41" s="14">
        <v>7.49</v>
      </c>
      <c r="XZ41" s="14">
        <v>7.49</v>
      </c>
      <c r="YA41" s="14">
        <v>1.31</v>
      </c>
      <c r="YB41" s="14">
        <v>11</v>
      </c>
      <c r="YC41" s="14">
        <v>11</v>
      </c>
      <c r="YD41" s="14">
        <v>11</v>
      </c>
      <c r="YE41" s="14">
        <v>0</v>
      </c>
    </row>
    <row r="42" spans="1:655" ht="24" customHeight="1" x14ac:dyDescent="0.3">
      <c r="A42" s="1"/>
      <c r="B42" s="16" t="s">
        <v>46</v>
      </c>
      <c r="C42" s="16" t="s">
        <v>809</v>
      </c>
      <c r="D42" s="17"/>
      <c r="E42" s="17"/>
      <c r="F42" s="17"/>
      <c r="G42" s="17">
        <v>0</v>
      </c>
      <c r="H42" s="17">
        <v>625.20000000000005</v>
      </c>
      <c r="I42" s="17">
        <v>635.88252999999997</v>
      </c>
      <c r="J42" s="17">
        <v>635.88252999999997</v>
      </c>
      <c r="K42" s="17">
        <v>-10.68253</v>
      </c>
      <c r="L42" s="17">
        <v>212</v>
      </c>
      <c r="M42" s="17">
        <v>206.86389</v>
      </c>
      <c r="N42" s="17">
        <v>206.86389</v>
      </c>
      <c r="O42" s="17">
        <v>5.1361100000000004</v>
      </c>
      <c r="P42" s="17"/>
      <c r="Q42" s="17"/>
      <c r="R42" s="17"/>
      <c r="S42" s="17">
        <v>0</v>
      </c>
      <c r="T42" s="17"/>
      <c r="U42" s="17"/>
      <c r="V42" s="17"/>
      <c r="W42" s="17">
        <v>0</v>
      </c>
      <c r="X42" s="17">
        <v>12.2</v>
      </c>
      <c r="Y42" s="17">
        <v>16.796579999999999</v>
      </c>
      <c r="Z42" s="17">
        <v>12.09131</v>
      </c>
      <c r="AA42" s="17">
        <v>0.10868999999999999</v>
      </c>
      <c r="AB42" s="17">
        <v>75.5</v>
      </c>
      <c r="AC42" s="17">
        <v>73.793999999999997</v>
      </c>
      <c r="AD42" s="17">
        <v>73.793999999999997</v>
      </c>
      <c r="AE42" s="17">
        <v>1.706</v>
      </c>
      <c r="AF42" s="17"/>
      <c r="AG42" s="17"/>
      <c r="AH42" s="17"/>
      <c r="AI42" s="17">
        <v>0</v>
      </c>
      <c r="AJ42" s="17">
        <v>82.6</v>
      </c>
      <c r="AK42" s="17">
        <v>87.241770000000002</v>
      </c>
      <c r="AL42" s="17"/>
      <c r="AM42" s="17">
        <v>82.6</v>
      </c>
      <c r="AN42" s="17">
        <v>186.6</v>
      </c>
      <c r="AO42" s="17">
        <v>196.22579999999999</v>
      </c>
      <c r="AP42" s="17">
        <v>196.22579999999999</v>
      </c>
      <c r="AQ42" s="17">
        <v>-9.6257999999999999</v>
      </c>
      <c r="AR42" s="17">
        <v>206.5</v>
      </c>
      <c r="AS42" s="17">
        <v>196.22579999999999</v>
      </c>
      <c r="AT42" s="17">
        <v>196.22579999999999</v>
      </c>
      <c r="AU42" s="17">
        <v>10.2742</v>
      </c>
      <c r="AV42" s="17">
        <v>209.4</v>
      </c>
      <c r="AW42" s="17">
        <v>196.22579999999999</v>
      </c>
      <c r="AX42" s="17">
        <v>196.22579999999999</v>
      </c>
      <c r="AY42" s="17">
        <v>13.174200000000001</v>
      </c>
      <c r="AZ42" s="17">
        <v>289.7</v>
      </c>
      <c r="BA42" s="17">
        <v>295.2226</v>
      </c>
      <c r="BB42" s="17">
        <v>295.2226</v>
      </c>
      <c r="BC42" s="17">
        <v>-5.5225999999999997</v>
      </c>
      <c r="BD42" s="17">
        <v>213.8</v>
      </c>
      <c r="BE42" s="17">
        <v>208.07390000000001</v>
      </c>
      <c r="BF42" s="17">
        <v>208.07390000000001</v>
      </c>
      <c r="BG42" s="17">
        <v>5.7260999999999997</v>
      </c>
      <c r="BH42" s="17">
        <v>110.1</v>
      </c>
      <c r="BI42" s="17">
        <v>104.34936999999999</v>
      </c>
      <c r="BJ42" s="17">
        <v>104.34936999999999</v>
      </c>
      <c r="BK42" s="17">
        <v>5.7506300000000001</v>
      </c>
      <c r="BL42" s="17">
        <v>280.39999999999998</v>
      </c>
      <c r="BM42" s="17">
        <v>417.86450000000002</v>
      </c>
      <c r="BN42" s="17">
        <v>445.7242</v>
      </c>
      <c r="BO42" s="17">
        <v>-165.32419999999999</v>
      </c>
      <c r="BP42" s="17">
        <v>3</v>
      </c>
      <c r="BQ42" s="17">
        <v>4.4318400000000002</v>
      </c>
      <c r="BR42" s="17">
        <v>4.4318400000000002</v>
      </c>
      <c r="BS42" s="17">
        <v>-1.43184</v>
      </c>
      <c r="BT42" s="17"/>
      <c r="BU42" s="17"/>
      <c r="BV42" s="17"/>
      <c r="BW42" s="17">
        <v>0</v>
      </c>
      <c r="BX42" s="17"/>
      <c r="BY42" s="17"/>
      <c r="BZ42" s="17"/>
      <c r="CA42" s="17">
        <v>0</v>
      </c>
      <c r="CB42" s="17"/>
      <c r="CC42" s="17"/>
      <c r="CD42" s="17"/>
      <c r="CE42" s="17">
        <v>0</v>
      </c>
      <c r="CF42" s="17"/>
      <c r="CG42" s="17"/>
      <c r="CH42" s="17"/>
      <c r="CI42" s="17">
        <v>0</v>
      </c>
      <c r="CJ42" s="17">
        <v>120.9</v>
      </c>
      <c r="CK42" s="17">
        <v>127.9152</v>
      </c>
      <c r="CL42" s="17">
        <v>127.9152</v>
      </c>
      <c r="CM42" s="17">
        <v>-7.0152000000000001</v>
      </c>
      <c r="CN42" s="17">
        <v>7.7</v>
      </c>
      <c r="CO42" s="17">
        <v>5.1333399999999996</v>
      </c>
      <c r="CP42" s="17">
        <v>5.1333399999999996</v>
      </c>
      <c r="CQ42" s="17">
        <v>2.5666600000000002</v>
      </c>
      <c r="CR42" s="17">
        <v>3.5</v>
      </c>
      <c r="CS42" s="17">
        <v>2.8177599999999998</v>
      </c>
      <c r="CT42" s="17">
        <v>2.8177599999999998</v>
      </c>
      <c r="CU42" s="17">
        <v>0.68223999999999996</v>
      </c>
      <c r="CV42" s="17"/>
      <c r="CW42" s="17"/>
      <c r="CX42" s="17"/>
      <c r="CY42" s="17">
        <v>0</v>
      </c>
      <c r="CZ42" s="17">
        <v>6.8</v>
      </c>
      <c r="DA42" s="17"/>
      <c r="DB42" s="17"/>
      <c r="DC42" s="17">
        <v>6.8</v>
      </c>
      <c r="DD42" s="17">
        <v>12.7</v>
      </c>
      <c r="DE42" s="17">
        <v>14.919420000000001</v>
      </c>
      <c r="DF42" s="17">
        <v>14.919420000000001</v>
      </c>
      <c r="DG42" s="17">
        <v>-2.2194199999999999</v>
      </c>
      <c r="DH42" s="17">
        <v>93.4</v>
      </c>
      <c r="DI42" s="17">
        <v>101.03176999999999</v>
      </c>
      <c r="DJ42" s="17">
        <v>81.709140000000005</v>
      </c>
      <c r="DK42" s="17">
        <v>11.690860000000001</v>
      </c>
      <c r="DL42" s="17"/>
      <c r="DM42" s="17"/>
      <c r="DN42" s="17"/>
      <c r="DO42" s="17">
        <v>0</v>
      </c>
      <c r="DP42" s="17"/>
      <c r="DQ42" s="17"/>
      <c r="DR42" s="17"/>
      <c r="DS42" s="17">
        <v>0</v>
      </c>
      <c r="DT42" s="17"/>
      <c r="DU42" s="17"/>
      <c r="DV42" s="17"/>
      <c r="DW42" s="17">
        <v>0</v>
      </c>
      <c r="DX42" s="17"/>
      <c r="DY42" s="17"/>
      <c r="DZ42" s="17"/>
      <c r="EA42" s="17">
        <v>0</v>
      </c>
      <c r="EB42" s="17">
        <v>90.7</v>
      </c>
      <c r="EC42" s="17">
        <v>94.15943</v>
      </c>
      <c r="ED42" s="17">
        <v>100.17335</v>
      </c>
      <c r="EE42" s="17">
        <v>-9.4733499999999999</v>
      </c>
      <c r="EF42" s="17">
        <v>133.80000000000001</v>
      </c>
      <c r="EG42" s="17">
        <v>110.26312</v>
      </c>
      <c r="EH42" s="17">
        <v>110.26260000000001</v>
      </c>
      <c r="EI42" s="17">
        <v>23.537400000000002</v>
      </c>
      <c r="EJ42" s="17"/>
      <c r="EK42" s="17"/>
      <c r="EL42" s="17"/>
      <c r="EM42" s="17">
        <v>0</v>
      </c>
      <c r="EN42" s="17"/>
      <c r="EO42" s="17"/>
      <c r="EP42" s="17"/>
      <c r="EQ42" s="17">
        <v>0</v>
      </c>
      <c r="ER42" s="17"/>
      <c r="ES42" s="17"/>
      <c r="ET42" s="17"/>
      <c r="EU42" s="17">
        <v>0</v>
      </c>
      <c r="EV42" s="17">
        <v>6.5</v>
      </c>
      <c r="EW42" s="17">
        <v>6.39</v>
      </c>
      <c r="EX42" s="17">
        <v>6.39</v>
      </c>
      <c r="EY42" s="17">
        <v>0.11</v>
      </c>
      <c r="EZ42" s="17">
        <v>13.4</v>
      </c>
      <c r="FA42" s="17"/>
      <c r="FB42" s="17"/>
      <c r="FC42" s="17">
        <v>13.4</v>
      </c>
      <c r="FD42" s="17">
        <v>24.8</v>
      </c>
      <c r="FE42" s="17">
        <v>30.751069999999999</v>
      </c>
      <c r="FF42" s="17">
        <v>30.751069999999999</v>
      </c>
      <c r="FG42" s="17">
        <v>-5.9510699999999996</v>
      </c>
      <c r="FH42" s="17">
        <v>87.5</v>
      </c>
      <c r="FI42" s="17">
        <v>129.49171000000001</v>
      </c>
      <c r="FJ42" s="17">
        <v>135.52817999999999</v>
      </c>
      <c r="FK42" s="17">
        <v>-48.028179999999999</v>
      </c>
      <c r="FL42" s="17">
        <v>15.3</v>
      </c>
      <c r="FM42" s="17">
        <v>18.874919999999999</v>
      </c>
      <c r="FN42" s="17">
        <v>18.874919999999999</v>
      </c>
      <c r="FO42" s="17">
        <v>-3.5749200000000001</v>
      </c>
      <c r="FP42" s="17">
        <v>18.2</v>
      </c>
      <c r="FQ42" s="17">
        <v>17.562139999999999</v>
      </c>
      <c r="FR42" s="17">
        <v>17.562139999999999</v>
      </c>
      <c r="FS42" s="17">
        <v>0.63785999999999998</v>
      </c>
      <c r="FT42" s="17">
        <v>10.199999999999999</v>
      </c>
      <c r="FU42" s="17">
        <v>10.19417</v>
      </c>
      <c r="FV42" s="17">
        <v>10.19417</v>
      </c>
      <c r="FW42" s="17">
        <v>5.8300000000000001E-3</v>
      </c>
      <c r="FX42" s="17">
        <v>57.9</v>
      </c>
      <c r="FY42" s="17">
        <v>43.668799999999997</v>
      </c>
      <c r="FZ42" s="17">
        <v>43.668799999999997</v>
      </c>
      <c r="GA42" s="17">
        <v>14.231199999999999</v>
      </c>
      <c r="GB42" s="17">
        <v>184</v>
      </c>
      <c r="GC42" s="17">
        <v>184.91498000000001</v>
      </c>
      <c r="GD42" s="17">
        <v>184.91498000000001</v>
      </c>
      <c r="GE42" s="17">
        <v>-0.91498000000000002</v>
      </c>
      <c r="GF42" s="17">
        <v>184.7</v>
      </c>
      <c r="GG42" s="17">
        <v>184.91498000000001</v>
      </c>
      <c r="GH42" s="17">
        <v>184.91498000000001</v>
      </c>
      <c r="GI42" s="17">
        <v>-0.21498</v>
      </c>
      <c r="GJ42" s="17">
        <v>184.4</v>
      </c>
      <c r="GK42" s="17">
        <v>185.47028</v>
      </c>
      <c r="GL42" s="17">
        <v>185.47028</v>
      </c>
      <c r="GM42" s="17">
        <v>-1.0702799999999999</v>
      </c>
      <c r="GN42" s="17">
        <v>77.099999999999994</v>
      </c>
      <c r="GO42" s="17">
        <v>90.897059999999996</v>
      </c>
      <c r="GP42" s="17">
        <v>100.44759000000001</v>
      </c>
      <c r="GQ42" s="17">
        <v>-23.34759</v>
      </c>
      <c r="GR42" s="17">
        <v>8.3000000000000007</v>
      </c>
      <c r="GS42" s="17">
        <v>3.2868400000000002</v>
      </c>
      <c r="GT42" s="17">
        <v>3.2868400000000002</v>
      </c>
      <c r="GU42" s="17">
        <v>5.0131600000000001</v>
      </c>
      <c r="GV42" s="17">
        <v>9.5</v>
      </c>
      <c r="GW42" s="17">
        <v>3.44821</v>
      </c>
      <c r="GX42" s="17"/>
      <c r="GY42" s="17">
        <v>9.5</v>
      </c>
      <c r="GZ42" s="17">
        <v>20.3</v>
      </c>
      <c r="HA42" s="17">
        <v>25.786750000000001</v>
      </c>
      <c r="HB42" s="17">
        <v>24.18966</v>
      </c>
      <c r="HC42" s="17">
        <v>-3.8896600000000001</v>
      </c>
      <c r="HD42" s="17"/>
      <c r="HE42" s="17"/>
      <c r="HF42" s="17"/>
      <c r="HG42" s="17">
        <v>0</v>
      </c>
      <c r="HH42" s="17">
        <v>2</v>
      </c>
      <c r="HI42" s="17">
        <v>1.97359</v>
      </c>
      <c r="HJ42" s="17">
        <v>1.97359</v>
      </c>
      <c r="HK42" s="17">
        <v>2.6409999999999999E-2</v>
      </c>
      <c r="HL42" s="17">
        <v>12.1</v>
      </c>
      <c r="HM42" s="17">
        <v>17.172329999999999</v>
      </c>
      <c r="HN42" s="17">
        <v>17.172329999999999</v>
      </c>
      <c r="HO42" s="17">
        <v>-5.07233</v>
      </c>
      <c r="HP42" s="17">
        <v>80.900000000000006</v>
      </c>
      <c r="HQ42" s="17">
        <v>87.273030000000006</v>
      </c>
      <c r="HR42" s="17">
        <v>82.12088</v>
      </c>
      <c r="HS42" s="17">
        <v>-1.22088</v>
      </c>
      <c r="HT42" s="17"/>
      <c r="HU42" s="17"/>
      <c r="HV42" s="17"/>
      <c r="HW42" s="17">
        <v>0</v>
      </c>
      <c r="HX42" s="17"/>
      <c r="HY42" s="17"/>
      <c r="HZ42" s="17"/>
      <c r="IA42" s="17">
        <v>0</v>
      </c>
      <c r="IB42" s="17">
        <v>42.3</v>
      </c>
      <c r="IC42" s="17">
        <v>81.898910000000001</v>
      </c>
      <c r="ID42" s="17">
        <v>85.48236</v>
      </c>
      <c r="IE42" s="17">
        <v>-43.182360000000003</v>
      </c>
      <c r="IF42" s="17"/>
      <c r="IG42" s="17"/>
      <c r="IH42" s="17"/>
      <c r="II42" s="17">
        <v>0</v>
      </c>
      <c r="IJ42" s="17"/>
      <c r="IK42" s="17"/>
      <c r="IL42" s="17"/>
      <c r="IM42" s="17">
        <v>0</v>
      </c>
      <c r="IN42" s="17">
        <v>47.1</v>
      </c>
      <c r="IO42" s="17">
        <v>45.221359999999997</v>
      </c>
      <c r="IP42" s="17">
        <v>45.221359999999997</v>
      </c>
      <c r="IQ42" s="17">
        <v>1.8786400000000001</v>
      </c>
      <c r="IR42" s="17"/>
      <c r="IS42" s="17"/>
      <c r="IT42" s="17"/>
      <c r="IU42" s="17">
        <v>0</v>
      </c>
      <c r="IV42" s="17"/>
      <c r="IW42" s="17"/>
      <c r="IX42" s="17"/>
      <c r="IY42" s="17">
        <v>0</v>
      </c>
      <c r="IZ42" s="17"/>
      <c r="JA42" s="17"/>
      <c r="JB42" s="17"/>
      <c r="JC42" s="17">
        <v>0</v>
      </c>
      <c r="JD42" s="17">
        <v>51.2</v>
      </c>
      <c r="JE42" s="17">
        <v>81.934979999999996</v>
      </c>
      <c r="JF42" s="17">
        <v>93.555440000000004</v>
      </c>
      <c r="JG42" s="17">
        <v>-42.355440000000002</v>
      </c>
      <c r="JH42" s="17">
        <v>177.3</v>
      </c>
      <c r="JI42" s="17">
        <v>185.26783</v>
      </c>
      <c r="JJ42" s="17">
        <v>185.26783</v>
      </c>
      <c r="JK42" s="17">
        <v>-7.9678300000000002</v>
      </c>
      <c r="JL42" s="17">
        <v>175</v>
      </c>
      <c r="JM42" s="17">
        <v>185.26783</v>
      </c>
      <c r="JN42" s="17">
        <v>185.26783</v>
      </c>
      <c r="JO42" s="17">
        <v>-10.26783</v>
      </c>
      <c r="JP42" s="17">
        <v>200</v>
      </c>
      <c r="JQ42" s="17">
        <v>185.26783</v>
      </c>
      <c r="JR42" s="17">
        <v>185.26783</v>
      </c>
      <c r="JS42" s="17">
        <v>14.73217</v>
      </c>
      <c r="JT42" s="17">
        <v>272.2</v>
      </c>
      <c r="JU42" s="17">
        <v>278.73629</v>
      </c>
      <c r="JV42" s="17">
        <v>278.73629</v>
      </c>
      <c r="JW42" s="17">
        <v>-6.5362900000000002</v>
      </c>
      <c r="JX42" s="17">
        <v>76.400000000000006</v>
      </c>
      <c r="JY42" s="17">
        <v>73.590999999999994</v>
      </c>
      <c r="JZ42" s="17">
        <v>73.590999999999994</v>
      </c>
      <c r="KA42" s="17">
        <v>2.8090000000000002</v>
      </c>
      <c r="KB42" s="17">
        <v>36.9</v>
      </c>
      <c r="KC42" s="17">
        <v>36.905999999999999</v>
      </c>
      <c r="KD42" s="17">
        <v>36.905999999999999</v>
      </c>
      <c r="KE42" s="17">
        <v>-6.0000000000000001E-3</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0.4</v>
      </c>
      <c r="LE42" s="17">
        <v>0.44603999999999999</v>
      </c>
      <c r="LF42" s="17">
        <v>0.44603999999999999</v>
      </c>
      <c r="LG42" s="17">
        <v>-4.6039999999999998E-2</v>
      </c>
      <c r="LH42" s="17">
        <v>154.69999999999999</v>
      </c>
      <c r="LI42" s="17">
        <v>146.61945</v>
      </c>
      <c r="LJ42" s="17">
        <v>175.79930999999999</v>
      </c>
      <c r="LK42" s="17">
        <v>-21.099309999999999</v>
      </c>
      <c r="LL42" s="17">
        <v>90.9</v>
      </c>
      <c r="LM42" s="17">
        <v>96.988119999999995</v>
      </c>
      <c r="LN42" s="17">
        <v>103.26939</v>
      </c>
      <c r="LO42" s="17">
        <v>-12.369389999999999</v>
      </c>
      <c r="LP42" s="17">
        <v>63.2</v>
      </c>
      <c r="LQ42" s="17">
        <v>67.133979999999994</v>
      </c>
      <c r="LR42" s="17">
        <v>67.133979999999994</v>
      </c>
      <c r="LS42" s="17">
        <v>-3.93398</v>
      </c>
      <c r="LT42" s="17">
        <v>64.7</v>
      </c>
      <c r="LU42" s="17">
        <v>72.547439999999995</v>
      </c>
      <c r="LV42" s="17">
        <v>76.023799999999994</v>
      </c>
      <c r="LW42" s="17">
        <v>-11.3238</v>
      </c>
      <c r="LX42" s="17">
        <v>29.5</v>
      </c>
      <c r="LY42" s="17">
        <v>29.951460000000001</v>
      </c>
      <c r="LZ42" s="17">
        <v>29.951460000000001</v>
      </c>
      <c r="MA42" s="17">
        <v>-0.45145999999999997</v>
      </c>
      <c r="MB42" s="17">
        <v>121.3</v>
      </c>
      <c r="MC42" s="17">
        <v>114.70616</v>
      </c>
      <c r="MD42" s="17"/>
      <c r="ME42" s="17">
        <v>121.3</v>
      </c>
      <c r="MF42" s="17"/>
      <c r="MG42" s="17"/>
      <c r="MH42" s="17"/>
      <c r="MI42" s="17">
        <v>0</v>
      </c>
      <c r="MJ42" s="17"/>
      <c r="MK42" s="17"/>
      <c r="ML42" s="17"/>
      <c r="MM42" s="17">
        <v>0</v>
      </c>
      <c r="MN42" s="17">
        <v>146.9</v>
      </c>
      <c r="MO42" s="17">
        <v>159.10807</v>
      </c>
      <c r="MP42" s="17">
        <v>151.08876000000001</v>
      </c>
      <c r="MQ42" s="17">
        <v>-4.1887600000000003</v>
      </c>
      <c r="MR42" s="17">
        <v>148.6</v>
      </c>
      <c r="MS42" s="17">
        <v>159.10807</v>
      </c>
      <c r="MT42" s="17">
        <v>151.08876000000001</v>
      </c>
      <c r="MU42" s="17">
        <v>-2.4887600000000001</v>
      </c>
      <c r="MV42" s="17">
        <v>171.3</v>
      </c>
      <c r="MW42" s="17">
        <v>159.58587</v>
      </c>
      <c r="MX42" s="17">
        <v>151.54248000000001</v>
      </c>
      <c r="MY42" s="17">
        <v>19.75752</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217.3</v>
      </c>
      <c r="NU42" s="17">
        <v>213.11998</v>
      </c>
      <c r="NV42" s="17">
        <v>213.11998</v>
      </c>
      <c r="NW42" s="17">
        <v>4.1800199999999998</v>
      </c>
      <c r="NX42" s="17">
        <v>104.3</v>
      </c>
      <c r="NY42" s="17">
        <v>106.87999000000001</v>
      </c>
      <c r="NZ42" s="17">
        <v>106.87999000000001</v>
      </c>
      <c r="OA42" s="17">
        <v>-2.57999</v>
      </c>
      <c r="OB42" s="17">
        <v>0.2</v>
      </c>
      <c r="OC42" s="17">
        <v>0.33900000000000002</v>
      </c>
      <c r="OD42" s="17">
        <v>0.33900000000000002</v>
      </c>
      <c r="OE42" s="17">
        <v>-0.13900000000000001</v>
      </c>
      <c r="OF42" s="17">
        <v>41.2</v>
      </c>
      <c r="OG42" s="17">
        <v>56</v>
      </c>
      <c r="OH42" s="17">
        <v>61.44</v>
      </c>
      <c r="OI42" s="17">
        <v>-20.239999999999998</v>
      </c>
      <c r="OJ42" s="17">
        <v>17.3</v>
      </c>
      <c r="OK42" s="17">
        <v>5.1790000000000003</v>
      </c>
      <c r="OL42" s="17">
        <v>5.1790000000000003</v>
      </c>
      <c r="OM42" s="17">
        <v>12.121</v>
      </c>
      <c r="ON42" s="17">
        <v>13.5</v>
      </c>
      <c r="OO42" s="17">
        <v>16.036000000000001</v>
      </c>
      <c r="OP42" s="17">
        <v>16.036000000000001</v>
      </c>
      <c r="OQ42" s="17">
        <v>-2.536</v>
      </c>
      <c r="OR42" s="17">
        <v>0</v>
      </c>
      <c r="OS42" s="17">
        <v>0.1</v>
      </c>
      <c r="OT42" s="17">
        <v>0.1</v>
      </c>
      <c r="OU42" s="17">
        <v>-0.1</v>
      </c>
      <c r="OV42" s="17">
        <v>4.3</v>
      </c>
      <c r="OW42" s="17">
        <v>4.3</v>
      </c>
      <c r="OX42" s="17">
        <v>4.3</v>
      </c>
      <c r="OY42" s="17">
        <v>0</v>
      </c>
      <c r="OZ42" s="17">
        <v>5.2</v>
      </c>
      <c r="PA42" s="17">
        <v>4.8</v>
      </c>
      <c r="PB42" s="17">
        <v>4.8</v>
      </c>
      <c r="PC42" s="17">
        <v>0.4</v>
      </c>
      <c r="PD42" s="17">
        <v>9.9</v>
      </c>
      <c r="PE42" s="17">
        <v>9</v>
      </c>
      <c r="PF42" s="17">
        <v>9.0000099999999996</v>
      </c>
      <c r="PG42" s="17">
        <v>0.89998999999999996</v>
      </c>
      <c r="PH42" s="17">
        <v>1.1000000000000001</v>
      </c>
      <c r="PI42" s="17">
        <v>1.7661500000000001</v>
      </c>
      <c r="PJ42" s="17">
        <v>1.4600200000000001</v>
      </c>
      <c r="PK42" s="17">
        <v>-0.36002000000000001</v>
      </c>
      <c r="PL42" s="17">
        <v>0.4</v>
      </c>
      <c r="PM42" s="17">
        <v>1</v>
      </c>
      <c r="PN42" s="17">
        <v>1</v>
      </c>
      <c r="PO42" s="17">
        <v>-0.6</v>
      </c>
      <c r="PP42" s="17">
        <v>1.1000000000000001</v>
      </c>
      <c r="PQ42" s="17">
        <v>1.2</v>
      </c>
      <c r="PR42" s="17">
        <v>1.2</v>
      </c>
      <c r="PS42" s="17">
        <v>-0.1</v>
      </c>
      <c r="PT42" s="17">
        <v>4.2</v>
      </c>
      <c r="PU42" s="17">
        <v>4.4000000000000004</v>
      </c>
      <c r="PV42" s="17">
        <v>4.4000000000000004</v>
      </c>
      <c r="PW42" s="17">
        <v>-0.2</v>
      </c>
      <c r="PX42" s="17">
        <v>15</v>
      </c>
      <c r="PY42" s="17">
        <v>18.4466</v>
      </c>
      <c r="PZ42" s="17">
        <v>18.4466</v>
      </c>
      <c r="QA42" s="17">
        <v>-3.4466000000000001</v>
      </c>
      <c r="QB42" s="17">
        <v>0</v>
      </c>
      <c r="QC42" s="17">
        <v>3.2</v>
      </c>
      <c r="QD42" s="17">
        <v>3.2</v>
      </c>
      <c r="QE42" s="17">
        <v>-3.2</v>
      </c>
      <c r="QF42" s="17">
        <v>3.1</v>
      </c>
      <c r="QG42" s="17">
        <v>3.1</v>
      </c>
      <c r="QH42" s="17">
        <v>3.1</v>
      </c>
      <c r="QI42" s="17">
        <v>0</v>
      </c>
      <c r="QJ42" s="17">
        <v>3.4</v>
      </c>
      <c r="QK42" s="17">
        <v>3.5</v>
      </c>
      <c r="QL42" s="17">
        <v>3.5</v>
      </c>
      <c r="QM42" s="17">
        <v>-0.1</v>
      </c>
      <c r="QN42" s="17">
        <v>17.600000000000001</v>
      </c>
      <c r="QO42" s="17">
        <v>17.864080000000001</v>
      </c>
      <c r="QP42" s="17">
        <v>17.864080000000001</v>
      </c>
      <c r="QQ42" s="17">
        <v>-0.26407999999999998</v>
      </c>
      <c r="QR42" s="17">
        <v>2.2000000000000002</v>
      </c>
      <c r="QS42" s="17">
        <v>0.22747000000000001</v>
      </c>
      <c r="QT42" s="17">
        <v>0.22747000000000001</v>
      </c>
      <c r="QU42" s="17">
        <v>1.9725299999999999</v>
      </c>
      <c r="QV42" s="17">
        <v>2.2999999999999998</v>
      </c>
      <c r="QW42" s="17">
        <v>3.97228</v>
      </c>
      <c r="QX42" s="17">
        <v>3.97228</v>
      </c>
      <c r="QY42" s="17">
        <v>-1.67228</v>
      </c>
      <c r="QZ42" s="17">
        <v>8.4</v>
      </c>
      <c r="RA42" s="17">
        <v>17.8</v>
      </c>
      <c r="RB42" s="17">
        <v>14.339</v>
      </c>
      <c r="RC42" s="17">
        <v>-5.9390000000000001</v>
      </c>
      <c r="RD42" s="17">
        <v>36.700000000000003</v>
      </c>
      <c r="RE42" s="17">
        <v>64.5</v>
      </c>
      <c r="RF42" s="17">
        <v>54.792999999999999</v>
      </c>
      <c r="RG42" s="17">
        <v>-18.093</v>
      </c>
      <c r="RH42" s="17">
        <v>3</v>
      </c>
      <c r="RI42" s="17">
        <v>4.2</v>
      </c>
      <c r="RJ42" s="17">
        <v>4.2</v>
      </c>
      <c r="RK42" s="17">
        <v>-1.2</v>
      </c>
      <c r="RL42" s="17">
        <v>2.4</v>
      </c>
      <c r="RM42" s="17">
        <v>1.2</v>
      </c>
      <c r="RN42" s="17">
        <v>1.2</v>
      </c>
      <c r="RO42" s="17">
        <v>1.2</v>
      </c>
      <c r="RP42" s="17">
        <v>1.8</v>
      </c>
      <c r="RQ42" s="17">
        <v>2.4</v>
      </c>
      <c r="RR42" s="17">
        <v>2.4</v>
      </c>
      <c r="RS42" s="17">
        <v>-0.6</v>
      </c>
      <c r="RT42" s="17">
        <v>2</v>
      </c>
      <c r="RU42" s="17">
        <v>2.8</v>
      </c>
      <c r="RV42" s="17">
        <v>2.8</v>
      </c>
      <c r="RW42" s="17">
        <v>-0.8</v>
      </c>
      <c r="RX42" s="17">
        <v>0</v>
      </c>
      <c r="RY42" s="17">
        <v>2.5999999999999998E-4</v>
      </c>
      <c r="RZ42" s="17">
        <v>2.5999999999999998E-4</v>
      </c>
      <c r="SA42" s="17">
        <v>-2.5999999999999998E-4</v>
      </c>
      <c r="SB42" s="17">
        <v>1.8</v>
      </c>
      <c r="SC42" s="17">
        <v>1.7490000000000001</v>
      </c>
      <c r="SD42" s="17">
        <v>1.7490000000000001</v>
      </c>
      <c r="SE42" s="17">
        <v>5.0999999999999997E-2</v>
      </c>
      <c r="SF42" s="17">
        <v>6.2</v>
      </c>
      <c r="SG42" s="17">
        <v>18.943860000000001</v>
      </c>
      <c r="SH42" s="17">
        <v>19.772729999999999</v>
      </c>
      <c r="SI42" s="17">
        <v>-13.57273</v>
      </c>
      <c r="SJ42" s="17">
        <v>0.9</v>
      </c>
      <c r="SK42" s="17">
        <v>0.84</v>
      </c>
      <c r="SL42" s="17">
        <v>0.84</v>
      </c>
      <c r="SM42" s="17">
        <v>0.06</v>
      </c>
      <c r="SN42" s="17"/>
      <c r="SO42" s="17"/>
      <c r="SP42" s="17">
        <v>0.4</v>
      </c>
      <c r="SQ42" s="17">
        <v>-0.4</v>
      </c>
      <c r="SR42" s="17">
        <v>5.4</v>
      </c>
      <c r="SS42" s="17">
        <v>6.7</v>
      </c>
      <c r="ST42" s="17">
        <v>6.7</v>
      </c>
      <c r="SU42" s="17">
        <v>-1.3</v>
      </c>
      <c r="SV42" s="17">
        <v>2.2000000000000002</v>
      </c>
      <c r="SW42" s="17">
        <v>2.6</v>
      </c>
      <c r="SX42" s="17">
        <v>2.6</v>
      </c>
      <c r="SY42" s="17">
        <v>-0.4</v>
      </c>
      <c r="SZ42" s="17">
        <v>4.4000000000000004</v>
      </c>
      <c r="TA42" s="17">
        <v>5</v>
      </c>
      <c r="TB42" s="17">
        <v>5</v>
      </c>
      <c r="TC42" s="17">
        <v>-0.6</v>
      </c>
      <c r="TD42" s="17">
        <v>5.5</v>
      </c>
      <c r="TE42" s="17">
        <v>6.5</v>
      </c>
      <c r="TF42" s="17">
        <v>6.5</v>
      </c>
      <c r="TG42" s="17">
        <v>-1</v>
      </c>
      <c r="TH42" s="17">
        <v>10</v>
      </c>
      <c r="TI42" s="17">
        <v>10</v>
      </c>
      <c r="TJ42" s="17">
        <v>10</v>
      </c>
      <c r="TK42" s="17">
        <v>0</v>
      </c>
      <c r="TL42" s="17">
        <v>25.5</v>
      </c>
      <c r="TM42" s="17">
        <v>21.951000000000001</v>
      </c>
      <c r="TN42" s="17">
        <v>21.951000000000001</v>
      </c>
      <c r="TO42" s="17">
        <v>3.5489999999999999</v>
      </c>
      <c r="TP42" s="17">
        <v>79.400000000000006</v>
      </c>
      <c r="TQ42" s="17">
        <v>62.2</v>
      </c>
      <c r="TR42" s="17">
        <v>75.978999999999999</v>
      </c>
      <c r="TS42" s="17">
        <v>3.4209999999999998</v>
      </c>
      <c r="TT42" s="17">
        <v>8.1999999999999993</v>
      </c>
      <c r="TU42" s="17">
        <v>1.2625299999999999</v>
      </c>
      <c r="TV42" s="17">
        <v>1.2625299999999999</v>
      </c>
      <c r="TW42" s="17">
        <v>6.9374700000000002</v>
      </c>
      <c r="TX42" s="17">
        <v>82.5</v>
      </c>
      <c r="TY42" s="17">
        <v>39.1</v>
      </c>
      <c r="TZ42" s="17">
        <v>62.418999999999997</v>
      </c>
      <c r="UA42" s="17">
        <v>20.081</v>
      </c>
      <c r="UB42" s="17">
        <v>82.6</v>
      </c>
      <c r="UC42" s="17">
        <v>59.7</v>
      </c>
      <c r="UD42" s="17">
        <v>80.119</v>
      </c>
      <c r="UE42" s="17">
        <v>2.4809999999999999</v>
      </c>
      <c r="UF42" s="17">
        <v>10</v>
      </c>
      <c r="UG42" s="17">
        <v>6.4630000000000001</v>
      </c>
      <c r="UH42" s="17">
        <v>6.4630000000000001</v>
      </c>
      <c r="UI42" s="17">
        <v>3.5369999999999999</v>
      </c>
      <c r="UJ42" s="17">
        <v>9.1</v>
      </c>
      <c r="UK42" s="17">
        <v>5.7679999999999998</v>
      </c>
      <c r="UL42" s="17">
        <v>5.7679999999999998</v>
      </c>
      <c r="UM42" s="17">
        <v>3.3319999999999999</v>
      </c>
      <c r="UN42" s="17">
        <v>6.3</v>
      </c>
      <c r="UO42" s="17">
        <v>4</v>
      </c>
      <c r="UP42" s="17">
        <v>4</v>
      </c>
      <c r="UQ42" s="17">
        <v>2.2999999999999998</v>
      </c>
      <c r="UR42" s="17">
        <v>2.2999999999999998</v>
      </c>
      <c r="US42" s="17">
        <v>1.8</v>
      </c>
      <c r="UT42" s="17">
        <v>1.8</v>
      </c>
      <c r="UU42" s="17">
        <v>0.5</v>
      </c>
      <c r="UV42" s="17">
        <v>8.6</v>
      </c>
      <c r="UW42" s="17">
        <v>8.8000000000000007</v>
      </c>
      <c r="UX42" s="17">
        <v>8.8000000000000007</v>
      </c>
      <c r="UY42" s="17">
        <v>-0.2</v>
      </c>
      <c r="UZ42" s="17">
        <v>7</v>
      </c>
      <c r="VA42" s="17">
        <v>6</v>
      </c>
      <c r="VB42" s="17">
        <v>6</v>
      </c>
      <c r="VC42" s="17">
        <v>1</v>
      </c>
      <c r="VD42" s="17">
        <v>8</v>
      </c>
      <c r="VE42" s="17">
        <v>7</v>
      </c>
      <c r="VF42" s="17">
        <v>7</v>
      </c>
      <c r="VG42" s="17">
        <v>1</v>
      </c>
      <c r="VH42" s="17">
        <v>7.5</v>
      </c>
      <c r="VI42" s="17">
        <v>7.2</v>
      </c>
      <c r="VJ42" s="17">
        <v>7.2</v>
      </c>
      <c r="VK42" s="17">
        <v>0.3</v>
      </c>
      <c r="VL42" s="17">
        <v>11.4</v>
      </c>
      <c r="VM42" s="17">
        <v>14.819000000000001</v>
      </c>
      <c r="VN42" s="17">
        <v>14.819000000000001</v>
      </c>
      <c r="VO42" s="17">
        <v>-3.419</v>
      </c>
      <c r="VP42" s="17">
        <v>78</v>
      </c>
      <c r="VQ42" s="17">
        <v>23.728000000000002</v>
      </c>
      <c r="VR42" s="17">
        <v>23.728000000000002</v>
      </c>
      <c r="VS42" s="17">
        <v>54.271999999999998</v>
      </c>
      <c r="VT42" s="17">
        <v>2.5</v>
      </c>
      <c r="VU42" s="17">
        <v>5.8250900000000003</v>
      </c>
      <c r="VV42" s="17">
        <v>5.8250900000000003</v>
      </c>
      <c r="VW42" s="17">
        <v>-3.3250899999999999</v>
      </c>
      <c r="VX42" s="17">
        <v>33.4</v>
      </c>
      <c r="VY42" s="17">
        <v>12.70289</v>
      </c>
      <c r="VZ42" s="17">
        <v>12.70289</v>
      </c>
      <c r="WA42" s="17">
        <v>20.697109999999999</v>
      </c>
      <c r="WB42" s="17">
        <v>0.6</v>
      </c>
      <c r="WC42" s="17">
        <v>0.6</v>
      </c>
      <c r="WD42" s="17">
        <v>0.6</v>
      </c>
      <c r="WE42" s="17">
        <v>0</v>
      </c>
      <c r="WF42" s="17">
        <v>132.4</v>
      </c>
      <c r="WG42" s="17">
        <v>120.3</v>
      </c>
      <c r="WH42" s="17">
        <v>124</v>
      </c>
      <c r="WI42" s="17">
        <v>8.4</v>
      </c>
      <c r="WJ42" s="17">
        <v>154</v>
      </c>
      <c r="WK42" s="17">
        <v>128.6</v>
      </c>
      <c r="WL42" s="17">
        <v>139</v>
      </c>
      <c r="WM42" s="17">
        <v>15</v>
      </c>
      <c r="WN42" s="17">
        <v>31</v>
      </c>
      <c r="WO42" s="17">
        <v>12.94403</v>
      </c>
      <c r="WP42" s="17">
        <v>12.94403</v>
      </c>
      <c r="WQ42" s="17">
        <v>18.055969999999999</v>
      </c>
      <c r="WR42" s="17">
        <v>2.8</v>
      </c>
      <c r="WS42" s="17">
        <v>1.1422300000000001</v>
      </c>
      <c r="WT42" s="17">
        <v>1.1422300000000001</v>
      </c>
      <c r="WU42" s="17">
        <v>1.65777</v>
      </c>
      <c r="WV42" s="17">
        <v>7.4</v>
      </c>
      <c r="WW42" s="17">
        <v>7.6</v>
      </c>
      <c r="WX42" s="17">
        <v>7.6</v>
      </c>
      <c r="WY42" s="17">
        <v>-0.2</v>
      </c>
      <c r="WZ42" s="17">
        <v>18.600000000000001</v>
      </c>
      <c r="XA42" s="17">
        <v>18.4466</v>
      </c>
      <c r="XB42" s="17">
        <v>18.4466</v>
      </c>
      <c r="XC42" s="17">
        <v>0.15340000000000001</v>
      </c>
      <c r="XD42" s="17">
        <v>9</v>
      </c>
      <c r="XE42" s="17">
        <v>10.8</v>
      </c>
      <c r="XF42" s="17">
        <v>10.8</v>
      </c>
      <c r="XG42" s="17">
        <v>-1.8</v>
      </c>
      <c r="XH42" s="17">
        <v>28.2</v>
      </c>
      <c r="XI42" s="17">
        <v>29</v>
      </c>
      <c r="XJ42" s="17">
        <v>25</v>
      </c>
      <c r="XK42" s="17">
        <v>3.2</v>
      </c>
      <c r="XL42" s="17">
        <v>30.9</v>
      </c>
      <c r="XM42" s="17">
        <v>29</v>
      </c>
      <c r="XN42" s="17"/>
      <c r="XO42" s="17">
        <v>30.9</v>
      </c>
      <c r="XP42" s="17">
        <v>15</v>
      </c>
      <c r="XQ42" s="17">
        <v>14</v>
      </c>
      <c r="XR42" s="17">
        <v>14</v>
      </c>
      <c r="XS42" s="17">
        <v>1</v>
      </c>
      <c r="XT42" s="17">
        <v>17.600000000000001</v>
      </c>
      <c r="XU42" s="17">
        <v>18</v>
      </c>
      <c r="XV42" s="17">
        <v>18</v>
      </c>
      <c r="XW42" s="17">
        <v>-0.4</v>
      </c>
      <c r="XX42" s="17">
        <v>9</v>
      </c>
      <c r="XY42" s="17">
        <v>7.49</v>
      </c>
      <c r="XZ42" s="17">
        <v>7.49</v>
      </c>
      <c r="YA42" s="17">
        <v>1.51</v>
      </c>
      <c r="YB42" s="17">
        <v>11</v>
      </c>
      <c r="YC42" s="17">
        <v>11</v>
      </c>
      <c r="YD42" s="17">
        <v>11</v>
      </c>
      <c r="YE42" s="17">
        <v>0</v>
      </c>
    </row>
    <row r="43" spans="1:655" ht="24" customHeight="1" x14ac:dyDescent="0.3">
      <c r="A43" s="1"/>
      <c r="B43" s="16" t="s">
        <v>46</v>
      </c>
      <c r="C43" s="16" t="s">
        <v>810</v>
      </c>
      <c r="D43" s="17"/>
      <c r="E43" s="17"/>
      <c r="F43" s="17"/>
      <c r="G43" s="17">
        <v>0</v>
      </c>
      <c r="H43" s="17">
        <v>622.5</v>
      </c>
      <c r="I43" s="17">
        <v>635.88252999999997</v>
      </c>
      <c r="J43" s="17">
        <v>635.88252999999997</v>
      </c>
      <c r="K43" s="17">
        <v>-13.382529999999999</v>
      </c>
      <c r="L43" s="17">
        <v>214.4</v>
      </c>
      <c r="M43" s="17">
        <v>206.86389</v>
      </c>
      <c r="N43" s="17">
        <v>206.86389</v>
      </c>
      <c r="O43" s="17">
        <v>7.5361099999999999</v>
      </c>
      <c r="P43" s="17"/>
      <c r="Q43" s="17"/>
      <c r="R43" s="17"/>
      <c r="S43" s="17">
        <v>0</v>
      </c>
      <c r="T43" s="17"/>
      <c r="U43" s="17"/>
      <c r="V43" s="17"/>
      <c r="W43" s="17">
        <v>0</v>
      </c>
      <c r="X43" s="17">
        <v>12</v>
      </c>
      <c r="Y43" s="17">
        <v>20.618649999999999</v>
      </c>
      <c r="Z43" s="17">
        <v>12.091229999999999</v>
      </c>
      <c r="AA43" s="17">
        <v>-9.1230000000000006E-2</v>
      </c>
      <c r="AB43" s="17">
        <v>75.2</v>
      </c>
      <c r="AC43" s="17">
        <v>73.793999999999997</v>
      </c>
      <c r="AD43" s="17">
        <v>73.793999999999997</v>
      </c>
      <c r="AE43" s="17">
        <v>1.4059999999999999</v>
      </c>
      <c r="AF43" s="17"/>
      <c r="AG43" s="17"/>
      <c r="AH43" s="17"/>
      <c r="AI43" s="17">
        <v>0</v>
      </c>
      <c r="AJ43" s="17">
        <v>81.599999999999994</v>
      </c>
      <c r="AK43" s="17">
        <v>87.241759999999999</v>
      </c>
      <c r="AL43" s="17"/>
      <c r="AM43" s="17">
        <v>81.599999999999994</v>
      </c>
      <c r="AN43" s="17">
        <v>187.8</v>
      </c>
      <c r="AO43" s="17">
        <v>196.22801999999999</v>
      </c>
      <c r="AP43" s="17">
        <v>196.22801999999999</v>
      </c>
      <c r="AQ43" s="17">
        <v>-8.4280200000000001</v>
      </c>
      <c r="AR43" s="17">
        <v>207.5</v>
      </c>
      <c r="AS43" s="17">
        <v>196.22801999999999</v>
      </c>
      <c r="AT43" s="17">
        <v>196.22801999999999</v>
      </c>
      <c r="AU43" s="17">
        <v>11.271979999999999</v>
      </c>
      <c r="AV43" s="17">
        <v>211.4</v>
      </c>
      <c r="AW43" s="17">
        <v>196.22801999999999</v>
      </c>
      <c r="AX43" s="17">
        <v>196.22801999999999</v>
      </c>
      <c r="AY43" s="17">
        <v>15.17198</v>
      </c>
      <c r="AZ43" s="17">
        <v>289.89999999999998</v>
      </c>
      <c r="BA43" s="17">
        <v>295.22593999999998</v>
      </c>
      <c r="BB43" s="17">
        <v>295.22593999999998</v>
      </c>
      <c r="BC43" s="17">
        <v>-5.3259400000000001</v>
      </c>
      <c r="BD43" s="17">
        <v>214.1</v>
      </c>
      <c r="BE43" s="17">
        <v>208.07390000000001</v>
      </c>
      <c r="BF43" s="17">
        <v>208.07390000000001</v>
      </c>
      <c r="BG43" s="17">
        <v>6.0260999999999996</v>
      </c>
      <c r="BH43" s="17">
        <v>110.3</v>
      </c>
      <c r="BI43" s="17">
        <v>104.34936999999999</v>
      </c>
      <c r="BJ43" s="17">
        <v>104.34936999999999</v>
      </c>
      <c r="BK43" s="17">
        <v>5.9506300000000003</v>
      </c>
      <c r="BL43" s="17">
        <v>325.5</v>
      </c>
      <c r="BM43" s="17">
        <v>308.15735999999998</v>
      </c>
      <c r="BN43" s="17">
        <v>454.22034000000002</v>
      </c>
      <c r="BO43" s="17">
        <v>-128.72033999999999</v>
      </c>
      <c r="BP43" s="17">
        <v>3</v>
      </c>
      <c r="BQ43" s="17">
        <v>4.4318400000000002</v>
      </c>
      <c r="BR43" s="17">
        <v>4.4318400000000002</v>
      </c>
      <c r="BS43" s="17">
        <v>-1.43184</v>
      </c>
      <c r="BT43" s="17"/>
      <c r="BU43" s="17"/>
      <c r="BV43" s="17"/>
      <c r="BW43" s="17">
        <v>0</v>
      </c>
      <c r="BX43" s="17"/>
      <c r="BY43" s="17"/>
      <c r="BZ43" s="17"/>
      <c r="CA43" s="17">
        <v>0</v>
      </c>
      <c r="CB43" s="17"/>
      <c r="CC43" s="17"/>
      <c r="CD43" s="17"/>
      <c r="CE43" s="17">
        <v>0</v>
      </c>
      <c r="CF43" s="17"/>
      <c r="CG43" s="17"/>
      <c r="CH43" s="17"/>
      <c r="CI43" s="17">
        <v>0</v>
      </c>
      <c r="CJ43" s="17">
        <v>117.5</v>
      </c>
      <c r="CK43" s="17">
        <v>127.9152</v>
      </c>
      <c r="CL43" s="17">
        <v>127.9152</v>
      </c>
      <c r="CM43" s="17">
        <v>-10.4152</v>
      </c>
      <c r="CN43" s="17">
        <v>7.2</v>
      </c>
      <c r="CO43" s="17">
        <v>5.1333399999999996</v>
      </c>
      <c r="CP43" s="17">
        <v>5.1333399999999996</v>
      </c>
      <c r="CQ43" s="17">
        <v>2.0666600000000002</v>
      </c>
      <c r="CR43" s="17">
        <v>3.4</v>
      </c>
      <c r="CS43" s="17">
        <v>2.8177599999999998</v>
      </c>
      <c r="CT43" s="17">
        <v>2.8177599999999998</v>
      </c>
      <c r="CU43" s="17">
        <v>0.58223999999999998</v>
      </c>
      <c r="CV43" s="17"/>
      <c r="CW43" s="17"/>
      <c r="CX43" s="17"/>
      <c r="CY43" s="17">
        <v>0</v>
      </c>
      <c r="CZ43" s="17">
        <v>6.9</v>
      </c>
      <c r="DA43" s="17">
        <v>6.8787000000000003</v>
      </c>
      <c r="DB43" s="17">
        <v>6.8787000000000003</v>
      </c>
      <c r="DC43" s="17">
        <v>2.1299999999999999E-2</v>
      </c>
      <c r="DD43" s="17">
        <v>12.9</v>
      </c>
      <c r="DE43" s="17">
        <v>14.919420000000001</v>
      </c>
      <c r="DF43" s="17">
        <v>14.919420000000001</v>
      </c>
      <c r="DG43" s="17">
        <v>-2.0194200000000002</v>
      </c>
      <c r="DH43" s="17">
        <v>93.3</v>
      </c>
      <c r="DI43" s="17">
        <v>96.875050000000002</v>
      </c>
      <c r="DJ43" s="17">
        <v>81.709829999999997</v>
      </c>
      <c r="DK43" s="17">
        <v>11.590170000000001</v>
      </c>
      <c r="DL43" s="17"/>
      <c r="DM43" s="17"/>
      <c r="DN43" s="17"/>
      <c r="DO43" s="17">
        <v>0</v>
      </c>
      <c r="DP43" s="17"/>
      <c r="DQ43" s="17"/>
      <c r="DR43" s="17"/>
      <c r="DS43" s="17">
        <v>0</v>
      </c>
      <c r="DT43" s="17"/>
      <c r="DU43" s="17"/>
      <c r="DV43" s="17"/>
      <c r="DW43" s="17">
        <v>0</v>
      </c>
      <c r="DX43" s="17"/>
      <c r="DY43" s="17"/>
      <c r="DZ43" s="17"/>
      <c r="EA43" s="17">
        <v>0</v>
      </c>
      <c r="EB43" s="17">
        <v>89.5</v>
      </c>
      <c r="EC43" s="17">
        <v>90.043319999999994</v>
      </c>
      <c r="ED43" s="17">
        <v>106.95017</v>
      </c>
      <c r="EE43" s="17">
        <v>-17.45017</v>
      </c>
      <c r="EF43" s="17">
        <v>133.1</v>
      </c>
      <c r="EG43" s="17">
        <v>130.88176999999999</v>
      </c>
      <c r="EH43" s="17">
        <v>110.26074</v>
      </c>
      <c r="EI43" s="17">
        <v>22.839259999999999</v>
      </c>
      <c r="EJ43" s="17"/>
      <c r="EK43" s="17"/>
      <c r="EL43" s="17"/>
      <c r="EM43" s="17">
        <v>0</v>
      </c>
      <c r="EN43" s="17"/>
      <c r="EO43" s="17"/>
      <c r="EP43" s="17"/>
      <c r="EQ43" s="17">
        <v>0</v>
      </c>
      <c r="ER43" s="17"/>
      <c r="ES43" s="17"/>
      <c r="ET43" s="17"/>
      <c r="EU43" s="17">
        <v>0</v>
      </c>
      <c r="EV43" s="17">
        <v>6.5</v>
      </c>
      <c r="EW43" s="17">
        <v>6.39</v>
      </c>
      <c r="EX43" s="17">
        <v>6.39</v>
      </c>
      <c r="EY43" s="17">
        <v>0.11</v>
      </c>
      <c r="EZ43" s="17">
        <v>153.80000000000001</v>
      </c>
      <c r="FA43" s="17">
        <v>145.80867000000001</v>
      </c>
      <c r="FB43" s="17"/>
      <c r="FC43" s="17">
        <v>153.80000000000001</v>
      </c>
      <c r="FD43" s="17">
        <v>27.3</v>
      </c>
      <c r="FE43" s="17">
        <v>30.751069999999999</v>
      </c>
      <c r="FF43" s="17">
        <v>30.751069999999999</v>
      </c>
      <c r="FG43" s="17">
        <v>-3.4510700000000001</v>
      </c>
      <c r="FH43" s="17">
        <v>133.9</v>
      </c>
      <c r="FI43" s="17">
        <v>134.02065999999999</v>
      </c>
      <c r="FJ43" s="17">
        <v>135.06865999999999</v>
      </c>
      <c r="FK43" s="17">
        <v>-1.16866</v>
      </c>
      <c r="FL43" s="17">
        <v>14.8</v>
      </c>
      <c r="FM43" s="17">
        <v>18.874919999999999</v>
      </c>
      <c r="FN43" s="17">
        <v>18.874919999999999</v>
      </c>
      <c r="FO43" s="17">
        <v>-4.0749199999999997</v>
      </c>
      <c r="FP43" s="17">
        <v>18.2</v>
      </c>
      <c r="FQ43" s="17">
        <v>17.56213</v>
      </c>
      <c r="FR43" s="17">
        <v>17.562139999999999</v>
      </c>
      <c r="FS43" s="17">
        <v>0.63785999999999998</v>
      </c>
      <c r="FT43" s="17">
        <v>10.199999999999999</v>
      </c>
      <c r="FU43" s="17">
        <v>10.19417</v>
      </c>
      <c r="FV43" s="17">
        <v>10.19417</v>
      </c>
      <c r="FW43" s="17">
        <v>5.8300000000000001E-3</v>
      </c>
      <c r="FX43" s="17">
        <v>56.1</v>
      </c>
      <c r="FY43" s="17">
        <v>43.668799999999997</v>
      </c>
      <c r="FZ43" s="17">
        <v>43.668799999999997</v>
      </c>
      <c r="GA43" s="17">
        <v>12.4312</v>
      </c>
      <c r="GB43" s="17">
        <v>181.3</v>
      </c>
      <c r="GC43" s="17">
        <v>184.91498000000001</v>
      </c>
      <c r="GD43" s="17">
        <v>184.91498000000001</v>
      </c>
      <c r="GE43" s="17">
        <v>-3.6149800000000001</v>
      </c>
      <c r="GF43" s="17">
        <v>182.2</v>
      </c>
      <c r="GG43" s="17">
        <v>184.91498000000001</v>
      </c>
      <c r="GH43" s="17">
        <v>184.91498000000001</v>
      </c>
      <c r="GI43" s="17">
        <v>-2.7149800000000002</v>
      </c>
      <c r="GJ43" s="17">
        <v>185.2</v>
      </c>
      <c r="GK43" s="17">
        <v>185.47028</v>
      </c>
      <c r="GL43" s="17">
        <v>185.47028</v>
      </c>
      <c r="GM43" s="17">
        <v>-0.27028000000000002</v>
      </c>
      <c r="GN43" s="17">
        <v>69</v>
      </c>
      <c r="GO43" s="17">
        <v>58.778860000000002</v>
      </c>
      <c r="GP43" s="17">
        <v>103.72909</v>
      </c>
      <c r="GQ43" s="17">
        <v>-34.729089999999999</v>
      </c>
      <c r="GR43" s="17">
        <v>8.1999999999999993</v>
      </c>
      <c r="GS43" s="17">
        <v>3.2868400000000002</v>
      </c>
      <c r="GT43" s="17">
        <v>3.2868400000000002</v>
      </c>
      <c r="GU43" s="17">
        <v>4.9131600000000004</v>
      </c>
      <c r="GV43" s="17">
        <v>9.3000000000000007</v>
      </c>
      <c r="GW43" s="17">
        <v>3.4481999999999999</v>
      </c>
      <c r="GX43" s="17"/>
      <c r="GY43" s="17">
        <v>9.3000000000000007</v>
      </c>
      <c r="GZ43" s="17">
        <v>20</v>
      </c>
      <c r="HA43" s="17">
        <v>17.947590000000002</v>
      </c>
      <c r="HB43" s="17">
        <v>24.605060000000002</v>
      </c>
      <c r="HC43" s="17">
        <v>-4.6050599999999999</v>
      </c>
      <c r="HD43" s="17"/>
      <c r="HE43" s="17"/>
      <c r="HF43" s="17"/>
      <c r="HG43" s="17">
        <v>0</v>
      </c>
      <c r="HH43" s="17">
        <v>2</v>
      </c>
      <c r="HI43" s="17">
        <v>1.97359</v>
      </c>
      <c r="HJ43" s="17">
        <v>1.97359</v>
      </c>
      <c r="HK43" s="17">
        <v>2.6409999999999999E-2</v>
      </c>
      <c r="HL43" s="17">
        <v>11.9</v>
      </c>
      <c r="HM43" s="17">
        <v>17.172329999999999</v>
      </c>
      <c r="HN43" s="17">
        <v>17.172329999999999</v>
      </c>
      <c r="HO43" s="17">
        <v>-5.2723300000000002</v>
      </c>
      <c r="HP43" s="17">
        <v>78.900000000000006</v>
      </c>
      <c r="HQ43" s="17">
        <v>87.273110000000003</v>
      </c>
      <c r="HR43" s="17">
        <v>77.301429999999996</v>
      </c>
      <c r="HS43" s="17">
        <v>1.59857</v>
      </c>
      <c r="HT43" s="17"/>
      <c r="HU43" s="17"/>
      <c r="HV43" s="17"/>
      <c r="HW43" s="17">
        <v>0</v>
      </c>
      <c r="HX43" s="17"/>
      <c r="HY43" s="17"/>
      <c r="HZ43" s="17"/>
      <c r="IA43" s="17">
        <v>0</v>
      </c>
      <c r="IB43" s="17">
        <v>61.9</v>
      </c>
      <c r="IC43" s="17">
        <v>74.314250000000001</v>
      </c>
      <c r="ID43" s="17">
        <v>85.482330000000005</v>
      </c>
      <c r="IE43" s="17">
        <v>-23.582329999999999</v>
      </c>
      <c r="IF43" s="17"/>
      <c r="IG43" s="17"/>
      <c r="IH43" s="17"/>
      <c r="II43" s="17">
        <v>0</v>
      </c>
      <c r="IJ43" s="17"/>
      <c r="IK43" s="17"/>
      <c r="IL43" s="17"/>
      <c r="IM43" s="17">
        <v>0</v>
      </c>
      <c r="IN43" s="17">
        <v>47.4</v>
      </c>
      <c r="IO43" s="17">
        <v>45.221359999999997</v>
      </c>
      <c r="IP43" s="17">
        <v>45.221359999999997</v>
      </c>
      <c r="IQ43" s="17">
        <v>2.1786400000000001</v>
      </c>
      <c r="IR43" s="17"/>
      <c r="IS43" s="17"/>
      <c r="IT43" s="17"/>
      <c r="IU43" s="17">
        <v>0</v>
      </c>
      <c r="IV43" s="17"/>
      <c r="IW43" s="17"/>
      <c r="IX43" s="17"/>
      <c r="IY43" s="17">
        <v>0</v>
      </c>
      <c r="IZ43" s="17"/>
      <c r="JA43" s="17"/>
      <c r="JB43" s="17"/>
      <c r="JC43" s="17">
        <v>0</v>
      </c>
      <c r="JD43" s="17">
        <v>50.9</v>
      </c>
      <c r="JE43" s="17">
        <v>42.85566</v>
      </c>
      <c r="JF43" s="17">
        <v>97.548159999999996</v>
      </c>
      <c r="JG43" s="17">
        <v>-46.648159999999997</v>
      </c>
      <c r="JH43" s="17">
        <v>178.4</v>
      </c>
      <c r="JI43" s="17">
        <v>185.29459</v>
      </c>
      <c r="JJ43" s="17">
        <v>185.29459</v>
      </c>
      <c r="JK43" s="17">
        <v>-6.89459</v>
      </c>
      <c r="JL43" s="17">
        <v>175.8</v>
      </c>
      <c r="JM43" s="17">
        <v>185.29459</v>
      </c>
      <c r="JN43" s="17">
        <v>185.29459</v>
      </c>
      <c r="JO43" s="17">
        <v>-9.4945900000000005</v>
      </c>
      <c r="JP43" s="17">
        <v>200</v>
      </c>
      <c r="JQ43" s="17">
        <v>185.29459</v>
      </c>
      <c r="JR43" s="17">
        <v>185.29459</v>
      </c>
      <c r="JS43" s="17">
        <v>14.705410000000001</v>
      </c>
      <c r="JT43" s="17">
        <v>272.2</v>
      </c>
      <c r="JU43" s="17">
        <v>278.77654000000001</v>
      </c>
      <c r="JV43" s="17">
        <v>278.77654000000001</v>
      </c>
      <c r="JW43" s="17">
        <v>-6.5765399999999996</v>
      </c>
      <c r="JX43" s="17">
        <v>76.8</v>
      </c>
      <c r="JY43" s="17">
        <v>73.590999999999994</v>
      </c>
      <c r="JZ43" s="17">
        <v>73.590999999999994</v>
      </c>
      <c r="KA43" s="17">
        <v>3.2090000000000001</v>
      </c>
      <c r="KB43" s="17">
        <v>36.799999999999997</v>
      </c>
      <c r="KC43" s="17">
        <v>36.905999999999999</v>
      </c>
      <c r="KD43" s="17">
        <v>36.905999999999999</v>
      </c>
      <c r="KE43" s="17">
        <v>-0.106</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0.4</v>
      </c>
      <c r="LE43" s="17">
        <v>0.44603999999999999</v>
      </c>
      <c r="LF43" s="17">
        <v>0.44603999999999999</v>
      </c>
      <c r="LG43" s="17">
        <v>-4.6039999999999998E-2</v>
      </c>
      <c r="LH43" s="17">
        <v>182.9</v>
      </c>
      <c r="LI43" s="17">
        <v>151.45896999999999</v>
      </c>
      <c r="LJ43" s="17">
        <v>168.08255</v>
      </c>
      <c r="LK43" s="17">
        <v>14.817449999999999</v>
      </c>
      <c r="LL43" s="17">
        <v>84.8</v>
      </c>
      <c r="LM43" s="17">
        <v>59.793909999999997</v>
      </c>
      <c r="LN43" s="17">
        <v>99.882400000000004</v>
      </c>
      <c r="LO43" s="17">
        <v>-15.0824</v>
      </c>
      <c r="LP43" s="17">
        <v>62.9</v>
      </c>
      <c r="LQ43" s="17">
        <v>67.133979999999994</v>
      </c>
      <c r="LR43" s="17">
        <v>67.133979999999994</v>
      </c>
      <c r="LS43" s="17">
        <v>-4.2339799999999999</v>
      </c>
      <c r="LT43" s="17">
        <v>64.400000000000006</v>
      </c>
      <c r="LU43" s="17">
        <v>57.659010000000002</v>
      </c>
      <c r="LV43" s="17">
        <v>76.179289999999995</v>
      </c>
      <c r="LW43" s="17">
        <v>-11.77929</v>
      </c>
      <c r="LX43" s="17">
        <v>29.1</v>
      </c>
      <c r="LY43" s="17">
        <v>29.951460000000001</v>
      </c>
      <c r="LZ43" s="17">
        <v>29.951460000000001</v>
      </c>
      <c r="MA43" s="17">
        <v>-0.85145999999999999</v>
      </c>
      <c r="MB43" s="17">
        <v>122.2</v>
      </c>
      <c r="MC43" s="17">
        <v>114.70586</v>
      </c>
      <c r="MD43" s="17"/>
      <c r="ME43" s="17">
        <v>122.2</v>
      </c>
      <c r="MF43" s="17"/>
      <c r="MG43" s="17"/>
      <c r="MH43" s="17"/>
      <c r="MI43" s="17">
        <v>0</v>
      </c>
      <c r="MJ43" s="17"/>
      <c r="MK43" s="17"/>
      <c r="ML43" s="17"/>
      <c r="MM43" s="17">
        <v>0</v>
      </c>
      <c r="MN43" s="17">
        <v>147.5</v>
      </c>
      <c r="MO43" s="17">
        <v>159.10805999999999</v>
      </c>
      <c r="MP43" s="17">
        <v>151.08876000000001</v>
      </c>
      <c r="MQ43" s="17">
        <v>-3.5887600000000002</v>
      </c>
      <c r="MR43" s="17">
        <v>149</v>
      </c>
      <c r="MS43" s="17">
        <v>159.10805999999999</v>
      </c>
      <c r="MT43" s="17">
        <v>151.08876000000001</v>
      </c>
      <c r="MU43" s="17">
        <v>-2.0887600000000002</v>
      </c>
      <c r="MV43" s="17">
        <v>172</v>
      </c>
      <c r="MW43" s="17">
        <v>159.58586</v>
      </c>
      <c r="MX43" s="17">
        <v>151.54248000000001</v>
      </c>
      <c r="MY43" s="17">
        <v>20.457519999999999</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217.7</v>
      </c>
      <c r="NU43" s="17">
        <v>213.11998</v>
      </c>
      <c r="NV43" s="17">
        <v>213.11998</v>
      </c>
      <c r="NW43" s="17">
        <v>4.5800200000000002</v>
      </c>
      <c r="NX43" s="17">
        <v>104.4</v>
      </c>
      <c r="NY43" s="17">
        <v>106.87999000000001</v>
      </c>
      <c r="NZ43" s="17">
        <v>106.87999000000001</v>
      </c>
      <c r="OA43" s="17">
        <v>-2.4799899999999999</v>
      </c>
      <c r="OB43" s="17">
        <v>0</v>
      </c>
      <c r="OC43" s="17">
        <v>0.11700000000000001</v>
      </c>
      <c r="OD43" s="17">
        <v>0.11700000000000001</v>
      </c>
      <c r="OE43" s="17">
        <v>-0.11700000000000001</v>
      </c>
      <c r="OF43" s="17">
        <v>49.9</v>
      </c>
      <c r="OG43" s="17">
        <v>56.9</v>
      </c>
      <c r="OH43" s="17">
        <v>62.76</v>
      </c>
      <c r="OI43" s="17">
        <v>-12.86</v>
      </c>
      <c r="OJ43" s="17">
        <v>1.7</v>
      </c>
      <c r="OK43" s="17">
        <v>0.40200000000000002</v>
      </c>
      <c r="OL43" s="17">
        <v>0.40200000000000002</v>
      </c>
      <c r="OM43" s="17">
        <v>1.298</v>
      </c>
      <c r="ON43" s="17">
        <v>9.6</v>
      </c>
      <c r="OO43" s="17">
        <v>15.913</v>
      </c>
      <c r="OP43" s="17">
        <v>15.913</v>
      </c>
      <c r="OQ43" s="17">
        <v>-6.3129999999999997</v>
      </c>
      <c r="OR43" s="17">
        <v>0.1</v>
      </c>
      <c r="OS43" s="17"/>
      <c r="OT43" s="17"/>
      <c r="OU43" s="17">
        <v>0.1</v>
      </c>
      <c r="OV43" s="17">
        <v>4.2</v>
      </c>
      <c r="OW43" s="17">
        <v>4.3</v>
      </c>
      <c r="OX43" s="17">
        <v>4.3</v>
      </c>
      <c r="OY43" s="17">
        <v>-0.1</v>
      </c>
      <c r="OZ43" s="17">
        <v>5.0999999999999996</v>
      </c>
      <c r="PA43" s="17">
        <v>4.8</v>
      </c>
      <c r="PB43" s="17">
        <v>4.8</v>
      </c>
      <c r="PC43" s="17">
        <v>0.3</v>
      </c>
      <c r="PD43" s="17">
        <v>9.9</v>
      </c>
      <c r="PE43" s="17">
        <v>9.0000099999999996</v>
      </c>
      <c r="PF43" s="17">
        <v>9.0000099999999996</v>
      </c>
      <c r="PG43" s="17">
        <v>0.89998999999999996</v>
      </c>
      <c r="PH43" s="17">
        <v>1.1000000000000001</v>
      </c>
      <c r="PI43" s="17">
        <v>2.0148299999999999</v>
      </c>
      <c r="PJ43" s="17">
        <v>1.46001</v>
      </c>
      <c r="PK43" s="17">
        <v>-0.36001</v>
      </c>
      <c r="PL43" s="17">
        <v>0.4</v>
      </c>
      <c r="PM43" s="17">
        <v>1</v>
      </c>
      <c r="PN43" s="17">
        <v>1</v>
      </c>
      <c r="PO43" s="17">
        <v>-0.6</v>
      </c>
      <c r="PP43" s="17">
        <v>1</v>
      </c>
      <c r="PQ43" s="17">
        <v>1.2</v>
      </c>
      <c r="PR43" s="17">
        <v>1.2</v>
      </c>
      <c r="PS43" s="17">
        <v>-0.2</v>
      </c>
      <c r="PT43" s="17">
        <v>4.4000000000000004</v>
      </c>
      <c r="PU43" s="17">
        <v>4.4000000000000004</v>
      </c>
      <c r="PV43" s="17">
        <v>4.4000000000000004</v>
      </c>
      <c r="PW43" s="17">
        <v>0</v>
      </c>
      <c r="PX43" s="17">
        <v>14.6</v>
      </c>
      <c r="PY43" s="17">
        <v>18.4466</v>
      </c>
      <c r="PZ43" s="17">
        <v>18.4466</v>
      </c>
      <c r="QA43" s="17">
        <v>-3.8466</v>
      </c>
      <c r="QB43" s="17">
        <v>0</v>
      </c>
      <c r="QC43" s="17">
        <v>3.2</v>
      </c>
      <c r="QD43" s="17">
        <v>3.2</v>
      </c>
      <c r="QE43" s="17">
        <v>-3.2</v>
      </c>
      <c r="QF43" s="17">
        <v>3.1</v>
      </c>
      <c r="QG43" s="17">
        <v>3.1</v>
      </c>
      <c r="QH43" s="17">
        <v>3.1</v>
      </c>
      <c r="QI43" s="17">
        <v>0</v>
      </c>
      <c r="QJ43" s="17">
        <v>3.5</v>
      </c>
      <c r="QK43" s="17">
        <v>3.5</v>
      </c>
      <c r="QL43" s="17">
        <v>3.5</v>
      </c>
      <c r="QM43" s="17">
        <v>0</v>
      </c>
      <c r="QN43" s="17">
        <v>17.600000000000001</v>
      </c>
      <c r="QO43" s="17">
        <v>17.864080000000001</v>
      </c>
      <c r="QP43" s="17">
        <v>17.864080000000001</v>
      </c>
      <c r="QQ43" s="17">
        <v>-0.26407999999999998</v>
      </c>
      <c r="QR43" s="17">
        <v>0</v>
      </c>
      <c r="QS43" s="17"/>
      <c r="QT43" s="17"/>
      <c r="QU43" s="17">
        <v>0</v>
      </c>
      <c r="QV43" s="17">
        <v>0</v>
      </c>
      <c r="QW43" s="17">
        <v>0.43358000000000002</v>
      </c>
      <c r="QX43" s="17">
        <v>0.43358000000000002</v>
      </c>
      <c r="QY43" s="17">
        <v>-0.43358000000000002</v>
      </c>
      <c r="QZ43" s="17">
        <v>9.1999999999999993</v>
      </c>
      <c r="RA43" s="17">
        <v>18.899999999999999</v>
      </c>
      <c r="RB43" s="17">
        <v>14.733000000000001</v>
      </c>
      <c r="RC43" s="17">
        <v>-5.5330000000000004</v>
      </c>
      <c r="RD43" s="17">
        <v>34.700000000000003</v>
      </c>
      <c r="RE43" s="17">
        <v>66.900000000000006</v>
      </c>
      <c r="RF43" s="17">
        <v>55.247</v>
      </c>
      <c r="RG43" s="17">
        <v>-20.547000000000001</v>
      </c>
      <c r="RH43" s="17">
        <v>3</v>
      </c>
      <c r="RI43" s="17">
        <v>4.2</v>
      </c>
      <c r="RJ43" s="17">
        <v>4.2</v>
      </c>
      <c r="RK43" s="17">
        <v>-1.2</v>
      </c>
      <c r="RL43" s="17">
        <v>2.4</v>
      </c>
      <c r="RM43" s="17">
        <v>1.2</v>
      </c>
      <c r="RN43" s="17">
        <v>1.2</v>
      </c>
      <c r="RO43" s="17">
        <v>1.2</v>
      </c>
      <c r="RP43" s="17">
        <v>1.8</v>
      </c>
      <c r="RQ43" s="17">
        <v>2.4</v>
      </c>
      <c r="RR43" s="17">
        <v>2.4</v>
      </c>
      <c r="RS43" s="17">
        <v>-0.6</v>
      </c>
      <c r="RT43" s="17">
        <v>2</v>
      </c>
      <c r="RU43" s="17">
        <v>2.8</v>
      </c>
      <c r="RV43" s="17">
        <v>2.8</v>
      </c>
      <c r="RW43" s="17">
        <v>-0.8</v>
      </c>
      <c r="RX43" s="17">
        <v>0</v>
      </c>
      <c r="RY43" s="17"/>
      <c r="RZ43" s="17"/>
      <c r="SA43" s="17">
        <v>0</v>
      </c>
      <c r="SB43" s="17">
        <v>1.8</v>
      </c>
      <c r="SC43" s="17">
        <v>1.7490000000000001</v>
      </c>
      <c r="SD43" s="17">
        <v>1.7490000000000001</v>
      </c>
      <c r="SE43" s="17">
        <v>5.0999999999999997E-2</v>
      </c>
      <c r="SF43" s="17">
        <v>10.1</v>
      </c>
      <c r="SG43" s="17">
        <v>17.18946</v>
      </c>
      <c r="SH43" s="17">
        <v>19.772729999999999</v>
      </c>
      <c r="SI43" s="17">
        <v>-9.6727299999999996</v>
      </c>
      <c r="SJ43" s="17">
        <v>1</v>
      </c>
      <c r="SK43" s="17">
        <v>0.84</v>
      </c>
      <c r="SL43" s="17">
        <v>0.84</v>
      </c>
      <c r="SM43" s="17">
        <v>0.16</v>
      </c>
      <c r="SN43" s="17"/>
      <c r="SO43" s="17"/>
      <c r="SP43" s="17">
        <v>0.4</v>
      </c>
      <c r="SQ43" s="17">
        <v>-0.4</v>
      </c>
      <c r="SR43" s="17">
        <v>5.4</v>
      </c>
      <c r="SS43" s="17">
        <v>6.7</v>
      </c>
      <c r="ST43" s="17">
        <v>6.7</v>
      </c>
      <c r="SU43" s="17">
        <v>-1.3</v>
      </c>
      <c r="SV43" s="17">
        <v>2.2999999999999998</v>
      </c>
      <c r="SW43" s="17">
        <v>2.6</v>
      </c>
      <c r="SX43" s="17">
        <v>2.6</v>
      </c>
      <c r="SY43" s="17">
        <v>-0.3</v>
      </c>
      <c r="SZ43" s="17">
        <v>4.2</v>
      </c>
      <c r="TA43" s="17">
        <v>5</v>
      </c>
      <c r="TB43" s="17">
        <v>5</v>
      </c>
      <c r="TC43" s="17">
        <v>-0.8</v>
      </c>
      <c r="TD43" s="17">
        <v>5.4</v>
      </c>
      <c r="TE43" s="17">
        <v>6.5</v>
      </c>
      <c r="TF43" s="17">
        <v>6.5</v>
      </c>
      <c r="TG43" s="17">
        <v>-1.1000000000000001</v>
      </c>
      <c r="TH43" s="17">
        <v>10</v>
      </c>
      <c r="TI43" s="17">
        <v>10</v>
      </c>
      <c r="TJ43" s="17">
        <v>10</v>
      </c>
      <c r="TK43" s="17">
        <v>0</v>
      </c>
      <c r="TL43" s="17">
        <v>25.4</v>
      </c>
      <c r="TM43" s="17">
        <v>21.803000000000001</v>
      </c>
      <c r="TN43" s="17">
        <v>21.803000000000001</v>
      </c>
      <c r="TO43" s="17">
        <v>3.597</v>
      </c>
      <c r="TP43" s="17">
        <v>79</v>
      </c>
      <c r="TQ43" s="17">
        <v>79.400000000000006</v>
      </c>
      <c r="TR43" s="17">
        <v>75.378</v>
      </c>
      <c r="TS43" s="17">
        <v>3.6219999999999999</v>
      </c>
      <c r="TT43" s="17">
        <v>0.5</v>
      </c>
      <c r="TU43" s="17">
        <v>2.9989999999999999E-2</v>
      </c>
      <c r="TV43" s="17">
        <v>2.9989999999999999E-2</v>
      </c>
      <c r="TW43" s="17">
        <v>0.47000999999999998</v>
      </c>
      <c r="TX43" s="17">
        <v>70.099999999999994</v>
      </c>
      <c r="TY43" s="17">
        <v>90.3</v>
      </c>
      <c r="TZ43" s="17">
        <v>64.186999999999998</v>
      </c>
      <c r="UA43" s="17">
        <v>5.9130000000000003</v>
      </c>
      <c r="UB43" s="17">
        <v>78.2</v>
      </c>
      <c r="UC43" s="17">
        <v>83.1</v>
      </c>
      <c r="UD43" s="17">
        <v>82.209000000000003</v>
      </c>
      <c r="UE43" s="17">
        <v>-4.0090000000000003</v>
      </c>
      <c r="UF43" s="17">
        <v>7.5</v>
      </c>
      <c r="UG43" s="17">
        <v>6.3140000000000001</v>
      </c>
      <c r="UH43" s="17">
        <v>6.3140000000000001</v>
      </c>
      <c r="UI43" s="17">
        <v>1.1859999999999999</v>
      </c>
      <c r="UJ43" s="17">
        <v>9.4</v>
      </c>
      <c r="UK43" s="17">
        <v>5.5410000000000004</v>
      </c>
      <c r="UL43" s="17">
        <v>5.5410000000000004</v>
      </c>
      <c r="UM43" s="17">
        <v>3.859</v>
      </c>
      <c r="UN43" s="17">
        <v>6.3</v>
      </c>
      <c r="UO43" s="17">
        <v>4</v>
      </c>
      <c r="UP43" s="17">
        <v>4</v>
      </c>
      <c r="UQ43" s="17">
        <v>2.2999999999999998</v>
      </c>
      <c r="UR43" s="17">
        <v>2.2999999999999998</v>
      </c>
      <c r="US43" s="17">
        <v>1.8</v>
      </c>
      <c r="UT43" s="17">
        <v>1.8</v>
      </c>
      <c r="UU43" s="17">
        <v>0.5</v>
      </c>
      <c r="UV43" s="17">
        <v>8.6</v>
      </c>
      <c r="UW43" s="17">
        <v>8.8000000000000007</v>
      </c>
      <c r="UX43" s="17">
        <v>8.8000000000000007</v>
      </c>
      <c r="UY43" s="17">
        <v>-0.2</v>
      </c>
      <c r="UZ43" s="17">
        <v>7</v>
      </c>
      <c r="VA43" s="17">
        <v>6</v>
      </c>
      <c r="VB43" s="17">
        <v>6</v>
      </c>
      <c r="VC43" s="17">
        <v>1</v>
      </c>
      <c r="VD43" s="17">
        <v>8</v>
      </c>
      <c r="VE43" s="17">
        <v>7</v>
      </c>
      <c r="VF43" s="17">
        <v>7</v>
      </c>
      <c r="VG43" s="17">
        <v>1</v>
      </c>
      <c r="VH43" s="17">
        <v>8</v>
      </c>
      <c r="VI43" s="17">
        <v>7.2</v>
      </c>
      <c r="VJ43" s="17">
        <v>7.2</v>
      </c>
      <c r="VK43" s="17">
        <v>0.8</v>
      </c>
      <c r="VL43" s="17">
        <v>9.9</v>
      </c>
      <c r="VM43" s="17">
        <v>14.407999999999999</v>
      </c>
      <c r="VN43" s="17">
        <v>14.407999999999999</v>
      </c>
      <c r="VO43" s="17">
        <v>-4.508</v>
      </c>
      <c r="VP43" s="17">
        <v>9.3000000000000007</v>
      </c>
      <c r="VQ43" s="17">
        <v>1.246</v>
      </c>
      <c r="VR43" s="17">
        <v>1.246</v>
      </c>
      <c r="VS43" s="17">
        <v>8.0540000000000003</v>
      </c>
      <c r="VT43" s="17">
        <v>0.6</v>
      </c>
      <c r="VU43" s="17">
        <v>0.69908000000000003</v>
      </c>
      <c r="VV43" s="17">
        <v>0.69908000000000003</v>
      </c>
      <c r="VW43" s="17">
        <v>-9.9080000000000001E-2</v>
      </c>
      <c r="VX43" s="17">
        <v>1.6</v>
      </c>
      <c r="VY43" s="17">
        <v>0.71758</v>
      </c>
      <c r="VZ43" s="17">
        <v>0.71758</v>
      </c>
      <c r="WA43" s="17">
        <v>0.88241999999999998</v>
      </c>
      <c r="WB43" s="17">
        <v>0.6</v>
      </c>
      <c r="WC43" s="17">
        <v>0.6</v>
      </c>
      <c r="WD43" s="17">
        <v>0.6</v>
      </c>
      <c r="WE43" s="17">
        <v>0</v>
      </c>
      <c r="WF43" s="17">
        <v>132.30000000000001</v>
      </c>
      <c r="WG43" s="17">
        <v>121</v>
      </c>
      <c r="WH43" s="17">
        <v>127</v>
      </c>
      <c r="WI43" s="17">
        <v>5.3</v>
      </c>
      <c r="WJ43" s="17">
        <v>151.80000000000001</v>
      </c>
      <c r="WK43" s="17">
        <v>122.8</v>
      </c>
      <c r="WL43" s="17">
        <v>139</v>
      </c>
      <c r="WM43" s="17">
        <v>12.8</v>
      </c>
      <c r="WN43" s="17">
        <v>2.8</v>
      </c>
      <c r="WO43" s="17">
        <v>1.1718500000000001</v>
      </c>
      <c r="WP43" s="17">
        <v>1.1718500000000001</v>
      </c>
      <c r="WQ43" s="17">
        <v>1.62815</v>
      </c>
      <c r="WR43" s="17">
        <v>0.6</v>
      </c>
      <c r="WS43" s="17">
        <v>0.11065999999999999</v>
      </c>
      <c r="WT43" s="17">
        <v>0.11065999999999999</v>
      </c>
      <c r="WU43" s="17">
        <v>0.48934</v>
      </c>
      <c r="WV43" s="17">
        <v>7.4</v>
      </c>
      <c r="WW43" s="17">
        <v>7.6</v>
      </c>
      <c r="WX43" s="17">
        <v>7.6</v>
      </c>
      <c r="WY43" s="17">
        <v>-0.2</v>
      </c>
      <c r="WZ43" s="17">
        <v>18.3</v>
      </c>
      <c r="XA43" s="17">
        <v>18.4466</v>
      </c>
      <c r="XB43" s="17">
        <v>18.4466</v>
      </c>
      <c r="XC43" s="17">
        <v>-0.14660000000000001</v>
      </c>
      <c r="XD43" s="17">
        <v>8.6999999999999993</v>
      </c>
      <c r="XE43" s="17">
        <v>10.8</v>
      </c>
      <c r="XF43" s="17">
        <v>10.8</v>
      </c>
      <c r="XG43" s="17">
        <v>-2.1</v>
      </c>
      <c r="XH43" s="17">
        <v>27.9</v>
      </c>
      <c r="XI43" s="17">
        <v>29</v>
      </c>
      <c r="XJ43" s="17">
        <v>25</v>
      </c>
      <c r="XK43" s="17">
        <v>2.9</v>
      </c>
      <c r="XL43" s="17">
        <v>31.1</v>
      </c>
      <c r="XM43" s="17">
        <v>29</v>
      </c>
      <c r="XN43" s="17"/>
      <c r="XO43" s="17">
        <v>31.1</v>
      </c>
      <c r="XP43" s="17">
        <v>15.1</v>
      </c>
      <c r="XQ43" s="17">
        <v>14</v>
      </c>
      <c r="XR43" s="17">
        <v>14</v>
      </c>
      <c r="XS43" s="17">
        <v>1.1000000000000001</v>
      </c>
      <c r="XT43" s="17">
        <v>17.600000000000001</v>
      </c>
      <c r="XU43" s="17">
        <v>18</v>
      </c>
      <c r="XV43" s="17">
        <v>18</v>
      </c>
      <c r="XW43" s="17">
        <v>-0.4</v>
      </c>
      <c r="XX43" s="17">
        <v>8.4</v>
      </c>
      <c r="XY43" s="17">
        <v>7.49</v>
      </c>
      <c r="XZ43" s="17">
        <v>7.49</v>
      </c>
      <c r="YA43" s="17">
        <v>0.91</v>
      </c>
      <c r="YB43" s="17">
        <v>11</v>
      </c>
      <c r="YC43" s="17">
        <v>11</v>
      </c>
      <c r="YD43" s="17">
        <v>11</v>
      </c>
      <c r="YE43" s="17">
        <v>0</v>
      </c>
    </row>
    <row r="44" spans="1:655" ht="24" customHeight="1" x14ac:dyDescent="0.3">
      <c r="A44" s="1"/>
      <c r="B44" s="16" t="s">
        <v>46</v>
      </c>
      <c r="C44" s="16" t="s">
        <v>811</v>
      </c>
      <c r="D44" s="17"/>
      <c r="E44" s="17"/>
      <c r="F44" s="17"/>
      <c r="G44" s="17">
        <v>0</v>
      </c>
      <c r="H44" s="17">
        <v>622.9</v>
      </c>
      <c r="I44" s="17">
        <v>635.88252999999997</v>
      </c>
      <c r="J44" s="17">
        <v>635.88252999999997</v>
      </c>
      <c r="K44" s="17">
        <v>-12.982530000000001</v>
      </c>
      <c r="L44" s="17">
        <v>215.1</v>
      </c>
      <c r="M44" s="17">
        <v>206.86389</v>
      </c>
      <c r="N44" s="17">
        <v>206.86389</v>
      </c>
      <c r="O44" s="17">
        <v>8.23611</v>
      </c>
      <c r="P44" s="17"/>
      <c r="Q44" s="17"/>
      <c r="R44" s="17"/>
      <c r="S44" s="17">
        <v>0</v>
      </c>
      <c r="T44" s="17"/>
      <c r="U44" s="17"/>
      <c r="V44" s="17"/>
      <c r="W44" s="17">
        <v>0</v>
      </c>
      <c r="X44" s="17">
        <v>11.7</v>
      </c>
      <c r="Y44" s="17">
        <v>20.61863</v>
      </c>
      <c r="Z44" s="17">
        <v>12.09112</v>
      </c>
      <c r="AA44" s="17">
        <v>-0.39112000000000002</v>
      </c>
      <c r="AB44" s="17">
        <v>74.900000000000006</v>
      </c>
      <c r="AC44" s="17">
        <v>73.793999999999997</v>
      </c>
      <c r="AD44" s="17">
        <v>73.793999999999997</v>
      </c>
      <c r="AE44" s="17">
        <v>1.1060000000000001</v>
      </c>
      <c r="AF44" s="17"/>
      <c r="AG44" s="17"/>
      <c r="AH44" s="17"/>
      <c r="AI44" s="17">
        <v>0</v>
      </c>
      <c r="AJ44" s="17">
        <v>80.900000000000006</v>
      </c>
      <c r="AK44" s="17">
        <v>87.241759999999999</v>
      </c>
      <c r="AL44" s="17"/>
      <c r="AM44" s="17">
        <v>80.900000000000006</v>
      </c>
      <c r="AN44" s="17">
        <v>188.3</v>
      </c>
      <c r="AO44" s="17">
        <v>196.22801999999999</v>
      </c>
      <c r="AP44" s="17">
        <v>196.22801999999999</v>
      </c>
      <c r="AQ44" s="17">
        <v>-7.9280200000000001</v>
      </c>
      <c r="AR44" s="17">
        <v>207.8</v>
      </c>
      <c r="AS44" s="17">
        <v>196.22801999999999</v>
      </c>
      <c r="AT44" s="17">
        <v>196.22801999999999</v>
      </c>
      <c r="AU44" s="17">
        <v>11.57198</v>
      </c>
      <c r="AV44" s="17">
        <v>211.3</v>
      </c>
      <c r="AW44" s="17">
        <v>196.22801999999999</v>
      </c>
      <c r="AX44" s="17">
        <v>196.22801999999999</v>
      </c>
      <c r="AY44" s="17">
        <v>15.07198</v>
      </c>
      <c r="AZ44" s="17">
        <v>286.8</v>
      </c>
      <c r="BA44" s="17">
        <v>295.22593999999998</v>
      </c>
      <c r="BB44" s="17">
        <v>295.22593999999998</v>
      </c>
      <c r="BC44" s="17">
        <v>-8.4259400000000007</v>
      </c>
      <c r="BD44" s="17">
        <v>214.4</v>
      </c>
      <c r="BE44" s="17">
        <v>208.07390000000001</v>
      </c>
      <c r="BF44" s="17">
        <v>208.07390000000001</v>
      </c>
      <c r="BG44" s="17">
        <v>6.3261000000000003</v>
      </c>
      <c r="BH44" s="17">
        <v>110.3</v>
      </c>
      <c r="BI44" s="17">
        <v>104.34936999999999</v>
      </c>
      <c r="BJ44" s="17">
        <v>104.34936999999999</v>
      </c>
      <c r="BK44" s="17">
        <v>5.9506300000000003</v>
      </c>
      <c r="BL44" s="17">
        <v>338.5</v>
      </c>
      <c r="BM44" s="17">
        <v>280.38092999999998</v>
      </c>
      <c r="BN44" s="17">
        <v>467.43524000000002</v>
      </c>
      <c r="BO44" s="17">
        <v>-128.93523999999999</v>
      </c>
      <c r="BP44" s="17">
        <v>3</v>
      </c>
      <c r="BQ44" s="17">
        <v>4.4318400000000002</v>
      </c>
      <c r="BR44" s="17">
        <v>4.4318400000000002</v>
      </c>
      <c r="BS44" s="17">
        <v>-1.43184</v>
      </c>
      <c r="BT44" s="17"/>
      <c r="BU44" s="17"/>
      <c r="BV44" s="17"/>
      <c r="BW44" s="17">
        <v>0</v>
      </c>
      <c r="BX44" s="17"/>
      <c r="BY44" s="17"/>
      <c r="BZ44" s="17"/>
      <c r="CA44" s="17">
        <v>0</v>
      </c>
      <c r="CB44" s="17"/>
      <c r="CC44" s="17"/>
      <c r="CD44" s="17"/>
      <c r="CE44" s="17">
        <v>0</v>
      </c>
      <c r="CF44" s="17"/>
      <c r="CG44" s="17"/>
      <c r="CH44" s="17"/>
      <c r="CI44" s="17">
        <v>0</v>
      </c>
      <c r="CJ44" s="17">
        <v>119.7</v>
      </c>
      <c r="CK44" s="17">
        <v>127.9152</v>
      </c>
      <c r="CL44" s="17">
        <v>127.9152</v>
      </c>
      <c r="CM44" s="17">
        <v>-8.2151999999999994</v>
      </c>
      <c r="CN44" s="17">
        <v>7.2</v>
      </c>
      <c r="CO44" s="17">
        <v>5.1333399999999996</v>
      </c>
      <c r="CP44" s="17">
        <v>5.1333399999999996</v>
      </c>
      <c r="CQ44" s="17">
        <v>2.0666600000000002</v>
      </c>
      <c r="CR44" s="17">
        <v>5.2</v>
      </c>
      <c r="CS44" s="17">
        <v>2.8177599999999998</v>
      </c>
      <c r="CT44" s="17">
        <v>2.8177599999999998</v>
      </c>
      <c r="CU44" s="17">
        <v>2.3822399999999999</v>
      </c>
      <c r="CV44" s="17"/>
      <c r="CW44" s="17"/>
      <c r="CX44" s="17"/>
      <c r="CY44" s="17">
        <v>0</v>
      </c>
      <c r="CZ44" s="17">
        <v>6.8</v>
      </c>
      <c r="DA44" s="17">
        <v>6.8787000000000003</v>
      </c>
      <c r="DB44" s="17">
        <v>6.8787000000000003</v>
      </c>
      <c r="DC44" s="17">
        <v>-7.8700000000000006E-2</v>
      </c>
      <c r="DD44" s="17">
        <v>14.3</v>
      </c>
      <c r="DE44" s="17">
        <v>14.919420000000001</v>
      </c>
      <c r="DF44" s="17">
        <v>14.919420000000001</v>
      </c>
      <c r="DG44" s="17">
        <v>-0.61941999999999997</v>
      </c>
      <c r="DH44" s="17">
        <v>92.4</v>
      </c>
      <c r="DI44" s="17">
        <v>97.508009999999999</v>
      </c>
      <c r="DJ44" s="17">
        <v>82.748720000000006</v>
      </c>
      <c r="DK44" s="17">
        <v>9.6512799999999999</v>
      </c>
      <c r="DL44" s="17"/>
      <c r="DM44" s="17"/>
      <c r="DN44" s="17"/>
      <c r="DO44" s="17">
        <v>0</v>
      </c>
      <c r="DP44" s="17"/>
      <c r="DQ44" s="17"/>
      <c r="DR44" s="17"/>
      <c r="DS44" s="17">
        <v>0</v>
      </c>
      <c r="DT44" s="17"/>
      <c r="DU44" s="17"/>
      <c r="DV44" s="17"/>
      <c r="DW44" s="17">
        <v>0</v>
      </c>
      <c r="DX44" s="17"/>
      <c r="DY44" s="17"/>
      <c r="DZ44" s="17"/>
      <c r="EA44" s="17">
        <v>0</v>
      </c>
      <c r="EB44" s="17">
        <v>89.8</v>
      </c>
      <c r="EC44" s="17">
        <v>96.250110000000006</v>
      </c>
      <c r="ED44" s="17">
        <v>112.357</v>
      </c>
      <c r="EE44" s="17">
        <v>-22.556999999999999</v>
      </c>
      <c r="EF44" s="17">
        <v>96.2</v>
      </c>
      <c r="EG44" s="17">
        <v>130.88159999999999</v>
      </c>
      <c r="EH44" s="17">
        <v>110.26249</v>
      </c>
      <c r="EI44" s="17">
        <v>-14.06249</v>
      </c>
      <c r="EJ44" s="17"/>
      <c r="EK44" s="17"/>
      <c r="EL44" s="17"/>
      <c r="EM44" s="17">
        <v>0</v>
      </c>
      <c r="EN44" s="17"/>
      <c r="EO44" s="17"/>
      <c r="EP44" s="17"/>
      <c r="EQ44" s="17">
        <v>0</v>
      </c>
      <c r="ER44" s="17"/>
      <c r="ES44" s="17"/>
      <c r="ET44" s="17"/>
      <c r="EU44" s="17">
        <v>0</v>
      </c>
      <c r="EV44" s="17">
        <v>6.5</v>
      </c>
      <c r="EW44" s="17">
        <v>6.39</v>
      </c>
      <c r="EX44" s="17">
        <v>6.39</v>
      </c>
      <c r="EY44" s="17">
        <v>0.11</v>
      </c>
      <c r="EZ44" s="17">
        <v>212.6</v>
      </c>
      <c r="FA44" s="17">
        <v>144.33088000000001</v>
      </c>
      <c r="FB44" s="17"/>
      <c r="FC44" s="17">
        <v>212.6</v>
      </c>
      <c r="FD44" s="17">
        <v>22.1</v>
      </c>
      <c r="FE44" s="17">
        <v>30.751069999999999</v>
      </c>
      <c r="FF44" s="17">
        <v>30.751069999999999</v>
      </c>
      <c r="FG44" s="17">
        <v>-8.6510700000000007</v>
      </c>
      <c r="FH44" s="17">
        <v>118.6</v>
      </c>
      <c r="FI44" s="17">
        <v>134.02047999999999</v>
      </c>
      <c r="FJ44" s="17">
        <v>149.59589</v>
      </c>
      <c r="FK44" s="17">
        <v>-30.995889999999999</v>
      </c>
      <c r="FL44" s="17">
        <v>15.1</v>
      </c>
      <c r="FM44" s="17">
        <v>18.874919999999999</v>
      </c>
      <c r="FN44" s="17">
        <v>18.874919999999999</v>
      </c>
      <c r="FO44" s="17">
        <v>-3.7749199999999998</v>
      </c>
      <c r="FP44" s="17">
        <v>18.2</v>
      </c>
      <c r="FQ44" s="17">
        <v>17.56213</v>
      </c>
      <c r="FR44" s="17">
        <v>17.562139999999999</v>
      </c>
      <c r="FS44" s="17">
        <v>0.63785999999999998</v>
      </c>
      <c r="FT44" s="17">
        <v>10.199999999999999</v>
      </c>
      <c r="FU44" s="17">
        <v>10.19417</v>
      </c>
      <c r="FV44" s="17">
        <v>10.19417</v>
      </c>
      <c r="FW44" s="17">
        <v>5.8300000000000001E-3</v>
      </c>
      <c r="FX44" s="17">
        <v>56.6</v>
      </c>
      <c r="FY44" s="17">
        <v>43.668799999999997</v>
      </c>
      <c r="FZ44" s="17">
        <v>43.668799999999997</v>
      </c>
      <c r="GA44" s="17">
        <v>12.9312</v>
      </c>
      <c r="GB44" s="17">
        <v>181.2</v>
      </c>
      <c r="GC44" s="17">
        <v>184.91498000000001</v>
      </c>
      <c r="GD44" s="17">
        <v>184.91498000000001</v>
      </c>
      <c r="GE44" s="17">
        <v>-3.7149800000000002</v>
      </c>
      <c r="GF44" s="17">
        <v>181.8</v>
      </c>
      <c r="GG44" s="17">
        <v>184.91498000000001</v>
      </c>
      <c r="GH44" s="17">
        <v>184.91498000000001</v>
      </c>
      <c r="GI44" s="17">
        <v>-3.1149800000000001</v>
      </c>
      <c r="GJ44" s="17">
        <v>184.3</v>
      </c>
      <c r="GK44" s="17">
        <v>185.47028</v>
      </c>
      <c r="GL44" s="17">
        <v>185.47028</v>
      </c>
      <c r="GM44" s="17">
        <v>-1.17028</v>
      </c>
      <c r="GN44" s="17">
        <v>66.099999999999994</v>
      </c>
      <c r="GO44" s="17">
        <v>53.827399999999997</v>
      </c>
      <c r="GP44" s="17">
        <v>102.37187</v>
      </c>
      <c r="GQ44" s="17">
        <v>-36.27187</v>
      </c>
      <c r="GR44" s="17">
        <v>8.1999999999999993</v>
      </c>
      <c r="GS44" s="17">
        <v>3.2868400000000002</v>
      </c>
      <c r="GT44" s="17">
        <v>3.2868400000000002</v>
      </c>
      <c r="GU44" s="17">
        <v>4.9131600000000004</v>
      </c>
      <c r="GV44" s="17">
        <v>9.4</v>
      </c>
      <c r="GW44" s="17">
        <v>3.4481999999999999</v>
      </c>
      <c r="GX44" s="17"/>
      <c r="GY44" s="17">
        <v>9.4</v>
      </c>
      <c r="GZ44" s="17">
        <v>19.399999999999999</v>
      </c>
      <c r="HA44" s="17">
        <v>12.21344</v>
      </c>
      <c r="HB44" s="17">
        <v>25.17897</v>
      </c>
      <c r="HC44" s="17">
        <v>-5.7789700000000002</v>
      </c>
      <c r="HD44" s="17"/>
      <c r="HE44" s="17"/>
      <c r="HF44" s="17"/>
      <c r="HG44" s="17">
        <v>0</v>
      </c>
      <c r="HH44" s="17">
        <v>2</v>
      </c>
      <c r="HI44" s="17">
        <v>1.97359</v>
      </c>
      <c r="HJ44" s="17">
        <v>1.97359</v>
      </c>
      <c r="HK44" s="17">
        <v>2.6409999999999999E-2</v>
      </c>
      <c r="HL44" s="17">
        <v>11.7</v>
      </c>
      <c r="HM44" s="17">
        <v>17.172329999999999</v>
      </c>
      <c r="HN44" s="17">
        <v>17.172329999999999</v>
      </c>
      <c r="HO44" s="17">
        <v>-5.4723300000000004</v>
      </c>
      <c r="HP44" s="17">
        <v>79.7</v>
      </c>
      <c r="HQ44" s="17">
        <v>87.273110000000003</v>
      </c>
      <c r="HR44" s="17">
        <v>62.12997</v>
      </c>
      <c r="HS44" s="17">
        <v>17.570029999999999</v>
      </c>
      <c r="HT44" s="17"/>
      <c r="HU44" s="17"/>
      <c r="HV44" s="17"/>
      <c r="HW44" s="17">
        <v>0</v>
      </c>
      <c r="HX44" s="17"/>
      <c r="HY44" s="17"/>
      <c r="HZ44" s="17"/>
      <c r="IA44" s="17">
        <v>0</v>
      </c>
      <c r="IB44" s="17">
        <v>81</v>
      </c>
      <c r="IC44" s="17">
        <v>62.639479999999999</v>
      </c>
      <c r="ID44" s="17">
        <v>85.482349999999997</v>
      </c>
      <c r="IE44" s="17">
        <v>-4.4823500000000003</v>
      </c>
      <c r="IF44" s="17"/>
      <c r="IG44" s="17"/>
      <c r="IH44" s="17"/>
      <c r="II44" s="17">
        <v>0</v>
      </c>
      <c r="IJ44" s="17"/>
      <c r="IK44" s="17"/>
      <c r="IL44" s="17"/>
      <c r="IM44" s="17">
        <v>0</v>
      </c>
      <c r="IN44" s="17">
        <v>47.5</v>
      </c>
      <c r="IO44" s="17">
        <v>45.221359999999997</v>
      </c>
      <c r="IP44" s="17">
        <v>45.221359999999997</v>
      </c>
      <c r="IQ44" s="17">
        <v>2.2786400000000002</v>
      </c>
      <c r="IR44" s="17"/>
      <c r="IS44" s="17"/>
      <c r="IT44" s="17"/>
      <c r="IU44" s="17">
        <v>0</v>
      </c>
      <c r="IV44" s="17"/>
      <c r="IW44" s="17"/>
      <c r="IX44" s="17"/>
      <c r="IY44" s="17">
        <v>0</v>
      </c>
      <c r="IZ44" s="17"/>
      <c r="JA44" s="17"/>
      <c r="JB44" s="17"/>
      <c r="JC44" s="17">
        <v>0</v>
      </c>
      <c r="JD44" s="17">
        <v>50.5</v>
      </c>
      <c r="JE44" s="17">
        <v>36.831049999999998</v>
      </c>
      <c r="JF44" s="17">
        <v>95.896770000000004</v>
      </c>
      <c r="JG44" s="17">
        <v>-45.396769999999997</v>
      </c>
      <c r="JH44" s="17">
        <v>178.5</v>
      </c>
      <c r="JI44" s="17">
        <v>185.29459</v>
      </c>
      <c r="JJ44" s="17">
        <v>185.29459</v>
      </c>
      <c r="JK44" s="17">
        <v>-6.7945900000000004</v>
      </c>
      <c r="JL44" s="17">
        <v>175.9</v>
      </c>
      <c r="JM44" s="17">
        <v>185.29459</v>
      </c>
      <c r="JN44" s="17">
        <v>185.29459</v>
      </c>
      <c r="JO44" s="17">
        <v>-9.3945900000000009</v>
      </c>
      <c r="JP44" s="17">
        <v>200</v>
      </c>
      <c r="JQ44" s="17">
        <v>185.29459</v>
      </c>
      <c r="JR44" s="17">
        <v>185.29459</v>
      </c>
      <c r="JS44" s="17">
        <v>14.705410000000001</v>
      </c>
      <c r="JT44" s="17">
        <v>273.10000000000002</v>
      </c>
      <c r="JU44" s="17">
        <v>278.77654000000001</v>
      </c>
      <c r="JV44" s="17">
        <v>278.77654000000001</v>
      </c>
      <c r="JW44" s="17">
        <v>-5.6765400000000001</v>
      </c>
      <c r="JX44" s="17">
        <v>76.5</v>
      </c>
      <c r="JY44" s="17">
        <v>73.590999999999994</v>
      </c>
      <c r="JZ44" s="17">
        <v>73.590999999999994</v>
      </c>
      <c r="KA44" s="17">
        <v>2.9089999999999998</v>
      </c>
      <c r="KB44" s="17">
        <v>37.1</v>
      </c>
      <c r="KC44" s="17">
        <v>36.905999999999999</v>
      </c>
      <c r="KD44" s="17">
        <v>36.905999999999999</v>
      </c>
      <c r="KE44" s="17">
        <v>0.19400000000000001</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0.4</v>
      </c>
      <c r="LE44" s="17">
        <v>0.44603999999999999</v>
      </c>
      <c r="LF44" s="17">
        <v>0.44603999999999999</v>
      </c>
      <c r="LG44" s="17">
        <v>-4.6039999999999998E-2</v>
      </c>
      <c r="LH44" s="17">
        <v>98.6</v>
      </c>
      <c r="LI44" s="17">
        <v>151.45932999999999</v>
      </c>
      <c r="LJ44" s="17">
        <v>107.39382999999999</v>
      </c>
      <c r="LK44" s="17">
        <v>-8.7938299999999998</v>
      </c>
      <c r="LL44" s="17">
        <v>76.900000000000006</v>
      </c>
      <c r="LM44" s="17">
        <v>50.37811</v>
      </c>
      <c r="LN44" s="17">
        <v>107.32581</v>
      </c>
      <c r="LO44" s="17">
        <v>-30.425809999999998</v>
      </c>
      <c r="LP44" s="17">
        <v>62.9</v>
      </c>
      <c r="LQ44" s="17">
        <v>67.133979999999994</v>
      </c>
      <c r="LR44" s="17">
        <v>67.133979999999994</v>
      </c>
      <c r="LS44" s="17">
        <v>-4.2339799999999999</v>
      </c>
      <c r="LT44" s="17">
        <v>64.099999999999994</v>
      </c>
      <c r="LU44" s="17">
        <v>57.656790000000001</v>
      </c>
      <c r="LV44" s="17">
        <v>77.748450000000005</v>
      </c>
      <c r="LW44" s="17">
        <v>-13.64845</v>
      </c>
      <c r="LX44" s="17">
        <v>29.3</v>
      </c>
      <c r="LY44" s="17">
        <v>29.951460000000001</v>
      </c>
      <c r="LZ44" s="17">
        <v>29.951460000000001</v>
      </c>
      <c r="MA44" s="17">
        <v>-0.65146000000000004</v>
      </c>
      <c r="MB44" s="17">
        <v>122.3</v>
      </c>
      <c r="MC44" s="17">
        <v>114.70558</v>
      </c>
      <c r="MD44" s="17"/>
      <c r="ME44" s="17">
        <v>122.3</v>
      </c>
      <c r="MF44" s="17"/>
      <c r="MG44" s="17"/>
      <c r="MH44" s="17"/>
      <c r="MI44" s="17">
        <v>0</v>
      </c>
      <c r="MJ44" s="17"/>
      <c r="MK44" s="17"/>
      <c r="ML44" s="17"/>
      <c r="MM44" s="17">
        <v>0</v>
      </c>
      <c r="MN44" s="17">
        <v>147</v>
      </c>
      <c r="MO44" s="17">
        <v>159.10805999999999</v>
      </c>
      <c r="MP44" s="17">
        <v>159.10796999999999</v>
      </c>
      <c r="MQ44" s="17">
        <v>-12.10797</v>
      </c>
      <c r="MR44" s="17">
        <v>149.19999999999999</v>
      </c>
      <c r="MS44" s="17">
        <v>159.10805999999999</v>
      </c>
      <c r="MT44" s="17">
        <v>159.10796999999999</v>
      </c>
      <c r="MU44" s="17">
        <v>-9.9079700000000006</v>
      </c>
      <c r="MV44" s="17">
        <v>171.9</v>
      </c>
      <c r="MW44" s="17">
        <v>159.58586</v>
      </c>
      <c r="MX44" s="17">
        <v>159.58577</v>
      </c>
      <c r="MY44" s="17">
        <v>12.31423</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217.8</v>
      </c>
      <c r="NU44" s="17">
        <v>213.11998</v>
      </c>
      <c r="NV44" s="17">
        <v>213.11998</v>
      </c>
      <c r="NW44" s="17">
        <v>4.6800199999999998</v>
      </c>
      <c r="NX44" s="17">
        <v>104.5</v>
      </c>
      <c r="NY44" s="17">
        <v>106.87999000000001</v>
      </c>
      <c r="NZ44" s="17">
        <v>106.87999000000001</v>
      </c>
      <c r="OA44" s="17">
        <v>-2.3799899999999998</v>
      </c>
      <c r="OB44" s="17">
        <v>0</v>
      </c>
      <c r="OC44" s="17">
        <v>5.7000000000000002E-2</v>
      </c>
      <c r="OD44" s="17">
        <v>5.7000000000000002E-2</v>
      </c>
      <c r="OE44" s="17">
        <v>-5.7000000000000002E-2</v>
      </c>
      <c r="OF44" s="17">
        <v>55.4</v>
      </c>
      <c r="OG44" s="17">
        <v>57.6</v>
      </c>
      <c r="OH44" s="17">
        <v>64.069999999999993</v>
      </c>
      <c r="OI44" s="17">
        <v>-8.67</v>
      </c>
      <c r="OJ44" s="17">
        <v>0</v>
      </c>
      <c r="OK44" s="17"/>
      <c r="OL44" s="17"/>
      <c r="OM44" s="17">
        <v>0</v>
      </c>
      <c r="ON44" s="17">
        <v>11.9</v>
      </c>
      <c r="OO44" s="17">
        <v>15.782999999999999</v>
      </c>
      <c r="OP44" s="17">
        <v>15.782999999999999</v>
      </c>
      <c r="OQ44" s="17">
        <v>-3.883</v>
      </c>
      <c r="OR44" s="17">
        <v>0</v>
      </c>
      <c r="OS44" s="17"/>
      <c r="OT44" s="17"/>
      <c r="OU44" s="17">
        <v>0</v>
      </c>
      <c r="OV44" s="17">
        <v>4.2</v>
      </c>
      <c r="OW44" s="17">
        <v>4.3</v>
      </c>
      <c r="OX44" s="17">
        <v>4.3</v>
      </c>
      <c r="OY44" s="17">
        <v>-0.1</v>
      </c>
      <c r="OZ44" s="17">
        <v>5.0999999999999996</v>
      </c>
      <c r="PA44" s="17">
        <v>4.8</v>
      </c>
      <c r="PB44" s="17">
        <v>4.8</v>
      </c>
      <c r="PC44" s="17">
        <v>0.3</v>
      </c>
      <c r="PD44" s="17">
        <v>9.9</v>
      </c>
      <c r="PE44" s="17">
        <v>9.0000099999999996</v>
      </c>
      <c r="PF44" s="17">
        <v>9.0000099999999996</v>
      </c>
      <c r="PG44" s="17">
        <v>0.89998999999999996</v>
      </c>
      <c r="PH44" s="17">
        <v>1.1000000000000001</v>
      </c>
      <c r="PI44" s="17">
        <v>2.0148199999999998</v>
      </c>
      <c r="PJ44" s="17">
        <v>1.46</v>
      </c>
      <c r="PK44" s="17">
        <v>-0.36</v>
      </c>
      <c r="PL44" s="17">
        <v>0.4</v>
      </c>
      <c r="PM44" s="17">
        <v>1</v>
      </c>
      <c r="PN44" s="17">
        <v>1</v>
      </c>
      <c r="PO44" s="17">
        <v>-0.6</v>
      </c>
      <c r="PP44" s="17">
        <v>1</v>
      </c>
      <c r="PQ44" s="17">
        <v>1.2</v>
      </c>
      <c r="PR44" s="17">
        <v>1.2</v>
      </c>
      <c r="PS44" s="17">
        <v>-0.2</v>
      </c>
      <c r="PT44" s="17">
        <v>4.5</v>
      </c>
      <c r="PU44" s="17">
        <v>4.4000000000000004</v>
      </c>
      <c r="PV44" s="17">
        <v>4.4000000000000004</v>
      </c>
      <c r="PW44" s="17">
        <v>0.1</v>
      </c>
      <c r="PX44" s="17">
        <v>14.8</v>
      </c>
      <c r="PY44" s="17">
        <v>18.4466</v>
      </c>
      <c r="PZ44" s="17">
        <v>18.4466</v>
      </c>
      <c r="QA44" s="17">
        <v>-3.6465999999999998</v>
      </c>
      <c r="QB44" s="17">
        <v>0.1</v>
      </c>
      <c r="QC44" s="17">
        <v>3.2</v>
      </c>
      <c r="QD44" s="17">
        <v>3.2</v>
      </c>
      <c r="QE44" s="17">
        <v>-3.1</v>
      </c>
      <c r="QF44" s="17">
        <v>3.1</v>
      </c>
      <c r="QG44" s="17">
        <v>3.1</v>
      </c>
      <c r="QH44" s="17">
        <v>3.1</v>
      </c>
      <c r="QI44" s="17">
        <v>0</v>
      </c>
      <c r="QJ44" s="17">
        <v>3.5</v>
      </c>
      <c r="QK44" s="17">
        <v>3.5</v>
      </c>
      <c r="QL44" s="17">
        <v>3.5</v>
      </c>
      <c r="QM44" s="17">
        <v>0</v>
      </c>
      <c r="QN44" s="17">
        <v>17.600000000000001</v>
      </c>
      <c r="QO44" s="17">
        <v>17.864080000000001</v>
      </c>
      <c r="QP44" s="17">
        <v>17.864080000000001</v>
      </c>
      <c r="QQ44" s="17">
        <v>-0.26407999999999998</v>
      </c>
      <c r="QR44" s="17">
        <v>0</v>
      </c>
      <c r="QS44" s="17"/>
      <c r="QT44" s="17"/>
      <c r="QU44" s="17">
        <v>0</v>
      </c>
      <c r="QV44" s="17">
        <v>0</v>
      </c>
      <c r="QW44" s="17"/>
      <c r="QX44" s="17"/>
      <c r="QY44" s="17">
        <v>0</v>
      </c>
      <c r="QZ44" s="17">
        <v>12</v>
      </c>
      <c r="RA44" s="17">
        <v>20</v>
      </c>
      <c r="RB44" s="17">
        <v>15.196999999999999</v>
      </c>
      <c r="RC44" s="17">
        <v>-3.1970000000000001</v>
      </c>
      <c r="RD44" s="17">
        <v>38.700000000000003</v>
      </c>
      <c r="RE44" s="17">
        <v>69.2</v>
      </c>
      <c r="RF44" s="17">
        <v>55.771999999999998</v>
      </c>
      <c r="RG44" s="17">
        <v>-17.071999999999999</v>
      </c>
      <c r="RH44" s="17">
        <v>3</v>
      </c>
      <c r="RI44" s="17">
        <v>4.2</v>
      </c>
      <c r="RJ44" s="17">
        <v>4.2</v>
      </c>
      <c r="RK44" s="17">
        <v>-1.2</v>
      </c>
      <c r="RL44" s="17">
        <v>2.4</v>
      </c>
      <c r="RM44" s="17">
        <v>1.2</v>
      </c>
      <c r="RN44" s="17">
        <v>1.2</v>
      </c>
      <c r="RO44" s="17">
        <v>1.2</v>
      </c>
      <c r="RP44" s="17">
        <v>1.8</v>
      </c>
      <c r="RQ44" s="17">
        <v>2.4</v>
      </c>
      <c r="RR44" s="17">
        <v>2.4</v>
      </c>
      <c r="RS44" s="17">
        <v>-0.6</v>
      </c>
      <c r="RT44" s="17">
        <v>2</v>
      </c>
      <c r="RU44" s="17">
        <v>2.8</v>
      </c>
      <c r="RV44" s="17">
        <v>2.8</v>
      </c>
      <c r="RW44" s="17">
        <v>-0.8</v>
      </c>
      <c r="RX44" s="17">
        <v>0</v>
      </c>
      <c r="RY44" s="17"/>
      <c r="RZ44" s="17"/>
      <c r="SA44" s="17">
        <v>0</v>
      </c>
      <c r="SB44" s="17">
        <v>1.8</v>
      </c>
      <c r="SC44" s="17">
        <v>1.7490000000000001</v>
      </c>
      <c r="SD44" s="17">
        <v>1.7490000000000001</v>
      </c>
      <c r="SE44" s="17">
        <v>5.0999999999999997E-2</v>
      </c>
      <c r="SF44" s="17">
        <v>15.2</v>
      </c>
      <c r="SG44" s="17">
        <v>14.489000000000001</v>
      </c>
      <c r="SH44" s="17">
        <v>19.772729999999999</v>
      </c>
      <c r="SI44" s="17">
        <v>-4.57273</v>
      </c>
      <c r="SJ44" s="17">
        <v>1</v>
      </c>
      <c r="SK44" s="17">
        <v>0.92</v>
      </c>
      <c r="SL44" s="17">
        <v>0.92</v>
      </c>
      <c r="SM44" s="17">
        <v>0.08</v>
      </c>
      <c r="SN44" s="17"/>
      <c r="SO44" s="17"/>
      <c r="SP44" s="17">
        <v>0.4</v>
      </c>
      <c r="SQ44" s="17">
        <v>-0.4</v>
      </c>
      <c r="SR44" s="17">
        <v>5.4</v>
      </c>
      <c r="SS44" s="17">
        <v>6.7</v>
      </c>
      <c r="ST44" s="17">
        <v>6.7</v>
      </c>
      <c r="SU44" s="17">
        <v>-1.3</v>
      </c>
      <c r="SV44" s="17">
        <v>2.4</v>
      </c>
      <c r="SW44" s="17">
        <v>2.6</v>
      </c>
      <c r="SX44" s="17">
        <v>2.6</v>
      </c>
      <c r="SY44" s="17">
        <v>-0.2</v>
      </c>
      <c r="SZ44" s="17">
        <v>4.2</v>
      </c>
      <c r="TA44" s="17">
        <v>5</v>
      </c>
      <c r="TB44" s="17">
        <v>5</v>
      </c>
      <c r="TC44" s="17">
        <v>-0.8</v>
      </c>
      <c r="TD44" s="17">
        <v>5.4</v>
      </c>
      <c r="TE44" s="17">
        <v>6.5</v>
      </c>
      <c r="TF44" s="17">
        <v>6.5</v>
      </c>
      <c r="TG44" s="17">
        <v>-1.1000000000000001</v>
      </c>
      <c r="TH44" s="17">
        <v>10</v>
      </c>
      <c r="TI44" s="17">
        <v>10</v>
      </c>
      <c r="TJ44" s="17">
        <v>10</v>
      </c>
      <c r="TK44" s="17">
        <v>0</v>
      </c>
      <c r="TL44" s="17">
        <v>27.6</v>
      </c>
      <c r="TM44" s="17">
        <v>21.527999999999999</v>
      </c>
      <c r="TN44" s="17">
        <v>21.527999999999999</v>
      </c>
      <c r="TO44" s="17">
        <v>6.0720000000000001</v>
      </c>
      <c r="TP44" s="17">
        <v>77.3</v>
      </c>
      <c r="TQ44" s="17">
        <v>78.5</v>
      </c>
      <c r="TR44" s="17">
        <v>74.825999999999993</v>
      </c>
      <c r="TS44" s="17">
        <v>2.4740000000000002</v>
      </c>
      <c r="TT44" s="17">
        <v>0</v>
      </c>
      <c r="TU44" s="17"/>
      <c r="TV44" s="17"/>
      <c r="TW44" s="17">
        <v>0</v>
      </c>
      <c r="TX44" s="17">
        <v>58.9</v>
      </c>
      <c r="TY44" s="17">
        <v>93.7</v>
      </c>
      <c r="TZ44" s="17">
        <v>65.64</v>
      </c>
      <c r="UA44" s="17">
        <v>-6.74</v>
      </c>
      <c r="UB44" s="17">
        <v>64.7</v>
      </c>
      <c r="UC44" s="17">
        <v>84.9</v>
      </c>
      <c r="UD44" s="17">
        <v>84.119</v>
      </c>
      <c r="UE44" s="17">
        <v>-19.419</v>
      </c>
      <c r="UF44" s="17">
        <v>7.2</v>
      </c>
      <c r="UG44" s="17">
        <v>6.226</v>
      </c>
      <c r="UH44" s="17">
        <v>6.226</v>
      </c>
      <c r="UI44" s="17">
        <v>0.97399999999999998</v>
      </c>
      <c r="UJ44" s="17">
        <v>5.2</v>
      </c>
      <c r="UK44" s="17">
        <v>5.2480000000000002</v>
      </c>
      <c r="UL44" s="17">
        <v>5.2480000000000002</v>
      </c>
      <c r="UM44" s="17">
        <v>-4.8000000000000001E-2</v>
      </c>
      <c r="UN44" s="17">
        <v>6.3</v>
      </c>
      <c r="UO44" s="17">
        <v>4</v>
      </c>
      <c r="UP44" s="17">
        <v>4</v>
      </c>
      <c r="UQ44" s="17">
        <v>2.2999999999999998</v>
      </c>
      <c r="UR44" s="17">
        <v>2.2000000000000002</v>
      </c>
      <c r="US44" s="17">
        <v>1.8</v>
      </c>
      <c r="UT44" s="17">
        <v>1.8</v>
      </c>
      <c r="UU44" s="17">
        <v>0.4</v>
      </c>
      <c r="UV44" s="17">
        <v>8.8000000000000007</v>
      </c>
      <c r="UW44" s="17">
        <v>8.8000000000000007</v>
      </c>
      <c r="UX44" s="17">
        <v>8.8000000000000007</v>
      </c>
      <c r="UY44" s="17">
        <v>0</v>
      </c>
      <c r="UZ44" s="17">
        <v>7</v>
      </c>
      <c r="VA44" s="17">
        <v>6</v>
      </c>
      <c r="VB44" s="17">
        <v>6</v>
      </c>
      <c r="VC44" s="17">
        <v>1</v>
      </c>
      <c r="VD44" s="17">
        <v>8</v>
      </c>
      <c r="VE44" s="17">
        <v>7</v>
      </c>
      <c r="VF44" s="17">
        <v>7</v>
      </c>
      <c r="VG44" s="17">
        <v>1</v>
      </c>
      <c r="VH44" s="17">
        <v>8</v>
      </c>
      <c r="VI44" s="17">
        <v>7.2</v>
      </c>
      <c r="VJ44" s="17">
        <v>7.2</v>
      </c>
      <c r="VK44" s="17">
        <v>0.8</v>
      </c>
      <c r="VL44" s="17">
        <v>11.5</v>
      </c>
      <c r="VM44" s="17">
        <v>13.958</v>
      </c>
      <c r="VN44" s="17">
        <v>13.958</v>
      </c>
      <c r="VO44" s="17">
        <v>-2.4580000000000002</v>
      </c>
      <c r="VP44" s="17">
        <v>0</v>
      </c>
      <c r="VQ44" s="17"/>
      <c r="VR44" s="17"/>
      <c r="VS44" s="17">
        <v>0</v>
      </c>
      <c r="VT44" s="17">
        <v>0</v>
      </c>
      <c r="VU44" s="17"/>
      <c r="VV44" s="17"/>
      <c r="VW44" s="17">
        <v>0</v>
      </c>
      <c r="VX44" s="17">
        <v>0</v>
      </c>
      <c r="VY44" s="17"/>
      <c r="VZ44" s="17"/>
      <c r="WA44" s="17">
        <v>0</v>
      </c>
      <c r="WB44" s="17">
        <v>0.6</v>
      </c>
      <c r="WC44" s="17">
        <v>0.6</v>
      </c>
      <c r="WD44" s="17">
        <v>0.6</v>
      </c>
      <c r="WE44" s="17">
        <v>0</v>
      </c>
      <c r="WF44" s="17">
        <v>132</v>
      </c>
      <c r="WG44" s="17">
        <v>121</v>
      </c>
      <c r="WH44" s="17">
        <v>127</v>
      </c>
      <c r="WI44" s="17">
        <v>5</v>
      </c>
      <c r="WJ44" s="17">
        <v>146.9</v>
      </c>
      <c r="WK44" s="17">
        <v>117.6</v>
      </c>
      <c r="WL44" s="17">
        <v>136</v>
      </c>
      <c r="WM44" s="17">
        <v>10.9</v>
      </c>
      <c r="WN44" s="17">
        <v>0</v>
      </c>
      <c r="WO44" s="17"/>
      <c r="WP44" s="17"/>
      <c r="WQ44" s="17">
        <v>0</v>
      </c>
      <c r="WR44" s="17">
        <v>0</v>
      </c>
      <c r="WS44" s="17"/>
      <c r="WT44" s="17"/>
      <c r="WU44" s="17">
        <v>0</v>
      </c>
      <c r="WV44" s="17">
        <v>7.4</v>
      </c>
      <c r="WW44" s="17">
        <v>7.6</v>
      </c>
      <c r="WX44" s="17">
        <v>7.6</v>
      </c>
      <c r="WY44" s="17">
        <v>-0.2</v>
      </c>
      <c r="WZ44" s="17">
        <v>18</v>
      </c>
      <c r="XA44" s="17">
        <v>18.4466</v>
      </c>
      <c r="XB44" s="17">
        <v>18.4466</v>
      </c>
      <c r="XC44" s="17">
        <v>-0.4466</v>
      </c>
      <c r="XD44" s="17">
        <v>9.1999999999999993</v>
      </c>
      <c r="XE44" s="17">
        <v>10.8</v>
      </c>
      <c r="XF44" s="17">
        <v>10.8</v>
      </c>
      <c r="XG44" s="17">
        <v>-1.6</v>
      </c>
      <c r="XH44" s="17">
        <v>28.3</v>
      </c>
      <c r="XI44" s="17">
        <v>29</v>
      </c>
      <c r="XJ44" s="17">
        <v>25</v>
      </c>
      <c r="XK44" s="17">
        <v>3.3</v>
      </c>
      <c r="XL44" s="17">
        <v>31.1</v>
      </c>
      <c r="XM44" s="17">
        <v>29</v>
      </c>
      <c r="XN44" s="17"/>
      <c r="XO44" s="17">
        <v>31.1</v>
      </c>
      <c r="XP44" s="17">
        <v>15</v>
      </c>
      <c r="XQ44" s="17">
        <v>14</v>
      </c>
      <c r="XR44" s="17">
        <v>14</v>
      </c>
      <c r="XS44" s="17">
        <v>1</v>
      </c>
      <c r="XT44" s="17">
        <v>17.600000000000001</v>
      </c>
      <c r="XU44" s="17">
        <v>18</v>
      </c>
      <c r="XV44" s="17">
        <v>18</v>
      </c>
      <c r="XW44" s="17">
        <v>-0.4</v>
      </c>
      <c r="XX44" s="17">
        <v>7.3</v>
      </c>
      <c r="XY44" s="17">
        <v>7.49</v>
      </c>
      <c r="XZ44" s="17">
        <v>7.49</v>
      </c>
      <c r="YA44" s="17">
        <v>-0.19</v>
      </c>
      <c r="YB44" s="17">
        <v>11</v>
      </c>
      <c r="YC44" s="17">
        <v>11</v>
      </c>
      <c r="YD44" s="17">
        <v>11</v>
      </c>
      <c r="YE44" s="17">
        <v>0</v>
      </c>
    </row>
    <row r="45" spans="1:655" ht="24" customHeight="1" x14ac:dyDescent="0.3">
      <c r="A45" s="1"/>
      <c r="B45" s="16" t="s">
        <v>46</v>
      </c>
      <c r="C45" s="16" t="s">
        <v>812</v>
      </c>
      <c r="D45" s="17"/>
      <c r="E45" s="17"/>
      <c r="F45" s="17"/>
      <c r="G45" s="17">
        <v>0</v>
      </c>
      <c r="H45" s="17">
        <v>625.5</v>
      </c>
      <c r="I45" s="17">
        <v>635.88252999999997</v>
      </c>
      <c r="J45" s="17">
        <v>635.88252999999997</v>
      </c>
      <c r="K45" s="17">
        <v>-10.382529999999999</v>
      </c>
      <c r="L45" s="17">
        <v>216.1</v>
      </c>
      <c r="M45" s="17">
        <v>206.86389</v>
      </c>
      <c r="N45" s="17">
        <v>206.86389</v>
      </c>
      <c r="O45" s="17">
        <v>9.23611</v>
      </c>
      <c r="P45" s="17"/>
      <c r="Q45" s="17"/>
      <c r="R45" s="17"/>
      <c r="S45" s="17">
        <v>0</v>
      </c>
      <c r="T45" s="17"/>
      <c r="U45" s="17"/>
      <c r="V45" s="17"/>
      <c r="W45" s="17">
        <v>0</v>
      </c>
      <c r="X45" s="17">
        <v>12</v>
      </c>
      <c r="Y45" s="17">
        <v>12.09111</v>
      </c>
      <c r="Z45" s="17">
        <v>12.091229999999999</v>
      </c>
      <c r="AA45" s="17">
        <v>-9.1230000000000006E-2</v>
      </c>
      <c r="AB45" s="17">
        <v>75.2</v>
      </c>
      <c r="AC45" s="17">
        <v>73.793999999999997</v>
      </c>
      <c r="AD45" s="17">
        <v>73.793999999999997</v>
      </c>
      <c r="AE45" s="17">
        <v>1.4059999999999999</v>
      </c>
      <c r="AF45" s="17"/>
      <c r="AG45" s="17"/>
      <c r="AH45" s="17"/>
      <c r="AI45" s="17">
        <v>0</v>
      </c>
      <c r="AJ45" s="17">
        <v>82.7</v>
      </c>
      <c r="AK45" s="17">
        <v>87.241759999999999</v>
      </c>
      <c r="AL45" s="17"/>
      <c r="AM45" s="17">
        <v>82.7</v>
      </c>
      <c r="AN45" s="17">
        <v>188.6</v>
      </c>
      <c r="AO45" s="17">
        <v>196.22801999999999</v>
      </c>
      <c r="AP45" s="17">
        <v>196.22801999999999</v>
      </c>
      <c r="AQ45" s="17">
        <v>-7.6280200000000002</v>
      </c>
      <c r="AR45" s="17">
        <v>207.7</v>
      </c>
      <c r="AS45" s="17">
        <v>196.22801999999999</v>
      </c>
      <c r="AT45" s="17">
        <v>196.22801999999999</v>
      </c>
      <c r="AU45" s="17">
        <v>11.47198</v>
      </c>
      <c r="AV45" s="17">
        <v>211.6</v>
      </c>
      <c r="AW45" s="17">
        <v>196.22801999999999</v>
      </c>
      <c r="AX45" s="17">
        <v>196.22801999999999</v>
      </c>
      <c r="AY45" s="17">
        <v>15.371980000000001</v>
      </c>
      <c r="AZ45" s="17">
        <v>286.2</v>
      </c>
      <c r="BA45" s="17">
        <v>295.22593999999998</v>
      </c>
      <c r="BB45" s="17">
        <v>295.22593999999998</v>
      </c>
      <c r="BC45" s="17">
        <v>-9.0259400000000003</v>
      </c>
      <c r="BD45" s="17">
        <v>214.3</v>
      </c>
      <c r="BE45" s="17">
        <v>208.07390000000001</v>
      </c>
      <c r="BF45" s="17">
        <v>208.07390000000001</v>
      </c>
      <c r="BG45" s="17">
        <v>6.2260999999999997</v>
      </c>
      <c r="BH45" s="17">
        <v>110.9</v>
      </c>
      <c r="BI45" s="17">
        <v>104.34936999999999</v>
      </c>
      <c r="BJ45" s="17">
        <v>104.34936999999999</v>
      </c>
      <c r="BK45" s="17">
        <v>6.55063</v>
      </c>
      <c r="BL45" s="17">
        <v>432.5</v>
      </c>
      <c r="BM45" s="17">
        <v>419.61754999999999</v>
      </c>
      <c r="BN45" s="17">
        <v>461.31587000000002</v>
      </c>
      <c r="BO45" s="17">
        <v>-28.81587</v>
      </c>
      <c r="BP45" s="17">
        <v>3.1</v>
      </c>
      <c r="BQ45" s="17">
        <v>4.4318400000000002</v>
      </c>
      <c r="BR45" s="17">
        <v>4.4318400000000002</v>
      </c>
      <c r="BS45" s="17">
        <v>-1.3318399999999999</v>
      </c>
      <c r="BT45" s="17"/>
      <c r="BU45" s="17"/>
      <c r="BV45" s="17"/>
      <c r="BW45" s="17">
        <v>0</v>
      </c>
      <c r="BX45" s="17"/>
      <c r="BY45" s="17"/>
      <c r="BZ45" s="17"/>
      <c r="CA45" s="17">
        <v>0</v>
      </c>
      <c r="CB45" s="17"/>
      <c r="CC45" s="17"/>
      <c r="CD45" s="17"/>
      <c r="CE45" s="17">
        <v>0</v>
      </c>
      <c r="CF45" s="17"/>
      <c r="CG45" s="17"/>
      <c r="CH45" s="17"/>
      <c r="CI45" s="17">
        <v>0</v>
      </c>
      <c r="CJ45" s="17">
        <v>122.3</v>
      </c>
      <c r="CK45" s="17">
        <v>127.9152</v>
      </c>
      <c r="CL45" s="17">
        <v>127.9152</v>
      </c>
      <c r="CM45" s="17">
        <v>-5.6151999999999997</v>
      </c>
      <c r="CN45" s="17">
        <v>7.4</v>
      </c>
      <c r="CO45" s="17">
        <v>5.1333399999999996</v>
      </c>
      <c r="CP45" s="17">
        <v>5.1333399999999996</v>
      </c>
      <c r="CQ45" s="17">
        <v>2.2666599999999999</v>
      </c>
      <c r="CR45" s="17">
        <v>5.0999999999999996</v>
      </c>
      <c r="CS45" s="17">
        <v>2.8177599999999998</v>
      </c>
      <c r="CT45" s="17">
        <v>2.8177599999999998</v>
      </c>
      <c r="CU45" s="17">
        <v>2.2822399999999998</v>
      </c>
      <c r="CV45" s="17"/>
      <c r="CW45" s="17"/>
      <c r="CX45" s="17"/>
      <c r="CY45" s="17">
        <v>0</v>
      </c>
      <c r="CZ45" s="17">
        <v>6.7</v>
      </c>
      <c r="DA45" s="17">
        <v>6.8787000000000003</v>
      </c>
      <c r="DB45" s="17">
        <v>6.8787000000000003</v>
      </c>
      <c r="DC45" s="17">
        <v>-0.1787</v>
      </c>
      <c r="DD45" s="17">
        <v>14</v>
      </c>
      <c r="DE45" s="17">
        <v>14.919420000000001</v>
      </c>
      <c r="DF45" s="17">
        <v>14.919420000000001</v>
      </c>
      <c r="DG45" s="17">
        <v>-0.91942000000000002</v>
      </c>
      <c r="DH45" s="17">
        <v>120.8</v>
      </c>
      <c r="DI45" s="17">
        <v>112.20451</v>
      </c>
      <c r="DJ45" s="17">
        <v>86.290629999999993</v>
      </c>
      <c r="DK45" s="17">
        <v>34.509369999999997</v>
      </c>
      <c r="DL45" s="17"/>
      <c r="DM45" s="17"/>
      <c r="DN45" s="17"/>
      <c r="DO45" s="17">
        <v>0</v>
      </c>
      <c r="DP45" s="17"/>
      <c r="DQ45" s="17"/>
      <c r="DR45" s="17"/>
      <c r="DS45" s="17">
        <v>0</v>
      </c>
      <c r="DT45" s="17"/>
      <c r="DU45" s="17"/>
      <c r="DV45" s="17"/>
      <c r="DW45" s="17">
        <v>0</v>
      </c>
      <c r="DX45" s="17"/>
      <c r="DY45" s="17"/>
      <c r="DZ45" s="17"/>
      <c r="EA45" s="17">
        <v>0</v>
      </c>
      <c r="EB45" s="17">
        <v>90.4</v>
      </c>
      <c r="EC45" s="17">
        <v>100.05564</v>
      </c>
      <c r="ED45" s="17">
        <v>112.35713</v>
      </c>
      <c r="EE45" s="17">
        <v>-21.957129999999999</v>
      </c>
      <c r="EF45" s="17">
        <v>88.2</v>
      </c>
      <c r="EG45" s="17">
        <v>87.982280000000003</v>
      </c>
      <c r="EH45" s="17">
        <v>110.26194</v>
      </c>
      <c r="EI45" s="17">
        <v>-22.06194</v>
      </c>
      <c r="EJ45" s="17"/>
      <c r="EK45" s="17"/>
      <c r="EL45" s="17"/>
      <c r="EM45" s="17">
        <v>0</v>
      </c>
      <c r="EN45" s="17"/>
      <c r="EO45" s="17"/>
      <c r="EP45" s="17"/>
      <c r="EQ45" s="17">
        <v>0</v>
      </c>
      <c r="ER45" s="17"/>
      <c r="ES45" s="17"/>
      <c r="ET45" s="17"/>
      <c r="EU45" s="17">
        <v>0</v>
      </c>
      <c r="EV45" s="17">
        <v>6.5</v>
      </c>
      <c r="EW45" s="17">
        <v>6.39</v>
      </c>
      <c r="EX45" s="17">
        <v>6.39</v>
      </c>
      <c r="EY45" s="17">
        <v>0.11</v>
      </c>
      <c r="EZ45" s="17">
        <v>214.2</v>
      </c>
      <c r="FA45" s="17">
        <v>157.65656000000001</v>
      </c>
      <c r="FB45" s="17">
        <v>170.01114000000001</v>
      </c>
      <c r="FC45" s="17">
        <v>44.188859999999998</v>
      </c>
      <c r="FD45" s="17">
        <v>24.9</v>
      </c>
      <c r="FE45" s="17">
        <v>30.751069999999999</v>
      </c>
      <c r="FF45" s="17">
        <v>30.751069999999999</v>
      </c>
      <c r="FG45" s="17">
        <v>-5.85107</v>
      </c>
      <c r="FH45" s="17">
        <v>127.4</v>
      </c>
      <c r="FI45" s="17">
        <v>67.009339999999995</v>
      </c>
      <c r="FJ45" s="17">
        <v>133.41261</v>
      </c>
      <c r="FK45" s="17">
        <v>-6.0126099999999996</v>
      </c>
      <c r="FL45" s="17">
        <v>14.8</v>
      </c>
      <c r="FM45" s="17">
        <v>18.874919999999999</v>
      </c>
      <c r="FN45" s="17">
        <v>18.874919999999999</v>
      </c>
      <c r="FO45" s="17">
        <v>-4.0749199999999997</v>
      </c>
      <c r="FP45" s="17">
        <v>18.2</v>
      </c>
      <c r="FQ45" s="17">
        <v>17.56213</v>
      </c>
      <c r="FR45" s="17">
        <v>17.562139999999999</v>
      </c>
      <c r="FS45" s="17">
        <v>0.63785999999999998</v>
      </c>
      <c r="FT45" s="17">
        <v>10.199999999999999</v>
      </c>
      <c r="FU45" s="17">
        <v>10.19417</v>
      </c>
      <c r="FV45" s="17">
        <v>10.19417</v>
      </c>
      <c r="FW45" s="17">
        <v>5.8300000000000001E-3</v>
      </c>
      <c r="FX45" s="17">
        <v>57.2</v>
      </c>
      <c r="FY45" s="17">
        <v>43.668799999999997</v>
      </c>
      <c r="FZ45" s="17">
        <v>43.668799999999997</v>
      </c>
      <c r="GA45" s="17">
        <v>13.5312</v>
      </c>
      <c r="GB45" s="17">
        <v>183.9</v>
      </c>
      <c r="GC45" s="17">
        <v>184.91498000000001</v>
      </c>
      <c r="GD45" s="17">
        <v>184.91498000000001</v>
      </c>
      <c r="GE45" s="17">
        <v>-1.01498</v>
      </c>
      <c r="GF45" s="17">
        <v>184.1</v>
      </c>
      <c r="GG45" s="17">
        <v>184.91498000000001</v>
      </c>
      <c r="GH45" s="17">
        <v>184.91498000000001</v>
      </c>
      <c r="GI45" s="17">
        <v>-0.81498000000000004</v>
      </c>
      <c r="GJ45" s="17">
        <v>184.5</v>
      </c>
      <c r="GK45" s="17">
        <v>185.47028</v>
      </c>
      <c r="GL45" s="17">
        <v>185.47028</v>
      </c>
      <c r="GM45" s="17">
        <v>-0.97028000000000003</v>
      </c>
      <c r="GN45" s="17">
        <v>70.900000000000006</v>
      </c>
      <c r="GO45" s="17">
        <v>66.070930000000004</v>
      </c>
      <c r="GP45" s="17">
        <v>70.993200000000002</v>
      </c>
      <c r="GQ45" s="17">
        <v>-9.3200000000000005E-2</v>
      </c>
      <c r="GR45" s="17">
        <v>8.4</v>
      </c>
      <c r="GS45" s="17">
        <v>3.2868400000000002</v>
      </c>
      <c r="GT45" s="17">
        <v>3.2868400000000002</v>
      </c>
      <c r="GU45" s="17">
        <v>5.1131599999999997</v>
      </c>
      <c r="GV45" s="17">
        <v>9.4</v>
      </c>
      <c r="GW45" s="17">
        <v>3.4481999999999999</v>
      </c>
      <c r="GX45" s="17">
        <v>3.4481999999999999</v>
      </c>
      <c r="GY45" s="17">
        <v>5.9518000000000004</v>
      </c>
      <c r="GZ45" s="17">
        <v>20.2</v>
      </c>
      <c r="HA45" s="17">
        <v>23.515250000000002</v>
      </c>
      <c r="HB45" s="17">
        <v>4.1248300000000002</v>
      </c>
      <c r="HC45" s="17">
        <v>16.07517</v>
      </c>
      <c r="HD45" s="17"/>
      <c r="HE45" s="17"/>
      <c r="HF45" s="17"/>
      <c r="HG45" s="17">
        <v>0</v>
      </c>
      <c r="HH45" s="17">
        <v>2</v>
      </c>
      <c r="HI45" s="17">
        <v>1.97359</v>
      </c>
      <c r="HJ45" s="17">
        <v>1.97359</v>
      </c>
      <c r="HK45" s="17">
        <v>2.6409999999999999E-2</v>
      </c>
      <c r="HL45" s="17">
        <v>24.1</v>
      </c>
      <c r="HM45" s="17">
        <v>17.172329999999999</v>
      </c>
      <c r="HN45" s="17">
        <v>17.172329999999999</v>
      </c>
      <c r="HO45" s="17">
        <v>6.92767</v>
      </c>
      <c r="HP45" s="17">
        <v>65</v>
      </c>
      <c r="HQ45" s="17">
        <v>85</v>
      </c>
      <c r="HR45" s="17">
        <v>61.025709999999997</v>
      </c>
      <c r="HS45" s="17">
        <v>3.9742899999999999</v>
      </c>
      <c r="HT45" s="17"/>
      <c r="HU45" s="17"/>
      <c r="HV45" s="17"/>
      <c r="HW45" s="17">
        <v>0</v>
      </c>
      <c r="HX45" s="17"/>
      <c r="HY45" s="17"/>
      <c r="HZ45" s="17"/>
      <c r="IA45" s="17">
        <v>0</v>
      </c>
      <c r="IB45" s="17">
        <v>81.7</v>
      </c>
      <c r="IC45" s="17">
        <v>56.422759999999997</v>
      </c>
      <c r="ID45" s="17">
        <v>85.482380000000006</v>
      </c>
      <c r="IE45" s="17">
        <v>-3.7823799999999999</v>
      </c>
      <c r="IF45" s="17"/>
      <c r="IG45" s="17"/>
      <c r="IH45" s="17"/>
      <c r="II45" s="17">
        <v>0</v>
      </c>
      <c r="IJ45" s="17"/>
      <c r="IK45" s="17"/>
      <c r="IL45" s="17"/>
      <c r="IM45" s="17">
        <v>0</v>
      </c>
      <c r="IN45" s="17">
        <v>47.9</v>
      </c>
      <c r="IO45" s="17">
        <v>45.221359999999997</v>
      </c>
      <c r="IP45" s="17">
        <v>45.221359999999997</v>
      </c>
      <c r="IQ45" s="17">
        <v>2.6786400000000001</v>
      </c>
      <c r="IR45" s="17"/>
      <c r="IS45" s="17"/>
      <c r="IT45" s="17"/>
      <c r="IU45" s="17">
        <v>0</v>
      </c>
      <c r="IV45" s="17"/>
      <c r="IW45" s="17"/>
      <c r="IX45" s="17"/>
      <c r="IY45" s="17">
        <v>0</v>
      </c>
      <c r="IZ45" s="17"/>
      <c r="JA45" s="17"/>
      <c r="JB45" s="17"/>
      <c r="JC45" s="17">
        <v>0</v>
      </c>
      <c r="JD45" s="17">
        <v>51.1</v>
      </c>
      <c r="JE45" s="17">
        <v>51.728169999999999</v>
      </c>
      <c r="JF45" s="17">
        <v>57.717269999999999</v>
      </c>
      <c r="JG45" s="17">
        <v>-6.6172700000000004</v>
      </c>
      <c r="JH45" s="17">
        <v>178.2</v>
      </c>
      <c r="JI45" s="17">
        <v>185.36338000000001</v>
      </c>
      <c r="JJ45" s="17">
        <v>185.36338000000001</v>
      </c>
      <c r="JK45" s="17">
        <v>-7.1633800000000001</v>
      </c>
      <c r="JL45" s="17">
        <v>175.9</v>
      </c>
      <c r="JM45" s="17">
        <v>185.36338000000001</v>
      </c>
      <c r="JN45" s="17">
        <v>185.36338000000001</v>
      </c>
      <c r="JO45" s="17">
        <v>-9.4633800000000008</v>
      </c>
      <c r="JP45" s="17">
        <v>200</v>
      </c>
      <c r="JQ45" s="17">
        <v>185.36338000000001</v>
      </c>
      <c r="JR45" s="17">
        <v>185.36338000000001</v>
      </c>
      <c r="JS45" s="17">
        <v>14.636620000000001</v>
      </c>
      <c r="JT45" s="17">
        <v>273.2</v>
      </c>
      <c r="JU45" s="17">
        <v>278.88004000000001</v>
      </c>
      <c r="JV45" s="17">
        <v>278.88004000000001</v>
      </c>
      <c r="JW45" s="17">
        <v>-5.68004</v>
      </c>
      <c r="JX45" s="17">
        <v>76.599999999999994</v>
      </c>
      <c r="JY45" s="17">
        <v>73.590999999999994</v>
      </c>
      <c r="JZ45" s="17">
        <v>73.590999999999994</v>
      </c>
      <c r="KA45" s="17">
        <v>3.0089999999999999</v>
      </c>
      <c r="KB45" s="17">
        <v>37.200000000000003</v>
      </c>
      <c r="KC45" s="17">
        <v>36.905999999999999</v>
      </c>
      <c r="KD45" s="17">
        <v>36.905999999999999</v>
      </c>
      <c r="KE45" s="17">
        <v>0.29399999999999998</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0.4</v>
      </c>
      <c r="LE45" s="17">
        <v>0.44603999999999999</v>
      </c>
      <c r="LF45" s="17">
        <v>0.44603999999999999</v>
      </c>
      <c r="LG45" s="17">
        <v>-4.6039999999999998E-2</v>
      </c>
      <c r="LH45" s="17">
        <v>119.7</v>
      </c>
      <c r="LI45" s="17">
        <v>114.51468</v>
      </c>
      <c r="LJ45" s="17">
        <v>154.17400000000001</v>
      </c>
      <c r="LK45" s="17">
        <v>-34.473999999999997</v>
      </c>
      <c r="LL45" s="17">
        <v>95.5</v>
      </c>
      <c r="LM45" s="17">
        <v>86.415009999999995</v>
      </c>
      <c r="LN45" s="17">
        <v>91.401929999999993</v>
      </c>
      <c r="LO45" s="17">
        <v>4.0980699999999999</v>
      </c>
      <c r="LP45" s="17">
        <v>63.2</v>
      </c>
      <c r="LQ45" s="17">
        <v>67.133979999999994</v>
      </c>
      <c r="LR45" s="17">
        <v>67.133979999999994</v>
      </c>
      <c r="LS45" s="17">
        <v>-3.93398</v>
      </c>
      <c r="LT45" s="17">
        <v>64.2</v>
      </c>
      <c r="LU45" s="17">
        <v>69.995750000000001</v>
      </c>
      <c r="LV45" s="17">
        <v>71.845230000000001</v>
      </c>
      <c r="LW45" s="17">
        <v>-7.6452299999999997</v>
      </c>
      <c r="LX45" s="17">
        <v>29.5</v>
      </c>
      <c r="LY45" s="17">
        <v>29.951460000000001</v>
      </c>
      <c r="LZ45" s="17">
        <v>29.951460000000001</v>
      </c>
      <c r="MA45" s="17">
        <v>-0.45145999999999997</v>
      </c>
      <c r="MB45" s="17">
        <v>122.1</v>
      </c>
      <c r="MC45" s="17">
        <v>114.70602</v>
      </c>
      <c r="MD45" s="17"/>
      <c r="ME45" s="17">
        <v>122.1</v>
      </c>
      <c r="MF45" s="17"/>
      <c r="MG45" s="17"/>
      <c r="MH45" s="17"/>
      <c r="MI45" s="17">
        <v>0</v>
      </c>
      <c r="MJ45" s="17"/>
      <c r="MK45" s="17"/>
      <c r="ML45" s="17"/>
      <c r="MM45" s="17">
        <v>0</v>
      </c>
      <c r="MN45" s="17">
        <v>146.9</v>
      </c>
      <c r="MO45" s="17">
        <v>159.10805999999999</v>
      </c>
      <c r="MP45" s="17">
        <v>159.10796999999999</v>
      </c>
      <c r="MQ45" s="17">
        <v>-12.20797</v>
      </c>
      <c r="MR45" s="17">
        <v>148.80000000000001</v>
      </c>
      <c r="MS45" s="17">
        <v>159.10805999999999</v>
      </c>
      <c r="MT45" s="17">
        <v>159.10796999999999</v>
      </c>
      <c r="MU45" s="17">
        <v>-10.307969999999999</v>
      </c>
      <c r="MV45" s="17">
        <v>171.8</v>
      </c>
      <c r="MW45" s="17">
        <v>159.58587</v>
      </c>
      <c r="MX45" s="17">
        <v>159.58577</v>
      </c>
      <c r="MY45" s="17">
        <v>12.214230000000001</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217.9</v>
      </c>
      <c r="NU45" s="17">
        <v>213.11998</v>
      </c>
      <c r="NV45" s="17">
        <v>213.11998</v>
      </c>
      <c r="NW45" s="17">
        <v>4.7800200000000004</v>
      </c>
      <c r="NX45" s="17">
        <v>104.6</v>
      </c>
      <c r="NY45" s="17">
        <v>106.87999000000001</v>
      </c>
      <c r="NZ45" s="17">
        <v>106.87999000000001</v>
      </c>
      <c r="OA45" s="17">
        <v>-2.2799900000000002</v>
      </c>
      <c r="OB45" s="17">
        <v>0</v>
      </c>
      <c r="OC45" s="17"/>
      <c r="OD45" s="17"/>
      <c r="OE45" s="17">
        <v>0</v>
      </c>
      <c r="OF45" s="17">
        <v>59.7</v>
      </c>
      <c r="OG45" s="17">
        <v>57.7</v>
      </c>
      <c r="OH45" s="17">
        <v>66.19</v>
      </c>
      <c r="OI45" s="17">
        <v>-6.49</v>
      </c>
      <c r="OJ45" s="17">
        <v>0</v>
      </c>
      <c r="OK45" s="17"/>
      <c r="OL45" s="17"/>
      <c r="OM45" s="17">
        <v>0</v>
      </c>
      <c r="ON45" s="17">
        <v>13.9</v>
      </c>
      <c r="OO45" s="17">
        <v>15.6</v>
      </c>
      <c r="OP45" s="17">
        <v>15.6</v>
      </c>
      <c r="OQ45" s="17">
        <v>-1.7</v>
      </c>
      <c r="OR45" s="17">
        <v>0</v>
      </c>
      <c r="OS45" s="17"/>
      <c r="OT45" s="17"/>
      <c r="OU45" s="17">
        <v>0</v>
      </c>
      <c r="OV45" s="17">
        <v>4.2</v>
      </c>
      <c r="OW45" s="17">
        <v>4.3</v>
      </c>
      <c r="OX45" s="17">
        <v>4.3</v>
      </c>
      <c r="OY45" s="17">
        <v>-0.1</v>
      </c>
      <c r="OZ45" s="17">
        <v>5.0999999999999996</v>
      </c>
      <c r="PA45" s="17">
        <v>4.8</v>
      </c>
      <c r="PB45" s="17">
        <v>4.8</v>
      </c>
      <c r="PC45" s="17">
        <v>0.3</v>
      </c>
      <c r="PD45" s="17">
        <v>9.9</v>
      </c>
      <c r="PE45" s="17">
        <v>9.0000099999999996</v>
      </c>
      <c r="PF45" s="17">
        <v>9.0000099999999996</v>
      </c>
      <c r="PG45" s="17">
        <v>0.89998999999999996</v>
      </c>
      <c r="PH45" s="17">
        <v>1.1000000000000001</v>
      </c>
      <c r="PI45" s="17">
        <v>1.46</v>
      </c>
      <c r="PJ45" s="17">
        <v>1.46001</v>
      </c>
      <c r="PK45" s="17">
        <v>-0.36001</v>
      </c>
      <c r="PL45" s="17">
        <v>0.4</v>
      </c>
      <c r="PM45" s="17">
        <v>1</v>
      </c>
      <c r="PN45" s="17">
        <v>1</v>
      </c>
      <c r="PO45" s="17">
        <v>-0.6</v>
      </c>
      <c r="PP45" s="17">
        <v>1</v>
      </c>
      <c r="PQ45" s="17">
        <v>1.2</v>
      </c>
      <c r="PR45" s="17">
        <v>1.2</v>
      </c>
      <c r="PS45" s="17">
        <v>-0.2</v>
      </c>
      <c r="PT45" s="17">
        <v>4.4000000000000004</v>
      </c>
      <c r="PU45" s="17">
        <v>4.4000000000000004</v>
      </c>
      <c r="PV45" s="17">
        <v>4.4000000000000004</v>
      </c>
      <c r="PW45" s="17">
        <v>0</v>
      </c>
      <c r="PX45" s="17">
        <v>15</v>
      </c>
      <c r="PY45" s="17">
        <v>18.4466</v>
      </c>
      <c r="PZ45" s="17">
        <v>18.4466</v>
      </c>
      <c r="QA45" s="17">
        <v>-3.4466000000000001</v>
      </c>
      <c r="QB45" s="17">
        <v>5.3</v>
      </c>
      <c r="QC45" s="17">
        <v>3.2</v>
      </c>
      <c r="QD45" s="17">
        <v>3.2</v>
      </c>
      <c r="QE45" s="17">
        <v>2.1</v>
      </c>
      <c r="QF45" s="17">
        <v>3.1</v>
      </c>
      <c r="QG45" s="17">
        <v>3.1</v>
      </c>
      <c r="QH45" s="17">
        <v>3.1</v>
      </c>
      <c r="QI45" s="17">
        <v>0</v>
      </c>
      <c r="QJ45" s="17">
        <v>3.5</v>
      </c>
      <c r="QK45" s="17">
        <v>3.5</v>
      </c>
      <c r="QL45" s="17">
        <v>3.5</v>
      </c>
      <c r="QM45" s="17">
        <v>0</v>
      </c>
      <c r="QN45" s="17">
        <v>17.600000000000001</v>
      </c>
      <c r="QO45" s="17">
        <v>17.864080000000001</v>
      </c>
      <c r="QP45" s="17">
        <v>17.864080000000001</v>
      </c>
      <c r="QQ45" s="17">
        <v>-0.26407999999999998</v>
      </c>
      <c r="QR45" s="17">
        <v>0</v>
      </c>
      <c r="QS45" s="17"/>
      <c r="QT45" s="17"/>
      <c r="QU45" s="17">
        <v>0</v>
      </c>
      <c r="QV45" s="17">
        <v>0</v>
      </c>
      <c r="QW45" s="17"/>
      <c r="QX45" s="17"/>
      <c r="QY45" s="17">
        <v>0</v>
      </c>
      <c r="QZ45" s="17">
        <v>17.2</v>
      </c>
      <c r="RA45" s="17">
        <v>21.1</v>
      </c>
      <c r="RB45" s="17">
        <v>15.663</v>
      </c>
      <c r="RC45" s="17">
        <v>1.5369999999999999</v>
      </c>
      <c r="RD45" s="17">
        <v>48.7</v>
      </c>
      <c r="RE45" s="17">
        <v>71.3</v>
      </c>
      <c r="RF45" s="17">
        <v>56.731000000000002</v>
      </c>
      <c r="RG45" s="17">
        <v>-8.0310000000000006</v>
      </c>
      <c r="RH45" s="17">
        <v>3</v>
      </c>
      <c r="RI45" s="17">
        <v>4.2</v>
      </c>
      <c r="RJ45" s="17">
        <v>4.2</v>
      </c>
      <c r="RK45" s="17">
        <v>-1.2</v>
      </c>
      <c r="RL45" s="17">
        <v>2.4</v>
      </c>
      <c r="RM45" s="17">
        <v>1.2</v>
      </c>
      <c r="RN45" s="17">
        <v>1.2</v>
      </c>
      <c r="RO45" s="17">
        <v>1.2</v>
      </c>
      <c r="RP45" s="17">
        <v>1.8</v>
      </c>
      <c r="RQ45" s="17">
        <v>2.4</v>
      </c>
      <c r="RR45" s="17">
        <v>2.4</v>
      </c>
      <c r="RS45" s="17">
        <v>-0.6</v>
      </c>
      <c r="RT45" s="17">
        <v>2</v>
      </c>
      <c r="RU45" s="17">
        <v>2.8</v>
      </c>
      <c r="RV45" s="17">
        <v>2.8</v>
      </c>
      <c r="RW45" s="17">
        <v>-0.8</v>
      </c>
      <c r="RX45" s="17">
        <v>0</v>
      </c>
      <c r="RY45" s="17"/>
      <c r="RZ45" s="17"/>
      <c r="SA45" s="17">
        <v>0</v>
      </c>
      <c r="SB45" s="17">
        <v>1.8</v>
      </c>
      <c r="SC45" s="17">
        <v>1.7490000000000001</v>
      </c>
      <c r="SD45" s="17">
        <v>1.7490000000000001</v>
      </c>
      <c r="SE45" s="17">
        <v>5.0999999999999997E-2</v>
      </c>
      <c r="SF45" s="17">
        <v>18.899999999999999</v>
      </c>
      <c r="SG45" s="17">
        <v>13.051019999999999</v>
      </c>
      <c r="SH45" s="17">
        <v>19.772739999999999</v>
      </c>
      <c r="SI45" s="17">
        <v>-0.87273999999999996</v>
      </c>
      <c r="SJ45" s="17">
        <v>1</v>
      </c>
      <c r="SK45" s="17">
        <v>0.92</v>
      </c>
      <c r="SL45" s="17">
        <v>0.92</v>
      </c>
      <c r="SM45" s="17">
        <v>0.08</v>
      </c>
      <c r="SN45" s="17"/>
      <c r="SO45" s="17"/>
      <c r="SP45" s="17">
        <v>0.4</v>
      </c>
      <c r="SQ45" s="17">
        <v>-0.4</v>
      </c>
      <c r="SR45" s="17">
        <v>5.4</v>
      </c>
      <c r="SS45" s="17">
        <v>6.7</v>
      </c>
      <c r="ST45" s="17">
        <v>6.7</v>
      </c>
      <c r="SU45" s="17">
        <v>-1.3</v>
      </c>
      <c r="SV45" s="17">
        <v>2.4</v>
      </c>
      <c r="SW45" s="17">
        <v>2.6</v>
      </c>
      <c r="SX45" s="17">
        <v>2.6</v>
      </c>
      <c r="SY45" s="17">
        <v>-0.2</v>
      </c>
      <c r="SZ45" s="17">
        <v>4.3</v>
      </c>
      <c r="TA45" s="17">
        <v>5</v>
      </c>
      <c r="TB45" s="17">
        <v>5</v>
      </c>
      <c r="TC45" s="17">
        <v>-0.7</v>
      </c>
      <c r="TD45" s="17">
        <v>5.8</v>
      </c>
      <c r="TE45" s="17">
        <v>6.5</v>
      </c>
      <c r="TF45" s="17">
        <v>6.5</v>
      </c>
      <c r="TG45" s="17">
        <v>-0.7</v>
      </c>
      <c r="TH45" s="17">
        <v>10</v>
      </c>
      <c r="TI45" s="17">
        <v>10</v>
      </c>
      <c r="TJ45" s="17">
        <v>10</v>
      </c>
      <c r="TK45" s="17">
        <v>0</v>
      </c>
      <c r="TL45" s="17">
        <v>29.7</v>
      </c>
      <c r="TM45" s="17">
        <v>21.032</v>
      </c>
      <c r="TN45" s="17">
        <v>21.032</v>
      </c>
      <c r="TO45" s="17">
        <v>8.6679999999999993</v>
      </c>
      <c r="TP45" s="17">
        <v>80.5</v>
      </c>
      <c r="TQ45" s="17">
        <v>76.900000000000006</v>
      </c>
      <c r="TR45" s="17">
        <v>72.474000000000004</v>
      </c>
      <c r="TS45" s="17">
        <v>8.0259999999999998</v>
      </c>
      <c r="TT45" s="17">
        <v>0</v>
      </c>
      <c r="TU45" s="17"/>
      <c r="TV45" s="17"/>
      <c r="TW45" s="17">
        <v>0</v>
      </c>
      <c r="TX45" s="17">
        <v>66.099999999999994</v>
      </c>
      <c r="TY45" s="17">
        <v>91.9</v>
      </c>
      <c r="TZ45" s="17">
        <v>67.424000000000007</v>
      </c>
      <c r="UA45" s="17">
        <v>-1.3240000000000001</v>
      </c>
      <c r="UB45" s="17">
        <v>78</v>
      </c>
      <c r="UC45" s="17">
        <v>86.2</v>
      </c>
      <c r="UD45" s="17">
        <v>85.069000000000003</v>
      </c>
      <c r="UE45" s="17">
        <v>-7.069</v>
      </c>
      <c r="UF45" s="17">
        <v>7</v>
      </c>
      <c r="UG45" s="17">
        <v>6.2779999999999996</v>
      </c>
      <c r="UH45" s="17">
        <v>6.2779999999999996</v>
      </c>
      <c r="UI45" s="17">
        <v>0.72199999999999998</v>
      </c>
      <c r="UJ45" s="17">
        <v>7.1</v>
      </c>
      <c r="UK45" s="17">
        <v>4.944</v>
      </c>
      <c r="UL45" s="17">
        <v>4.944</v>
      </c>
      <c r="UM45" s="17">
        <v>2.1560000000000001</v>
      </c>
      <c r="UN45" s="17">
        <v>6.4</v>
      </c>
      <c r="UO45" s="17">
        <v>4</v>
      </c>
      <c r="UP45" s="17">
        <v>4</v>
      </c>
      <c r="UQ45" s="17">
        <v>2.4</v>
      </c>
      <c r="UR45" s="17">
        <v>2.2000000000000002</v>
      </c>
      <c r="US45" s="17">
        <v>1.8</v>
      </c>
      <c r="UT45" s="17">
        <v>1.8</v>
      </c>
      <c r="UU45" s="17">
        <v>0.4</v>
      </c>
      <c r="UV45" s="17">
        <v>8.8000000000000007</v>
      </c>
      <c r="UW45" s="17">
        <v>8.8000000000000007</v>
      </c>
      <c r="UX45" s="17">
        <v>8.8000000000000007</v>
      </c>
      <c r="UY45" s="17">
        <v>0</v>
      </c>
      <c r="UZ45" s="17">
        <v>7</v>
      </c>
      <c r="VA45" s="17">
        <v>6</v>
      </c>
      <c r="VB45" s="17">
        <v>6</v>
      </c>
      <c r="VC45" s="17">
        <v>1</v>
      </c>
      <c r="VD45" s="17">
        <v>8</v>
      </c>
      <c r="VE45" s="17">
        <v>7</v>
      </c>
      <c r="VF45" s="17">
        <v>7</v>
      </c>
      <c r="VG45" s="17">
        <v>1</v>
      </c>
      <c r="VH45" s="17">
        <v>8</v>
      </c>
      <c r="VI45" s="17">
        <v>7.2</v>
      </c>
      <c r="VJ45" s="17">
        <v>7.2</v>
      </c>
      <c r="VK45" s="17">
        <v>0.8</v>
      </c>
      <c r="VL45" s="17">
        <v>13.3</v>
      </c>
      <c r="VM45" s="17">
        <v>13.551</v>
      </c>
      <c r="VN45" s="17">
        <v>13.551</v>
      </c>
      <c r="VO45" s="17">
        <v>-0.251</v>
      </c>
      <c r="VP45" s="17">
        <v>0</v>
      </c>
      <c r="VQ45" s="17"/>
      <c r="VR45" s="17"/>
      <c r="VS45" s="17">
        <v>0</v>
      </c>
      <c r="VT45" s="17">
        <v>0</v>
      </c>
      <c r="VU45" s="17"/>
      <c r="VV45" s="17"/>
      <c r="VW45" s="17">
        <v>0</v>
      </c>
      <c r="VX45" s="17">
        <v>0</v>
      </c>
      <c r="VY45" s="17"/>
      <c r="VZ45" s="17"/>
      <c r="WA45" s="17">
        <v>0</v>
      </c>
      <c r="WB45" s="17">
        <v>0.6</v>
      </c>
      <c r="WC45" s="17">
        <v>0.6</v>
      </c>
      <c r="WD45" s="17">
        <v>0.6</v>
      </c>
      <c r="WE45" s="17">
        <v>0</v>
      </c>
      <c r="WF45" s="17">
        <v>131.9</v>
      </c>
      <c r="WG45" s="17">
        <v>118.9</v>
      </c>
      <c r="WH45" s="17">
        <v>125</v>
      </c>
      <c r="WI45" s="17">
        <v>6.9</v>
      </c>
      <c r="WJ45" s="17">
        <v>142.9</v>
      </c>
      <c r="WK45" s="17">
        <v>114.2</v>
      </c>
      <c r="WL45" s="17">
        <v>132</v>
      </c>
      <c r="WM45" s="17">
        <v>10.9</v>
      </c>
      <c r="WN45" s="17">
        <v>0</v>
      </c>
      <c r="WO45" s="17"/>
      <c r="WP45" s="17"/>
      <c r="WQ45" s="17">
        <v>0</v>
      </c>
      <c r="WR45" s="17">
        <v>0</v>
      </c>
      <c r="WS45" s="17"/>
      <c r="WT45" s="17"/>
      <c r="WU45" s="17">
        <v>0</v>
      </c>
      <c r="WV45" s="17">
        <v>7.4</v>
      </c>
      <c r="WW45" s="17">
        <v>7.6</v>
      </c>
      <c r="WX45" s="17">
        <v>7.6</v>
      </c>
      <c r="WY45" s="17">
        <v>-0.2</v>
      </c>
      <c r="WZ45" s="17">
        <v>17.899999999999999</v>
      </c>
      <c r="XA45" s="17">
        <v>18.4466</v>
      </c>
      <c r="XB45" s="17">
        <v>18.4466</v>
      </c>
      <c r="XC45" s="17">
        <v>-0.54659999999999997</v>
      </c>
      <c r="XD45" s="17">
        <v>9.6</v>
      </c>
      <c r="XE45" s="17">
        <v>10.8</v>
      </c>
      <c r="XF45" s="17">
        <v>10.8</v>
      </c>
      <c r="XG45" s="17">
        <v>-1.2</v>
      </c>
      <c r="XH45" s="17">
        <v>28.5</v>
      </c>
      <c r="XI45" s="17">
        <v>29</v>
      </c>
      <c r="XJ45" s="17">
        <v>25</v>
      </c>
      <c r="XK45" s="17">
        <v>3.5</v>
      </c>
      <c r="XL45" s="17">
        <v>30.9</v>
      </c>
      <c r="XM45" s="17">
        <v>29</v>
      </c>
      <c r="XN45" s="17"/>
      <c r="XO45" s="17">
        <v>30.9</v>
      </c>
      <c r="XP45" s="17">
        <v>15</v>
      </c>
      <c r="XQ45" s="17">
        <v>14</v>
      </c>
      <c r="XR45" s="17">
        <v>14</v>
      </c>
      <c r="XS45" s="17">
        <v>1</v>
      </c>
      <c r="XT45" s="17">
        <v>17.7</v>
      </c>
      <c r="XU45" s="17">
        <v>18</v>
      </c>
      <c r="XV45" s="17">
        <v>18</v>
      </c>
      <c r="XW45" s="17">
        <v>-0.3</v>
      </c>
      <c r="XX45" s="17">
        <v>7.5</v>
      </c>
      <c r="XY45" s="17">
        <v>7.49</v>
      </c>
      <c r="XZ45" s="17">
        <v>7.49</v>
      </c>
      <c r="YA45" s="17">
        <v>0.01</v>
      </c>
      <c r="YB45" s="17">
        <v>11</v>
      </c>
      <c r="YC45" s="17">
        <v>11</v>
      </c>
      <c r="YD45" s="17">
        <v>11</v>
      </c>
      <c r="YE45" s="17">
        <v>0</v>
      </c>
    </row>
    <row r="46" spans="1:655" ht="24" customHeight="1" x14ac:dyDescent="0.3">
      <c r="A46" s="1"/>
      <c r="B46" s="16" t="s">
        <v>46</v>
      </c>
      <c r="C46" s="16" t="s">
        <v>813</v>
      </c>
      <c r="D46" s="17"/>
      <c r="E46" s="17"/>
      <c r="F46" s="17"/>
      <c r="G46" s="17">
        <v>0</v>
      </c>
      <c r="H46" s="17">
        <v>623.4</v>
      </c>
      <c r="I46" s="17">
        <v>635.88252999999997</v>
      </c>
      <c r="J46" s="17">
        <v>635.88252999999997</v>
      </c>
      <c r="K46" s="17">
        <v>-12.482530000000001</v>
      </c>
      <c r="L46" s="17">
        <v>214.3</v>
      </c>
      <c r="M46" s="17">
        <v>206.86389</v>
      </c>
      <c r="N46" s="17">
        <v>206.86389</v>
      </c>
      <c r="O46" s="17">
        <v>7.4361100000000002</v>
      </c>
      <c r="P46" s="17"/>
      <c r="Q46" s="17"/>
      <c r="R46" s="17"/>
      <c r="S46" s="17">
        <v>0</v>
      </c>
      <c r="T46" s="17"/>
      <c r="U46" s="17"/>
      <c r="V46" s="17"/>
      <c r="W46" s="17">
        <v>0</v>
      </c>
      <c r="X46" s="17">
        <v>12</v>
      </c>
      <c r="Y46" s="17">
        <v>12.091379999999999</v>
      </c>
      <c r="Z46" s="17">
        <v>27.321819999999999</v>
      </c>
      <c r="AA46" s="17">
        <v>-15.321820000000001</v>
      </c>
      <c r="AB46" s="17">
        <v>75</v>
      </c>
      <c r="AC46" s="17">
        <v>73.793999999999997</v>
      </c>
      <c r="AD46" s="17">
        <v>73.793999999999997</v>
      </c>
      <c r="AE46" s="17">
        <v>1.206</v>
      </c>
      <c r="AF46" s="17"/>
      <c r="AG46" s="17"/>
      <c r="AH46" s="17"/>
      <c r="AI46" s="17">
        <v>0</v>
      </c>
      <c r="AJ46" s="17">
        <v>81.400000000000006</v>
      </c>
      <c r="AK46" s="17">
        <v>87.241759999999999</v>
      </c>
      <c r="AL46" s="17"/>
      <c r="AM46" s="17">
        <v>81.400000000000006</v>
      </c>
      <c r="AN46" s="17">
        <v>188.3</v>
      </c>
      <c r="AO46" s="17">
        <v>196.22801999999999</v>
      </c>
      <c r="AP46" s="17">
        <v>196.22801999999999</v>
      </c>
      <c r="AQ46" s="17">
        <v>-7.9280200000000001</v>
      </c>
      <c r="AR46" s="17">
        <v>207.8</v>
      </c>
      <c r="AS46" s="17">
        <v>196.22801999999999</v>
      </c>
      <c r="AT46" s="17">
        <v>196.22801999999999</v>
      </c>
      <c r="AU46" s="17">
        <v>11.57198</v>
      </c>
      <c r="AV46" s="17">
        <v>211.7</v>
      </c>
      <c r="AW46" s="17">
        <v>196.22801999999999</v>
      </c>
      <c r="AX46" s="17">
        <v>196.22801999999999</v>
      </c>
      <c r="AY46" s="17">
        <v>15.47198</v>
      </c>
      <c r="AZ46" s="17">
        <v>285.89999999999998</v>
      </c>
      <c r="BA46" s="17">
        <v>295.22593999999998</v>
      </c>
      <c r="BB46" s="17">
        <v>295.22593999999998</v>
      </c>
      <c r="BC46" s="17">
        <v>-9.3259399999999992</v>
      </c>
      <c r="BD46" s="17">
        <v>214.9</v>
      </c>
      <c r="BE46" s="17">
        <v>208.07390000000001</v>
      </c>
      <c r="BF46" s="17">
        <v>208.07390000000001</v>
      </c>
      <c r="BG46" s="17">
        <v>6.8261000000000003</v>
      </c>
      <c r="BH46" s="17">
        <v>110.6</v>
      </c>
      <c r="BI46" s="17">
        <v>104.34936999999999</v>
      </c>
      <c r="BJ46" s="17">
        <v>104.34936999999999</v>
      </c>
      <c r="BK46" s="17">
        <v>6.2506300000000001</v>
      </c>
      <c r="BL46" s="17">
        <v>424.5</v>
      </c>
      <c r="BM46" s="17">
        <v>436.17698999999999</v>
      </c>
      <c r="BN46" s="17">
        <v>465.25162</v>
      </c>
      <c r="BO46" s="17">
        <v>-40.751620000000003</v>
      </c>
      <c r="BP46" s="17">
        <v>3</v>
      </c>
      <c r="BQ46" s="17">
        <v>4.4318400000000002</v>
      </c>
      <c r="BR46" s="17">
        <v>4.4318400000000002</v>
      </c>
      <c r="BS46" s="17">
        <v>-1.43184</v>
      </c>
      <c r="BT46" s="17"/>
      <c r="BU46" s="17"/>
      <c r="BV46" s="17"/>
      <c r="BW46" s="17">
        <v>0</v>
      </c>
      <c r="BX46" s="17"/>
      <c r="BY46" s="17"/>
      <c r="BZ46" s="17"/>
      <c r="CA46" s="17">
        <v>0</v>
      </c>
      <c r="CB46" s="17"/>
      <c r="CC46" s="17"/>
      <c r="CD46" s="17"/>
      <c r="CE46" s="17">
        <v>0</v>
      </c>
      <c r="CF46" s="17"/>
      <c r="CG46" s="17"/>
      <c r="CH46" s="17"/>
      <c r="CI46" s="17">
        <v>0</v>
      </c>
      <c r="CJ46" s="17">
        <v>122.3</v>
      </c>
      <c r="CK46" s="17">
        <v>127.9152</v>
      </c>
      <c r="CL46" s="17">
        <v>127.9152</v>
      </c>
      <c r="CM46" s="17">
        <v>-5.6151999999999997</v>
      </c>
      <c r="CN46" s="17">
        <v>7.2</v>
      </c>
      <c r="CO46" s="17">
        <v>5.1333399999999996</v>
      </c>
      <c r="CP46" s="17">
        <v>5.1333399999999996</v>
      </c>
      <c r="CQ46" s="17">
        <v>2.0666600000000002</v>
      </c>
      <c r="CR46" s="17">
        <v>5</v>
      </c>
      <c r="CS46" s="17">
        <v>2.8177599999999998</v>
      </c>
      <c r="CT46" s="17">
        <v>2.8177599999999998</v>
      </c>
      <c r="CU46" s="17">
        <v>2.1822400000000002</v>
      </c>
      <c r="CV46" s="17"/>
      <c r="CW46" s="17"/>
      <c r="CX46" s="17"/>
      <c r="CY46" s="17">
        <v>0</v>
      </c>
      <c r="CZ46" s="17">
        <v>6.6</v>
      </c>
      <c r="DA46" s="17">
        <v>6.8787000000000003</v>
      </c>
      <c r="DB46" s="17">
        <v>6.8787000000000003</v>
      </c>
      <c r="DC46" s="17">
        <v>-0.2787</v>
      </c>
      <c r="DD46" s="17">
        <v>14</v>
      </c>
      <c r="DE46" s="17">
        <v>14.919420000000001</v>
      </c>
      <c r="DF46" s="17">
        <v>14.919420000000001</v>
      </c>
      <c r="DG46" s="17">
        <v>-0.91942000000000002</v>
      </c>
      <c r="DH46" s="17">
        <v>120.7</v>
      </c>
      <c r="DI46" s="17">
        <v>113.60634</v>
      </c>
      <c r="DJ46" s="17">
        <v>86.450519999999997</v>
      </c>
      <c r="DK46" s="17">
        <v>34.249479999999998</v>
      </c>
      <c r="DL46" s="17"/>
      <c r="DM46" s="17"/>
      <c r="DN46" s="17"/>
      <c r="DO46" s="17">
        <v>0</v>
      </c>
      <c r="DP46" s="17"/>
      <c r="DQ46" s="17"/>
      <c r="DR46" s="17"/>
      <c r="DS46" s="17">
        <v>0</v>
      </c>
      <c r="DT46" s="17"/>
      <c r="DU46" s="17"/>
      <c r="DV46" s="17"/>
      <c r="DW46" s="17">
        <v>0</v>
      </c>
      <c r="DX46" s="17"/>
      <c r="DY46" s="17"/>
      <c r="DZ46" s="17"/>
      <c r="EA46" s="17">
        <v>0</v>
      </c>
      <c r="EB46" s="17">
        <v>89.9</v>
      </c>
      <c r="EC46" s="17">
        <v>98.728750000000005</v>
      </c>
      <c r="ED46" s="17">
        <v>112.357</v>
      </c>
      <c r="EE46" s="17">
        <v>-22.457000000000001</v>
      </c>
      <c r="EF46" s="17">
        <v>65.599999999999994</v>
      </c>
      <c r="EG46" s="17">
        <v>130.88172</v>
      </c>
      <c r="EH46" s="17">
        <v>147.73068000000001</v>
      </c>
      <c r="EI46" s="17">
        <v>-82.130679999999998</v>
      </c>
      <c r="EJ46" s="17"/>
      <c r="EK46" s="17"/>
      <c r="EL46" s="17"/>
      <c r="EM46" s="17">
        <v>0</v>
      </c>
      <c r="EN46" s="17"/>
      <c r="EO46" s="17"/>
      <c r="EP46" s="17"/>
      <c r="EQ46" s="17">
        <v>0</v>
      </c>
      <c r="ER46" s="17"/>
      <c r="ES46" s="17"/>
      <c r="ET46" s="17"/>
      <c r="EU46" s="17">
        <v>0</v>
      </c>
      <c r="EV46" s="17">
        <v>6.5</v>
      </c>
      <c r="EW46" s="17">
        <v>6.39</v>
      </c>
      <c r="EX46" s="17">
        <v>6.39</v>
      </c>
      <c r="EY46" s="17">
        <v>0.11</v>
      </c>
      <c r="EZ46" s="17">
        <v>211.8</v>
      </c>
      <c r="FA46" s="17">
        <v>165.70385999999999</v>
      </c>
      <c r="FB46" s="17">
        <v>173.65770000000001</v>
      </c>
      <c r="FC46" s="17">
        <v>38.142299999999999</v>
      </c>
      <c r="FD46" s="17">
        <v>24</v>
      </c>
      <c r="FE46" s="17">
        <v>30.751069999999999</v>
      </c>
      <c r="FF46" s="17">
        <v>30.751069999999999</v>
      </c>
      <c r="FG46" s="17">
        <v>-6.7510700000000003</v>
      </c>
      <c r="FH46" s="17">
        <v>114.9</v>
      </c>
      <c r="FI46" s="17">
        <v>67.010270000000006</v>
      </c>
      <c r="FJ46" s="17">
        <v>137.15277</v>
      </c>
      <c r="FK46" s="17">
        <v>-22.252770000000002</v>
      </c>
      <c r="FL46" s="17">
        <v>14.7</v>
      </c>
      <c r="FM46" s="17">
        <v>18.874919999999999</v>
      </c>
      <c r="FN46" s="17">
        <v>18.874919999999999</v>
      </c>
      <c r="FO46" s="17">
        <v>-4.1749200000000002</v>
      </c>
      <c r="FP46" s="17">
        <v>18.2</v>
      </c>
      <c r="FQ46" s="17">
        <v>17.56213</v>
      </c>
      <c r="FR46" s="17">
        <v>17.562139999999999</v>
      </c>
      <c r="FS46" s="17">
        <v>0.63785999999999998</v>
      </c>
      <c r="FT46" s="17">
        <v>10.199999999999999</v>
      </c>
      <c r="FU46" s="17">
        <v>10.19417</v>
      </c>
      <c r="FV46" s="17">
        <v>10.19417</v>
      </c>
      <c r="FW46" s="17">
        <v>5.8300000000000001E-3</v>
      </c>
      <c r="FX46" s="17">
        <v>56.7</v>
      </c>
      <c r="FY46" s="17">
        <v>43.668799999999997</v>
      </c>
      <c r="FZ46" s="17">
        <v>43.668799999999997</v>
      </c>
      <c r="GA46" s="17">
        <v>13.0312</v>
      </c>
      <c r="GB46" s="17">
        <v>182.1</v>
      </c>
      <c r="GC46" s="17">
        <v>184.91498000000001</v>
      </c>
      <c r="GD46" s="17">
        <v>184.91498000000001</v>
      </c>
      <c r="GE46" s="17">
        <v>-2.8149799999999998</v>
      </c>
      <c r="GF46" s="17">
        <v>182.5</v>
      </c>
      <c r="GG46" s="17">
        <v>184.91498000000001</v>
      </c>
      <c r="GH46" s="17">
        <v>184.91498000000001</v>
      </c>
      <c r="GI46" s="17">
        <v>-2.4149799999999999</v>
      </c>
      <c r="GJ46" s="17">
        <v>184.1</v>
      </c>
      <c r="GK46" s="17">
        <v>185.47028</v>
      </c>
      <c r="GL46" s="17">
        <v>185.47028</v>
      </c>
      <c r="GM46" s="17">
        <v>-1.3702799999999999</v>
      </c>
      <c r="GN46" s="17">
        <v>70.3</v>
      </c>
      <c r="GO46" s="17">
        <v>70.47063</v>
      </c>
      <c r="GP46" s="17">
        <v>72.262469999999993</v>
      </c>
      <c r="GQ46" s="17">
        <v>-1.9624699999999999</v>
      </c>
      <c r="GR46" s="17">
        <v>8.1999999999999993</v>
      </c>
      <c r="GS46" s="17">
        <v>3.2868400000000002</v>
      </c>
      <c r="GT46" s="17">
        <v>3.2868400000000002</v>
      </c>
      <c r="GU46" s="17">
        <v>4.9131600000000004</v>
      </c>
      <c r="GV46" s="17">
        <v>9.3000000000000007</v>
      </c>
      <c r="GW46" s="17">
        <v>3.4481999999999999</v>
      </c>
      <c r="GX46" s="17">
        <v>3.4481999999999999</v>
      </c>
      <c r="GY46" s="17">
        <v>5.8517999999999999</v>
      </c>
      <c r="GZ46" s="17">
        <v>20</v>
      </c>
      <c r="HA46" s="17">
        <v>23.517330000000001</v>
      </c>
      <c r="HB46" s="17">
        <v>12.000360000000001</v>
      </c>
      <c r="HC46" s="17">
        <v>7.9996400000000003</v>
      </c>
      <c r="HD46" s="17"/>
      <c r="HE46" s="17"/>
      <c r="HF46" s="17"/>
      <c r="HG46" s="17">
        <v>0</v>
      </c>
      <c r="HH46" s="17">
        <v>2</v>
      </c>
      <c r="HI46" s="17">
        <v>1.97359</v>
      </c>
      <c r="HJ46" s="17">
        <v>1.97359</v>
      </c>
      <c r="HK46" s="17">
        <v>2.6409999999999999E-2</v>
      </c>
      <c r="HL46" s="17">
        <v>25.9</v>
      </c>
      <c r="HM46" s="17">
        <v>17.172329999999999</v>
      </c>
      <c r="HN46" s="17">
        <v>17.172329999999999</v>
      </c>
      <c r="HO46" s="17">
        <v>8.7276699999999998</v>
      </c>
      <c r="HP46" s="17">
        <v>85.6</v>
      </c>
      <c r="HQ46" s="17">
        <v>87.273110000000003</v>
      </c>
      <c r="HR46" s="17">
        <v>75.599090000000004</v>
      </c>
      <c r="HS46" s="17">
        <v>10.000909999999999</v>
      </c>
      <c r="HT46" s="17"/>
      <c r="HU46" s="17"/>
      <c r="HV46" s="17"/>
      <c r="HW46" s="17">
        <v>0</v>
      </c>
      <c r="HX46" s="17"/>
      <c r="HY46" s="17"/>
      <c r="HZ46" s="17"/>
      <c r="IA46" s="17">
        <v>0</v>
      </c>
      <c r="IB46" s="17">
        <v>81.400000000000006</v>
      </c>
      <c r="IC46" s="17">
        <v>70.108350000000002</v>
      </c>
      <c r="ID46" s="17">
        <v>85.482399999999998</v>
      </c>
      <c r="IE46" s="17">
        <v>-4.0823999999999998</v>
      </c>
      <c r="IF46" s="17"/>
      <c r="IG46" s="17"/>
      <c r="IH46" s="17"/>
      <c r="II46" s="17">
        <v>0</v>
      </c>
      <c r="IJ46" s="17"/>
      <c r="IK46" s="17"/>
      <c r="IL46" s="17"/>
      <c r="IM46" s="17">
        <v>0</v>
      </c>
      <c r="IN46" s="17">
        <v>48</v>
      </c>
      <c r="IO46" s="17">
        <v>45.221359999999997</v>
      </c>
      <c r="IP46" s="17">
        <v>45.221359999999997</v>
      </c>
      <c r="IQ46" s="17">
        <v>2.7786400000000002</v>
      </c>
      <c r="IR46" s="17"/>
      <c r="IS46" s="17"/>
      <c r="IT46" s="17"/>
      <c r="IU46" s="17">
        <v>0</v>
      </c>
      <c r="IV46" s="17"/>
      <c r="IW46" s="17"/>
      <c r="IX46" s="17"/>
      <c r="IY46" s="17">
        <v>0</v>
      </c>
      <c r="IZ46" s="17"/>
      <c r="JA46" s="17"/>
      <c r="JB46" s="17"/>
      <c r="JC46" s="17">
        <v>0</v>
      </c>
      <c r="JD46" s="17">
        <v>50.9</v>
      </c>
      <c r="JE46" s="17">
        <v>57.081440000000001</v>
      </c>
      <c r="JF46" s="17">
        <v>59.261629999999997</v>
      </c>
      <c r="JG46" s="17">
        <v>-8.3616299999999999</v>
      </c>
      <c r="JH46" s="17">
        <v>178.3</v>
      </c>
      <c r="JI46" s="17">
        <v>185.33662000000001</v>
      </c>
      <c r="JJ46" s="17">
        <v>185.33662000000001</v>
      </c>
      <c r="JK46" s="17">
        <v>-7.0366200000000001</v>
      </c>
      <c r="JL46" s="17">
        <v>175.6</v>
      </c>
      <c r="JM46" s="17">
        <v>185.33662000000001</v>
      </c>
      <c r="JN46" s="17">
        <v>185.33662000000001</v>
      </c>
      <c r="JO46" s="17">
        <v>-9.7366200000000003</v>
      </c>
      <c r="JP46" s="17">
        <v>200</v>
      </c>
      <c r="JQ46" s="17">
        <v>185.33662000000001</v>
      </c>
      <c r="JR46" s="17">
        <v>185.33662000000001</v>
      </c>
      <c r="JS46" s="17">
        <v>14.66338</v>
      </c>
      <c r="JT46" s="17">
        <v>273.8</v>
      </c>
      <c r="JU46" s="17">
        <v>278.83978999999999</v>
      </c>
      <c r="JV46" s="17">
        <v>278.83978999999999</v>
      </c>
      <c r="JW46" s="17">
        <v>-5.03979</v>
      </c>
      <c r="JX46" s="17">
        <v>76.2</v>
      </c>
      <c r="JY46" s="17">
        <v>73.590999999999994</v>
      </c>
      <c r="JZ46" s="17">
        <v>73.590999999999994</v>
      </c>
      <c r="KA46" s="17">
        <v>2.609</v>
      </c>
      <c r="KB46" s="17">
        <v>37.1</v>
      </c>
      <c r="KC46" s="17">
        <v>36.905999999999999</v>
      </c>
      <c r="KD46" s="17">
        <v>36.905999999999999</v>
      </c>
      <c r="KE46" s="17">
        <v>0.19400000000000001</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0.4</v>
      </c>
      <c r="LE46" s="17">
        <v>0.44603999999999999</v>
      </c>
      <c r="LF46" s="17">
        <v>0.44603999999999999</v>
      </c>
      <c r="LG46" s="17">
        <v>-4.6039999999999998E-2</v>
      </c>
      <c r="LH46" s="17">
        <v>88.1</v>
      </c>
      <c r="LI46" s="17">
        <v>151.45930999999999</v>
      </c>
      <c r="LJ46" s="17">
        <v>156.89025000000001</v>
      </c>
      <c r="LK46" s="17">
        <v>-68.79025</v>
      </c>
      <c r="LL46" s="17">
        <v>90.4</v>
      </c>
      <c r="LM46" s="17">
        <v>59.781970000000001</v>
      </c>
      <c r="LN46" s="17">
        <v>92.111859999999993</v>
      </c>
      <c r="LO46" s="17">
        <v>-1.7118599999999999</v>
      </c>
      <c r="LP46" s="17">
        <v>63</v>
      </c>
      <c r="LQ46" s="17">
        <v>67.133979999999994</v>
      </c>
      <c r="LR46" s="17">
        <v>67.133979999999994</v>
      </c>
      <c r="LS46" s="17">
        <v>-4.1339800000000002</v>
      </c>
      <c r="LT46" s="17">
        <v>64.099999999999994</v>
      </c>
      <c r="LU46" s="17">
        <v>57.656889999999997</v>
      </c>
      <c r="LV46" s="17">
        <v>72.03134</v>
      </c>
      <c r="LW46" s="17">
        <v>-7.9313399999999996</v>
      </c>
      <c r="LX46" s="17">
        <v>29.3</v>
      </c>
      <c r="LY46" s="17">
        <v>29.951460000000001</v>
      </c>
      <c r="LZ46" s="17">
        <v>29.951460000000001</v>
      </c>
      <c r="MA46" s="17">
        <v>-0.65146000000000004</v>
      </c>
      <c r="MB46" s="17">
        <v>122.4</v>
      </c>
      <c r="MC46" s="17">
        <v>114.70603</v>
      </c>
      <c r="MD46" s="17"/>
      <c r="ME46" s="17">
        <v>122.4</v>
      </c>
      <c r="MF46" s="17"/>
      <c r="MG46" s="17"/>
      <c r="MH46" s="17"/>
      <c r="MI46" s="17">
        <v>0</v>
      </c>
      <c r="MJ46" s="17"/>
      <c r="MK46" s="17"/>
      <c r="ML46" s="17"/>
      <c r="MM46" s="17">
        <v>0</v>
      </c>
      <c r="MN46" s="17">
        <v>146.9</v>
      </c>
      <c r="MO46" s="17">
        <v>159.10805999999999</v>
      </c>
      <c r="MP46" s="17">
        <v>159.10798</v>
      </c>
      <c r="MQ46" s="17">
        <v>-12.207979999999999</v>
      </c>
      <c r="MR46" s="17">
        <v>148.9</v>
      </c>
      <c r="MS46" s="17">
        <v>159.10805999999999</v>
      </c>
      <c r="MT46" s="17">
        <v>159.10798</v>
      </c>
      <c r="MU46" s="17">
        <v>-10.207979999999999</v>
      </c>
      <c r="MV46" s="17">
        <v>171.9</v>
      </c>
      <c r="MW46" s="17">
        <v>159.58587</v>
      </c>
      <c r="MX46" s="17">
        <v>159.58578</v>
      </c>
      <c r="MY46" s="17">
        <v>12.314220000000001</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218.1</v>
      </c>
      <c r="NU46" s="17">
        <v>213.11998</v>
      </c>
      <c r="NV46" s="17">
        <v>213.11998</v>
      </c>
      <c r="NW46" s="17">
        <v>4.9800199999999997</v>
      </c>
      <c r="NX46" s="17">
        <v>104.6</v>
      </c>
      <c r="NY46" s="17">
        <v>106.87999000000001</v>
      </c>
      <c r="NZ46" s="17">
        <v>106.87999000000001</v>
      </c>
      <c r="OA46" s="17">
        <v>-2.2799900000000002</v>
      </c>
      <c r="OB46" s="17">
        <v>0</v>
      </c>
      <c r="OC46" s="17"/>
      <c r="OD46" s="17"/>
      <c r="OE46" s="17">
        <v>0</v>
      </c>
      <c r="OF46" s="17">
        <v>63.5</v>
      </c>
      <c r="OG46" s="17">
        <v>57.4</v>
      </c>
      <c r="OH46" s="17">
        <v>68.3</v>
      </c>
      <c r="OI46" s="17">
        <v>-4.8</v>
      </c>
      <c r="OJ46" s="17">
        <v>0</v>
      </c>
      <c r="OK46" s="17"/>
      <c r="OL46" s="17"/>
      <c r="OM46" s="17">
        <v>0</v>
      </c>
      <c r="ON46" s="17">
        <v>13.1</v>
      </c>
      <c r="OO46" s="17">
        <v>15.398</v>
      </c>
      <c r="OP46" s="17">
        <v>15.398</v>
      </c>
      <c r="OQ46" s="17">
        <v>-2.298</v>
      </c>
      <c r="OR46" s="17">
        <v>0</v>
      </c>
      <c r="OS46" s="17"/>
      <c r="OT46" s="17"/>
      <c r="OU46" s="17">
        <v>0</v>
      </c>
      <c r="OV46" s="17">
        <v>4.2</v>
      </c>
      <c r="OW46" s="17">
        <v>4.3</v>
      </c>
      <c r="OX46" s="17">
        <v>4.3</v>
      </c>
      <c r="OY46" s="17">
        <v>-0.1</v>
      </c>
      <c r="OZ46" s="17">
        <v>5</v>
      </c>
      <c r="PA46" s="17">
        <v>4.8</v>
      </c>
      <c r="PB46" s="17">
        <v>4.8</v>
      </c>
      <c r="PC46" s="17">
        <v>0.2</v>
      </c>
      <c r="PD46" s="17">
        <v>9.9</v>
      </c>
      <c r="PE46" s="17">
        <v>9.0000099999999996</v>
      </c>
      <c r="PF46" s="17">
        <v>9.0000099999999996</v>
      </c>
      <c r="PG46" s="17">
        <v>0.89998999999999996</v>
      </c>
      <c r="PH46" s="17">
        <v>1.1000000000000001</v>
      </c>
      <c r="PI46" s="17">
        <v>1.4600200000000001</v>
      </c>
      <c r="PJ46" s="17">
        <v>2.4509500000000002</v>
      </c>
      <c r="PK46" s="17">
        <v>-1.3509500000000001</v>
      </c>
      <c r="PL46" s="17">
        <v>0.4</v>
      </c>
      <c r="PM46" s="17">
        <v>1</v>
      </c>
      <c r="PN46" s="17">
        <v>1</v>
      </c>
      <c r="PO46" s="17">
        <v>-0.6</v>
      </c>
      <c r="PP46" s="17">
        <v>1.1000000000000001</v>
      </c>
      <c r="PQ46" s="17">
        <v>1.2</v>
      </c>
      <c r="PR46" s="17">
        <v>1.2</v>
      </c>
      <c r="PS46" s="17">
        <v>-0.1</v>
      </c>
      <c r="PT46" s="17">
        <v>4.4000000000000004</v>
      </c>
      <c r="PU46" s="17">
        <v>4.4000000000000004</v>
      </c>
      <c r="PV46" s="17">
        <v>4.4000000000000004</v>
      </c>
      <c r="PW46" s="17">
        <v>0</v>
      </c>
      <c r="PX46" s="17">
        <v>14.7</v>
      </c>
      <c r="PY46" s="17">
        <v>18.4466</v>
      </c>
      <c r="PZ46" s="17">
        <v>18.4466</v>
      </c>
      <c r="QA46" s="17">
        <v>-3.7465999999999999</v>
      </c>
      <c r="QB46" s="17">
        <v>4.7</v>
      </c>
      <c r="QC46" s="17">
        <v>3.2</v>
      </c>
      <c r="QD46" s="17">
        <v>3.2</v>
      </c>
      <c r="QE46" s="17">
        <v>1.5</v>
      </c>
      <c r="QF46" s="17">
        <v>3.1</v>
      </c>
      <c r="QG46" s="17">
        <v>3.1</v>
      </c>
      <c r="QH46" s="17">
        <v>3.1</v>
      </c>
      <c r="QI46" s="17">
        <v>0</v>
      </c>
      <c r="QJ46" s="17">
        <v>3.5</v>
      </c>
      <c r="QK46" s="17">
        <v>3.5</v>
      </c>
      <c r="QL46" s="17">
        <v>3.5</v>
      </c>
      <c r="QM46" s="17">
        <v>0</v>
      </c>
      <c r="QN46" s="17">
        <v>17.600000000000001</v>
      </c>
      <c r="QO46" s="17">
        <v>17.864080000000001</v>
      </c>
      <c r="QP46" s="17">
        <v>17.864080000000001</v>
      </c>
      <c r="QQ46" s="17">
        <v>-0.26407999999999998</v>
      </c>
      <c r="QR46" s="17">
        <v>0</v>
      </c>
      <c r="QS46" s="17"/>
      <c r="QT46" s="17"/>
      <c r="QU46" s="17">
        <v>0</v>
      </c>
      <c r="QV46" s="17">
        <v>0</v>
      </c>
      <c r="QW46" s="17"/>
      <c r="QX46" s="17"/>
      <c r="QY46" s="17">
        <v>0</v>
      </c>
      <c r="QZ46" s="17">
        <v>18.5</v>
      </c>
      <c r="RA46" s="17">
        <v>22.1</v>
      </c>
      <c r="RB46" s="17">
        <v>16.132000000000001</v>
      </c>
      <c r="RC46" s="17">
        <v>2.3679999999999999</v>
      </c>
      <c r="RD46" s="17">
        <v>62.8</v>
      </c>
      <c r="RE46" s="17">
        <v>72.900000000000006</v>
      </c>
      <c r="RF46" s="17">
        <v>58.122</v>
      </c>
      <c r="RG46" s="17">
        <v>4.6779999999999999</v>
      </c>
      <c r="RH46" s="17">
        <v>3</v>
      </c>
      <c r="RI46" s="17">
        <v>4.2</v>
      </c>
      <c r="RJ46" s="17">
        <v>4.2</v>
      </c>
      <c r="RK46" s="17">
        <v>-1.2</v>
      </c>
      <c r="RL46" s="17">
        <v>2.4</v>
      </c>
      <c r="RM46" s="17">
        <v>1.2</v>
      </c>
      <c r="RN46" s="17">
        <v>1.2</v>
      </c>
      <c r="RO46" s="17">
        <v>1.2</v>
      </c>
      <c r="RP46" s="17">
        <v>1.8</v>
      </c>
      <c r="RQ46" s="17">
        <v>2.4</v>
      </c>
      <c r="RR46" s="17">
        <v>2.4</v>
      </c>
      <c r="RS46" s="17">
        <v>-0.6</v>
      </c>
      <c r="RT46" s="17">
        <v>2</v>
      </c>
      <c r="RU46" s="17">
        <v>2.8</v>
      </c>
      <c r="RV46" s="17">
        <v>2.8</v>
      </c>
      <c r="RW46" s="17">
        <v>-0.8</v>
      </c>
      <c r="RX46" s="17">
        <v>0</v>
      </c>
      <c r="RY46" s="17"/>
      <c r="RZ46" s="17"/>
      <c r="SA46" s="17">
        <v>0</v>
      </c>
      <c r="SB46" s="17">
        <v>1.8</v>
      </c>
      <c r="SC46" s="17">
        <v>1.7490000000000001</v>
      </c>
      <c r="SD46" s="17">
        <v>1.7490000000000001</v>
      </c>
      <c r="SE46" s="17">
        <v>5.0999999999999997E-2</v>
      </c>
      <c r="SF46" s="17">
        <v>19</v>
      </c>
      <c r="SG46" s="17">
        <v>16.216609999999999</v>
      </c>
      <c r="SH46" s="17">
        <v>19.772739999999999</v>
      </c>
      <c r="SI46" s="17">
        <v>-0.77273999999999998</v>
      </c>
      <c r="SJ46" s="17">
        <v>1</v>
      </c>
      <c r="SK46" s="17">
        <v>0.96</v>
      </c>
      <c r="SL46" s="17">
        <v>0.96</v>
      </c>
      <c r="SM46" s="17">
        <v>0.04</v>
      </c>
      <c r="SN46" s="17"/>
      <c r="SO46" s="17"/>
      <c r="SP46" s="17">
        <v>0.4</v>
      </c>
      <c r="SQ46" s="17">
        <v>-0.4</v>
      </c>
      <c r="SR46" s="17">
        <v>5.4</v>
      </c>
      <c r="SS46" s="17">
        <v>6.7</v>
      </c>
      <c r="ST46" s="17">
        <v>6.7</v>
      </c>
      <c r="SU46" s="17">
        <v>-1.3</v>
      </c>
      <c r="SV46" s="17">
        <v>2.2999999999999998</v>
      </c>
      <c r="SW46" s="17">
        <v>2.6</v>
      </c>
      <c r="SX46" s="17">
        <v>2.6</v>
      </c>
      <c r="SY46" s="17">
        <v>-0.3</v>
      </c>
      <c r="SZ46" s="17">
        <v>4.3</v>
      </c>
      <c r="TA46" s="17">
        <v>5</v>
      </c>
      <c r="TB46" s="17">
        <v>5</v>
      </c>
      <c r="TC46" s="17">
        <v>-0.7</v>
      </c>
      <c r="TD46" s="17">
        <v>6.4</v>
      </c>
      <c r="TE46" s="17">
        <v>6.5</v>
      </c>
      <c r="TF46" s="17">
        <v>6.5</v>
      </c>
      <c r="TG46" s="17">
        <v>-0.1</v>
      </c>
      <c r="TH46" s="17">
        <v>10</v>
      </c>
      <c r="TI46" s="17">
        <v>10</v>
      </c>
      <c r="TJ46" s="17">
        <v>10</v>
      </c>
      <c r="TK46" s="17">
        <v>0</v>
      </c>
      <c r="TL46" s="17">
        <v>29.1</v>
      </c>
      <c r="TM46" s="17">
        <v>20.463000000000001</v>
      </c>
      <c r="TN46" s="17">
        <v>20.463000000000001</v>
      </c>
      <c r="TO46" s="17">
        <v>8.6370000000000005</v>
      </c>
      <c r="TP46" s="17">
        <v>80.5</v>
      </c>
      <c r="TQ46" s="17">
        <v>74</v>
      </c>
      <c r="TR46" s="17">
        <v>69.522000000000006</v>
      </c>
      <c r="TS46" s="17">
        <v>10.978</v>
      </c>
      <c r="TT46" s="17">
        <v>0</v>
      </c>
      <c r="TU46" s="17"/>
      <c r="TV46" s="17"/>
      <c r="TW46" s="17">
        <v>0</v>
      </c>
      <c r="TX46" s="17">
        <v>79.400000000000006</v>
      </c>
      <c r="TY46" s="17">
        <v>94</v>
      </c>
      <c r="TZ46" s="17">
        <v>69.317999999999998</v>
      </c>
      <c r="UA46" s="17">
        <v>10.082000000000001</v>
      </c>
      <c r="UB46" s="17">
        <v>89.6</v>
      </c>
      <c r="UC46" s="17">
        <v>86.6</v>
      </c>
      <c r="UD46" s="17">
        <v>85.697999999999993</v>
      </c>
      <c r="UE46" s="17">
        <v>3.9020000000000001</v>
      </c>
      <c r="UF46" s="17">
        <v>9.5</v>
      </c>
      <c r="UG46" s="17">
        <v>6.3760000000000003</v>
      </c>
      <c r="UH46" s="17">
        <v>6.3760000000000003</v>
      </c>
      <c r="UI46" s="17">
        <v>3.1240000000000001</v>
      </c>
      <c r="UJ46" s="17">
        <v>8.1</v>
      </c>
      <c r="UK46" s="17">
        <v>4.6349999999999998</v>
      </c>
      <c r="UL46" s="17">
        <v>4.6349999999999998</v>
      </c>
      <c r="UM46" s="17">
        <v>3.4649999999999999</v>
      </c>
      <c r="UN46" s="17">
        <v>6.5</v>
      </c>
      <c r="UO46" s="17">
        <v>4</v>
      </c>
      <c r="UP46" s="17">
        <v>4</v>
      </c>
      <c r="UQ46" s="17">
        <v>2.5</v>
      </c>
      <c r="UR46" s="17">
        <v>2.4</v>
      </c>
      <c r="US46" s="17">
        <v>1.8</v>
      </c>
      <c r="UT46" s="17">
        <v>1.8</v>
      </c>
      <c r="UU46" s="17">
        <v>0.6</v>
      </c>
      <c r="UV46" s="17">
        <v>8.3000000000000007</v>
      </c>
      <c r="UW46" s="17">
        <v>8.8000000000000007</v>
      </c>
      <c r="UX46" s="17">
        <v>8.8000000000000007</v>
      </c>
      <c r="UY46" s="17">
        <v>-0.5</v>
      </c>
      <c r="UZ46" s="17">
        <v>6.8</v>
      </c>
      <c r="VA46" s="17">
        <v>6</v>
      </c>
      <c r="VB46" s="17">
        <v>6</v>
      </c>
      <c r="VC46" s="17">
        <v>0.8</v>
      </c>
      <c r="VD46" s="17">
        <v>7.5</v>
      </c>
      <c r="VE46" s="17">
        <v>7</v>
      </c>
      <c r="VF46" s="17">
        <v>7</v>
      </c>
      <c r="VG46" s="17">
        <v>0.5</v>
      </c>
      <c r="VH46" s="17">
        <v>8</v>
      </c>
      <c r="VI46" s="17">
        <v>7.2</v>
      </c>
      <c r="VJ46" s="17">
        <v>7.2</v>
      </c>
      <c r="VK46" s="17">
        <v>0.8</v>
      </c>
      <c r="VL46" s="17">
        <v>13.4</v>
      </c>
      <c r="VM46" s="17">
        <v>13.159000000000001</v>
      </c>
      <c r="VN46" s="17">
        <v>13.159000000000001</v>
      </c>
      <c r="VO46" s="17">
        <v>0.24099999999999999</v>
      </c>
      <c r="VP46" s="17">
        <v>0</v>
      </c>
      <c r="VQ46" s="17"/>
      <c r="VR46" s="17"/>
      <c r="VS46" s="17">
        <v>0</v>
      </c>
      <c r="VT46" s="17">
        <v>0</v>
      </c>
      <c r="VU46" s="17"/>
      <c r="VV46" s="17"/>
      <c r="VW46" s="17">
        <v>0</v>
      </c>
      <c r="VX46" s="17">
        <v>0</v>
      </c>
      <c r="VY46" s="17"/>
      <c r="VZ46" s="17"/>
      <c r="WA46" s="17">
        <v>0</v>
      </c>
      <c r="WB46" s="17">
        <v>0.6</v>
      </c>
      <c r="WC46" s="17">
        <v>0.6</v>
      </c>
      <c r="WD46" s="17">
        <v>0.6</v>
      </c>
      <c r="WE46" s="17">
        <v>0</v>
      </c>
      <c r="WF46" s="17">
        <v>132.6</v>
      </c>
      <c r="WG46" s="17">
        <v>116.2</v>
      </c>
      <c r="WH46" s="17">
        <v>122</v>
      </c>
      <c r="WI46" s="17">
        <v>10.6</v>
      </c>
      <c r="WJ46" s="17">
        <v>155.80000000000001</v>
      </c>
      <c r="WK46" s="17">
        <v>110.7</v>
      </c>
      <c r="WL46" s="17">
        <v>126</v>
      </c>
      <c r="WM46" s="17">
        <v>29.8</v>
      </c>
      <c r="WN46" s="17">
        <v>0</v>
      </c>
      <c r="WO46" s="17"/>
      <c r="WP46" s="17"/>
      <c r="WQ46" s="17">
        <v>0</v>
      </c>
      <c r="WR46" s="17">
        <v>0</v>
      </c>
      <c r="WS46" s="17"/>
      <c r="WT46" s="17"/>
      <c r="WU46" s="17">
        <v>0</v>
      </c>
      <c r="WV46" s="17">
        <v>7.3</v>
      </c>
      <c r="WW46" s="17">
        <v>7.6</v>
      </c>
      <c r="WX46" s="17">
        <v>7.6</v>
      </c>
      <c r="WY46" s="17">
        <v>-0.3</v>
      </c>
      <c r="WZ46" s="17">
        <v>18.2</v>
      </c>
      <c r="XA46" s="17">
        <v>18.4466</v>
      </c>
      <c r="XB46" s="17">
        <v>18.4466</v>
      </c>
      <c r="XC46" s="17">
        <v>-0.24660000000000001</v>
      </c>
      <c r="XD46" s="17">
        <v>9.3000000000000007</v>
      </c>
      <c r="XE46" s="17">
        <v>10.8</v>
      </c>
      <c r="XF46" s="17">
        <v>10.8</v>
      </c>
      <c r="XG46" s="17">
        <v>-1.5</v>
      </c>
      <c r="XH46" s="17">
        <v>28.2</v>
      </c>
      <c r="XI46" s="17">
        <v>29</v>
      </c>
      <c r="XJ46" s="17">
        <v>25</v>
      </c>
      <c r="XK46" s="17">
        <v>3.2</v>
      </c>
      <c r="XL46" s="17">
        <v>30.9</v>
      </c>
      <c r="XM46" s="17">
        <v>29</v>
      </c>
      <c r="XN46" s="17"/>
      <c r="XO46" s="17">
        <v>30.9</v>
      </c>
      <c r="XP46" s="17">
        <v>15</v>
      </c>
      <c r="XQ46" s="17">
        <v>14</v>
      </c>
      <c r="XR46" s="17">
        <v>14</v>
      </c>
      <c r="XS46" s="17">
        <v>1</v>
      </c>
      <c r="XT46" s="17">
        <v>17.7</v>
      </c>
      <c r="XU46" s="17">
        <v>18</v>
      </c>
      <c r="XV46" s="17">
        <v>18</v>
      </c>
      <c r="XW46" s="17">
        <v>-0.3</v>
      </c>
      <c r="XX46" s="17">
        <v>8.5</v>
      </c>
      <c r="XY46" s="17">
        <v>7.49</v>
      </c>
      <c r="XZ46" s="17">
        <v>7.49</v>
      </c>
      <c r="YA46" s="17">
        <v>1.01</v>
      </c>
      <c r="YB46" s="17">
        <v>10.9</v>
      </c>
      <c r="YC46" s="17">
        <v>11</v>
      </c>
      <c r="YD46" s="17">
        <v>11</v>
      </c>
      <c r="YE46" s="17">
        <v>-0.1</v>
      </c>
    </row>
    <row r="47" spans="1:655" ht="24" customHeight="1" x14ac:dyDescent="0.3">
      <c r="A47" s="1"/>
      <c r="B47" s="16" t="s">
        <v>46</v>
      </c>
      <c r="C47" s="16" t="s">
        <v>814</v>
      </c>
      <c r="D47" s="17"/>
      <c r="E47" s="17"/>
      <c r="F47" s="17"/>
      <c r="G47" s="17">
        <v>0</v>
      </c>
      <c r="H47" s="17">
        <v>624.29999999999995</v>
      </c>
      <c r="I47" s="17">
        <v>635.88252999999997</v>
      </c>
      <c r="J47" s="17">
        <v>635.88252999999997</v>
      </c>
      <c r="K47" s="17">
        <v>-11.58253</v>
      </c>
      <c r="L47" s="17">
        <v>213.9</v>
      </c>
      <c r="M47" s="17">
        <v>206.86389</v>
      </c>
      <c r="N47" s="17">
        <v>206.86389</v>
      </c>
      <c r="O47" s="17">
        <v>7.0361099999999999</v>
      </c>
      <c r="P47" s="17"/>
      <c r="Q47" s="17"/>
      <c r="R47" s="17"/>
      <c r="S47" s="17">
        <v>0</v>
      </c>
      <c r="T47" s="17"/>
      <c r="U47" s="17"/>
      <c r="V47" s="17"/>
      <c r="W47" s="17">
        <v>0</v>
      </c>
      <c r="X47" s="17">
        <v>12</v>
      </c>
      <c r="Y47" s="17">
        <v>17.972349999999999</v>
      </c>
      <c r="Z47" s="17">
        <v>32.848970000000001</v>
      </c>
      <c r="AA47" s="17">
        <v>-20.848970000000001</v>
      </c>
      <c r="AB47" s="17">
        <v>75.099999999999994</v>
      </c>
      <c r="AC47" s="17">
        <v>73.793999999999997</v>
      </c>
      <c r="AD47" s="17">
        <v>73.793999999999997</v>
      </c>
      <c r="AE47" s="17">
        <v>1.306</v>
      </c>
      <c r="AF47" s="17"/>
      <c r="AG47" s="17"/>
      <c r="AH47" s="17"/>
      <c r="AI47" s="17">
        <v>0</v>
      </c>
      <c r="AJ47" s="17">
        <v>82</v>
      </c>
      <c r="AK47" s="17">
        <v>87.241759999999999</v>
      </c>
      <c r="AL47" s="17"/>
      <c r="AM47" s="17">
        <v>82</v>
      </c>
      <c r="AN47" s="17">
        <v>188.7</v>
      </c>
      <c r="AO47" s="17">
        <v>196.22801999999999</v>
      </c>
      <c r="AP47" s="17">
        <v>196.22801999999999</v>
      </c>
      <c r="AQ47" s="17">
        <v>-7.5280199999999997</v>
      </c>
      <c r="AR47" s="17">
        <v>207.9</v>
      </c>
      <c r="AS47" s="17">
        <v>196.22801999999999</v>
      </c>
      <c r="AT47" s="17">
        <v>196.22801999999999</v>
      </c>
      <c r="AU47" s="17">
        <v>11.67198</v>
      </c>
      <c r="AV47" s="17">
        <v>212.6</v>
      </c>
      <c r="AW47" s="17">
        <v>196.22801999999999</v>
      </c>
      <c r="AX47" s="17">
        <v>196.22801999999999</v>
      </c>
      <c r="AY47" s="17">
        <v>16.371980000000001</v>
      </c>
      <c r="AZ47" s="17">
        <v>285.39999999999998</v>
      </c>
      <c r="BA47" s="17">
        <v>295.22593999999998</v>
      </c>
      <c r="BB47" s="17">
        <v>295.22593999999998</v>
      </c>
      <c r="BC47" s="17">
        <v>-9.8259399999999992</v>
      </c>
      <c r="BD47" s="17">
        <v>215.5</v>
      </c>
      <c r="BE47" s="17">
        <v>208.07390000000001</v>
      </c>
      <c r="BF47" s="17">
        <v>208.07390000000001</v>
      </c>
      <c r="BG47" s="17">
        <v>7.4260999999999999</v>
      </c>
      <c r="BH47" s="17">
        <v>110.6</v>
      </c>
      <c r="BI47" s="17">
        <v>104.34936999999999</v>
      </c>
      <c r="BJ47" s="17">
        <v>104.34936999999999</v>
      </c>
      <c r="BK47" s="17">
        <v>6.2506300000000001</v>
      </c>
      <c r="BL47" s="17">
        <v>368</v>
      </c>
      <c r="BM47" s="17">
        <v>477.15127999999999</v>
      </c>
      <c r="BN47" s="17">
        <v>473.65329000000003</v>
      </c>
      <c r="BO47" s="17">
        <v>-105.65329</v>
      </c>
      <c r="BP47" s="17">
        <v>3</v>
      </c>
      <c r="BQ47" s="17">
        <v>4.4318400000000002</v>
      </c>
      <c r="BR47" s="17">
        <v>4.4318400000000002</v>
      </c>
      <c r="BS47" s="17">
        <v>-1.43184</v>
      </c>
      <c r="BT47" s="17"/>
      <c r="BU47" s="17"/>
      <c r="BV47" s="17"/>
      <c r="BW47" s="17">
        <v>0</v>
      </c>
      <c r="BX47" s="17"/>
      <c r="BY47" s="17"/>
      <c r="BZ47" s="17"/>
      <c r="CA47" s="17">
        <v>0</v>
      </c>
      <c r="CB47" s="17"/>
      <c r="CC47" s="17"/>
      <c r="CD47" s="17"/>
      <c r="CE47" s="17">
        <v>0</v>
      </c>
      <c r="CF47" s="17"/>
      <c r="CG47" s="17"/>
      <c r="CH47" s="17"/>
      <c r="CI47" s="17">
        <v>0</v>
      </c>
      <c r="CJ47" s="17">
        <v>118.4</v>
      </c>
      <c r="CK47" s="17">
        <v>127.9152</v>
      </c>
      <c r="CL47" s="17">
        <v>127.9152</v>
      </c>
      <c r="CM47" s="17">
        <v>-9.5152000000000001</v>
      </c>
      <c r="CN47" s="17">
        <v>7.2</v>
      </c>
      <c r="CO47" s="17">
        <v>5.1333399999999996</v>
      </c>
      <c r="CP47" s="17">
        <v>5.1333399999999996</v>
      </c>
      <c r="CQ47" s="17">
        <v>2.0666600000000002</v>
      </c>
      <c r="CR47" s="17">
        <v>5</v>
      </c>
      <c r="CS47" s="17">
        <v>2.8177599999999998</v>
      </c>
      <c r="CT47" s="17">
        <v>2.8177599999999998</v>
      </c>
      <c r="CU47" s="17">
        <v>2.1822400000000002</v>
      </c>
      <c r="CV47" s="17"/>
      <c r="CW47" s="17"/>
      <c r="CX47" s="17"/>
      <c r="CY47" s="17">
        <v>0</v>
      </c>
      <c r="CZ47" s="17">
        <v>6.7</v>
      </c>
      <c r="DA47" s="17">
        <v>6.8787000000000003</v>
      </c>
      <c r="DB47" s="17">
        <v>6.8787000000000003</v>
      </c>
      <c r="DC47" s="17">
        <v>-0.1787</v>
      </c>
      <c r="DD47" s="17">
        <v>14</v>
      </c>
      <c r="DE47" s="17">
        <v>14.919420000000001</v>
      </c>
      <c r="DF47" s="17">
        <v>14.919420000000001</v>
      </c>
      <c r="DG47" s="17">
        <v>-0.91942000000000002</v>
      </c>
      <c r="DH47" s="17">
        <v>120.8</v>
      </c>
      <c r="DI47" s="17">
        <v>124.77182000000001</v>
      </c>
      <c r="DJ47" s="17">
        <v>90.277289999999994</v>
      </c>
      <c r="DK47" s="17">
        <v>30.52271</v>
      </c>
      <c r="DL47" s="17"/>
      <c r="DM47" s="17"/>
      <c r="DN47" s="17"/>
      <c r="DO47" s="17">
        <v>0</v>
      </c>
      <c r="DP47" s="17"/>
      <c r="DQ47" s="17"/>
      <c r="DR47" s="17"/>
      <c r="DS47" s="17">
        <v>0</v>
      </c>
      <c r="DT47" s="17"/>
      <c r="DU47" s="17"/>
      <c r="DV47" s="17"/>
      <c r="DW47" s="17">
        <v>0</v>
      </c>
      <c r="DX47" s="17"/>
      <c r="DY47" s="17"/>
      <c r="DZ47" s="17"/>
      <c r="EA47" s="17">
        <v>0</v>
      </c>
      <c r="EB47" s="17">
        <v>90.2</v>
      </c>
      <c r="EC47" s="17">
        <v>98.456710000000001</v>
      </c>
      <c r="ED47" s="17">
        <v>112.35508</v>
      </c>
      <c r="EE47" s="17">
        <v>-22.155080000000002</v>
      </c>
      <c r="EF47" s="17">
        <v>71.7</v>
      </c>
      <c r="EG47" s="17">
        <v>113.65164</v>
      </c>
      <c r="EH47" s="17">
        <v>152.78012000000001</v>
      </c>
      <c r="EI47" s="17">
        <v>-81.080119999999994</v>
      </c>
      <c r="EJ47" s="17"/>
      <c r="EK47" s="17"/>
      <c r="EL47" s="17"/>
      <c r="EM47" s="17">
        <v>0</v>
      </c>
      <c r="EN47" s="17"/>
      <c r="EO47" s="17"/>
      <c r="EP47" s="17"/>
      <c r="EQ47" s="17">
        <v>0</v>
      </c>
      <c r="ER47" s="17"/>
      <c r="ES47" s="17"/>
      <c r="ET47" s="17"/>
      <c r="EU47" s="17">
        <v>0</v>
      </c>
      <c r="EV47" s="17">
        <v>6.5</v>
      </c>
      <c r="EW47" s="17">
        <v>6.39</v>
      </c>
      <c r="EX47" s="17">
        <v>6.39</v>
      </c>
      <c r="EY47" s="17">
        <v>0.11</v>
      </c>
      <c r="EZ47" s="17">
        <v>211.1</v>
      </c>
      <c r="FA47" s="17">
        <v>172.61696000000001</v>
      </c>
      <c r="FB47" s="17">
        <v>175.11973</v>
      </c>
      <c r="FC47" s="17">
        <v>35.980269999999997</v>
      </c>
      <c r="FD47" s="17">
        <v>24</v>
      </c>
      <c r="FE47" s="17">
        <v>30.751069999999999</v>
      </c>
      <c r="FF47" s="17">
        <v>30.751069999999999</v>
      </c>
      <c r="FG47" s="17">
        <v>-6.7510700000000003</v>
      </c>
      <c r="FH47" s="17">
        <v>121</v>
      </c>
      <c r="FI47" s="17">
        <v>67.010059999999996</v>
      </c>
      <c r="FJ47" s="17">
        <v>143.10733999999999</v>
      </c>
      <c r="FK47" s="17">
        <v>-22.107340000000001</v>
      </c>
      <c r="FL47" s="17">
        <v>14.5</v>
      </c>
      <c r="FM47" s="17">
        <v>18.874919999999999</v>
      </c>
      <c r="FN47" s="17">
        <v>18.874919999999999</v>
      </c>
      <c r="FO47" s="17">
        <v>-4.3749200000000004</v>
      </c>
      <c r="FP47" s="17">
        <v>18.2</v>
      </c>
      <c r="FQ47" s="17">
        <v>17.56213</v>
      </c>
      <c r="FR47" s="17">
        <v>17.562139999999999</v>
      </c>
      <c r="FS47" s="17">
        <v>0.63785999999999998</v>
      </c>
      <c r="FT47" s="17">
        <v>10.199999999999999</v>
      </c>
      <c r="FU47" s="17">
        <v>10.19417</v>
      </c>
      <c r="FV47" s="17">
        <v>10.19417</v>
      </c>
      <c r="FW47" s="17">
        <v>5.8300000000000001E-3</v>
      </c>
      <c r="FX47" s="17">
        <v>56.9</v>
      </c>
      <c r="FY47" s="17">
        <v>43.668799999999997</v>
      </c>
      <c r="FZ47" s="17">
        <v>43.668799999999997</v>
      </c>
      <c r="GA47" s="17">
        <v>13.231199999999999</v>
      </c>
      <c r="GB47" s="17">
        <v>183.1</v>
      </c>
      <c r="GC47" s="17">
        <v>184.91498000000001</v>
      </c>
      <c r="GD47" s="17">
        <v>184.91498000000001</v>
      </c>
      <c r="GE47" s="17">
        <v>-1.81498</v>
      </c>
      <c r="GF47" s="17">
        <v>183.3</v>
      </c>
      <c r="GG47" s="17">
        <v>184.91498000000001</v>
      </c>
      <c r="GH47" s="17">
        <v>184.91498000000001</v>
      </c>
      <c r="GI47" s="17">
        <v>-1.6149800000000001</v>
      </c>
      <c r="GJ47" s="17">
        <v>184.5</v>
      </c>
      <c r="GK47" s="17">
        <v>185.47028</v>
      </c>
      <c r="GL47" s="17">
        <v>185.47028</v>
      </c>
      <c r="GM47" s="17">
        <v>-0.97028000000000003</v>
      </c>
      <c r="GN47" s="17">
        <v>67.5</v>
      </c>
      <c r="GO47" s="17">
        <v>75.610420000000005</v>
      </c>
      <c r="GP47" s="17">
        <v>73.625020000000006</v>
      </c>
      <c r="GQ47" s="17">
        <v>-6.1250200000000001</v>
      </c>
      <c r="GR47" s="17">
        <v>8.1999999999999993</v>
      </c>
      <c r="GS47" s="17">
        <v>3.2868400000000002</v>
      </c>
      <c r="GT47" s="17">
        <v>3.2868400000000002</v>
      </c>
      <c r="GU47" s="17">
        <v>4.9131600000000004</v>
      </c>
      <c r="GV47" s="17">
        <v>9.3000000000000007</v>
      </c>
      <c r="GW47" s="17">
        <v>3.4481999999999999</v>
      </c>
      <c r="GX47" s="17">
        <v>3.4481999999999999</v>
      </c>
      <c r="GY47" s="17">
        <v>5.8517999999999999</v>
      </c>
      <c r="GZ47" s="17">
        <v>20.100000000000001</v>
      </c>
      <c r="HA47" s="17">
        <v>23.51811</v>
      </c>
      <c r="HB47" s="17">
        <v>4.1272200000000003</v>
      </c>
      <c r="HC47" s="17">
        <v>15.97278</v>
      </c>
      <c r="HD47" s="17"/>
      <c r="HE47" s="17"/>
      <c r="HF47" s="17"/>
      <c r="HG47" s="17">
        <v>0</v>
      </c>
      <c r="HH47" s="17">
        <v>2</v>
      </c>
      <c r="HI47" s="17">
        <v>1.97359</v>
      </c>
      <c r="HJ47" s="17">
        <v>1.97359</v>
      </c>
      <c r="HK47" s="17">
        <v>2.6409999999999999E-2</v>
      </c>
      <c r="HL47" s="17">
        <v>25.9</v>
      </c>
      <c r="HM47" s="17">
        <v>17.172329999999999</v>
      </c>
      <c r="HN47" s="17">
        <v>17.172329999999999</v>
      </c>
      <c r="HO47" s="17">
        <v>8.7276699999999998</v>
      </c>
      <c r="HP47" s="17">
        <v>86</v>
      </c>
      <c r="HQ47" s="17">
        <v>87.273110000000003</v>
      </c>
      <c r="HR47" s="17">
        <v>78.247259999999997</v>
      </c>
      <c r="HS47" s="17">
        <v>7.7527400000000002</v>
      </c>
      <c r="HT47" s="17"/>
      <c r="HU47" s="17"/>
      <c r="HV47" s="17"/>
      <c r="HW47" s="17">
        <v>0</v>
      </c>
      <c r="HX47" s="17"/>
      <c r="HY47" s="17"/>
      <c r="HZ47" s="17"/>
      <c r="IA47" s="17">
        <v>0</v>
      </c>
      <c r="IB47" s="17">
        <v>81.400000000000006</v>
      </c>
      <c r="IC47" s="17">
        <v>50.291440000000001</v>
      </c>
      <c r="ID47" s="17">
        <v>85.482410000000002</v>
      </c>
      <c r="IE47" s="17">
        <v>-4.0824100000000003</v>
      </c>
      <c r="IF47" s="17"/>
      <c r="IG47" s="17"/>
      <c r="IH47" s="17"/>
      <c r="II47" s="17">
        <v>0</v>
      </c>
      <c r="IJ47" s="17"/>
      <c r="IK47" s="17"/>
      <c r="IL47" s="17"/>
      <c r="IM47" s="17">
        <v>0</v>
      </c>
      <c r="IN47" s="17">
        <v>48.1</v>
      </c>
      <c r="IO47" s="17">
        <v>45.221359999999997</v>
      </c>
      <c r="IP47" s="17">
        <v>45.221359999999997</v>
      </c>
      <c r="IQ47" s="17">
        <v>2.8786399999999999</v>
      </c>
      <c r="IR47" s="17"/>
      <c r="IS47" s="17"/>
      <c r="IT47" s="17"/>
      <c r="IU47" s="17">
        <v>0</v>
      </c>
      <c r="IV47" s="17"/>
      <c r="IW47" s="17"/>
      <c r="IX47" s="17"/>
      <c r="IY47" s="17">
        <v>0</v>
      </c>
      <c r="IZ47" s="17"/>
      <c r="JA47" s="17"/>
      <c r="JB47" s="17"/>
      <c r="JC47" s="17">
        <v>0</v>
      </c>
      <c r="JD47" s="17">
        <v>50.9</v>
      </c>
      <c r="JE47" s="17">
        <v>63.3352</v>
      </c>
      <c r="JF47" s="17">
        <v>60.919490000000003</v>
      </c>
      <c r="JG47" s="17">
        <v>-10.019489999999999</v>
      </c>
      <c r="JH47" s="17">
        <v>178.6</v>
      </c>
      <c r="JI47" s="17">
        <v>185.36338000000001</v>
      </c>
      <c r="JJ47" s="17">
        <v>185.36338000000001</v>
      </c>
      <c r="JK47" s="17">
        <v>-6.7633799999999997</v>
      </c>
      <c r="JL47" s="17">
        <v>176</v>
      </c>
      <c r="JM47" s="17">
        <v>185.36338000000001</v>
      </c>
      <c r="JN47" s="17">
        <v>185.36338000000001</v>
      </c>
      <c r="JO47" s="17">
        <v>-9.3633799999999994</v>
      </c>
      <c r="JP47" s="17">
        <v>200</v>
      </c>
      <c r="JQ47" s="17">
        <v>185.36338000000001</v>
      </c>
      <c r="JR47" s="17">
        <v>185.36338000000001</v>
      </c>
      <c r="JS47" s="17">
        <v>14.636620000000001</v>
      </c>
      <c r="JT47" s="17">
        <v>274.10000000000002</v>
      </c>
      <c r="JU47" s="17">
        <v>278.88004000000001</v>
      </c>
      <c r="JV47" s="17">
        <v>278.88004000000001</v>
      </c>
      <c r="JW47" s="17">
        <v>-4.7800399999999996</v>
      </c>
      <c r="JX47" s="17">
        <v>76.5</v>
      </c>
      <c r="JY47" s="17">
        <v>73.590999999999994</v>
      </c>
      <c r="JZ47" s="17">
        <v>73.590999999999994</v>
      </c>
      <c r="KA47" s="17">
        <v>2.9089999999999998</v>
      </c>
      <c r="KB47" s="17">
        <v>37.200000000000003</v>
      </c>
      <c r="KC47" s="17">
        <v>36.905999999999999</v>
      </c>
      <c r="KD47" s="17">
        <v>36.905999999999999</v>
      </c>
      <c r="KE47" s="17">
        <v>0.29399999999999998</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0.4</v>
      </c>
      <c r="LE47" s="17">
        <v>0.44603999999999999</v>
      </c>
      <c r="LF47" s="17">
        <v>0.44603999999999999</v>
      </c>
      <c r="LG47" s="17">
        <v>-4.6039999999999998E-2</v>
      </c>
      <c r="LH47" s="17">
        <v>108.7</v>
      </c>
      <c r="LI47" s="17">
        <v>110.95835</v>
      </c>
      <c r="LJ47" s="17">
        <v>157.87329</v>
      </c>
      <c r="LK47" s="17">
        <v>-49.173290000000001</v>
      </c>
      <c r="LL47" s="17">
        <v>91</v>
      </c>
      <c r="LM47" s="17">
        <v>84.824799999999996</v>
      </c>
      <c r="LN47" s="17">
        <v>93.754720000000006</v>
      </c>
      <c r="LO47" s="17">
        <v>-2.7547199999999998</v>
      </c>
      <c r="LP47" s="17">
        <v>63.1</v>
      </c>
      <c r="LQ47" s="17">
        <v>67.133979999999994</v>
      </c>
      <c r="LR47" s="17">
        <v>67.133979999999994</v>
      </c>
      <c r="LS47" s="17">
        <v>-4.0339799999999997</v>
      </c>
      <c r="LT47" s="17">
        <v>64.099999999999994</v>
      </c>
      <c r="LU47" s="17">
        <v>71.183599999999998</v>
      </c>
      <c r="LV47" s="17">
        <v>72.855969999999999</v>
      </c>
      <c r="LW47" s="17">
        <v>-8.7559699999999996</v>
      </c>
      <c r="LX47" s="17">
        <v>29.3</v>
      </c>
      <c r="LY47" s="17">
        <v>29.951460000000001</v>
      </c>
      <c r="LZ47" s="17">
        <v>29.951460000000001</v>
      </c>
      <c r="MA47" s="17">
        <v>-0.65146000000000004</v>
      </c>
      <c r="MB47" s="17">
        <v>122.4</v>
      </c>
      <c r="MC47" s="17">
        <v>114.70607</v>
      </c>
      <c r="MD47" s="17"/>
      <c r="ME47" s="17">
        <v>122.4</v>
      </c>
      <c r="MF47" s="17"/>
      <c r="MG47" s="17"/>
      <c r="MH47" s="17"/>
      <c r="MI47" s="17">
        <v>0</v>
      </c>
      <c r="MJ47" s="17"/>
      <c r="MK47" s="17"/>
      <c r="ML47" s="17"/>
      <c r="MM47" s="17">
        <v>0</v>
      </c>
      <c r="MN47" s="17">
        <v>146.9</v>
      </c>
      <c r="MO47" s="17">
        <v>159.10805999999999</v>
      </c>
      <c r="MP47" s="17">
        <v>159.10798</v>
      </c>
      <c r="MQ47" s="17">
        <v>-12.207979999999999</v>
      </c>
      <c r="MR47" s="17">
        <v>148.69999999999999</v>
      </c>
      <c r="MS47" s="17">
        <v>159.10805999999999</v>
      </c>
      <c r="MT47" s="17">
        <v>159.10798</v>
      </c>
      <c r="MU47" s="17">
        <v>-10.40798</v>
      </c>
      <c r="MV47" s="17">
        <v>171.6</v>
      </c>
      <c r="MW47" s="17">
        <v>159.58587</v>
      </c>
      <c r="MX47" s="17">
        <v>159.58579</v>
      </c>
      <c r="MY47" s="17">
        <v>12.01421</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218.3</v>
      </c>
      <c r="NU47" s="17">
        <v>213.11998</v>
      </c>
      <c r="NV47" s="17">
        <v>213.11998</v>
      </c>
      <c r="NW47" s="17">
        <v>5.1800199999999998</v>
      </c>
      <c r="NX47" s="17">
        <v>104.7</v>
      </c>
      <c r="NY47" s="17">
        <v>106.87999000000001</v>
      </c>
      <c r="NZ47" s="17">
        <v>106.87999000000001</v>
      </c>
      <c r="OA47" s="17">
        <v>-2.1799900000000001</v>
      </c>
      <c r="OB47" s="17">
        <v>0</v>
      </c>
      <c r="OC47" s="17"/>
      <c r="OD47" s="17"/>
      <c r="OE47" s="17">
        <v>0</v>
      </c>
      <c r="OF47" s="17">
        <v>77.3</v>
      </c>
      <c r="OG47" s="17">
        <v>55.9</v>
      </c>
      <c r="OH47" s="17">
        <v>70.400000000000006</v>
      </c>
      <c r="OI47" s="17">
        <v>6.9</v>
      </c>
      <c r="OJ47" s="17">
        <v>0</v>
      </c>
      <c r="OK47" s="17"/>
      <c r="OL47" s="17"/>
      <c r="OM47" s="17">
        <v>0</v>
      </c>
      <c r="ON47" s="17">
        <v>15</v>
      </c>
      <c r="OO47" s="17">
        <v>15.097</v>
      </c>
      <c r="OP47" s="17">
        <v>15.097</v>
      </c>
      <c r="OQ47" s="17">
        <v>-9.7000000000000003E-2</v>
      </c>
      <c r="OR47" s="17">
        <v>0</v>
      </c>
      <c r="OS47" s="17"/>
      <c r="OT47" s="17"/>
      <c r="OU47" s="17">
        <v>0</v>
      </c>
      <c r="OV47" s="17">
        <v>4.3</v>
      </c>
      <c r="OW47" s="17">
        <v>4.3</v>
      </c>
      <c r="OX47" s="17">
        <v>4.3</v>
      </c>
      <c r="OY47" s="17">
        <v>0</v>
      </c>
      <c r="OZ47" s="17">
        <v>5.0999999999999996</v>
      </c>
      <c r="PA47" s="17">
        <v>4.8</v>
      </c>
      <c r="PB47" s="17">
        <v>4.8</v>
      </c>
      <c r="PC47" s="17">
        <v>0.3</v>
      </c>
      <c r="PD47" s="17">
        <v>10</v>
      </c>
      <c r="PE47" s="17">
        <v>9.0000099999999996</v>
      </c>
      <c r="PF47" s="17">
        <v>9.0000099999999996</v>
      </c>
      <c r="PG47" s="17">
        <v>0.99999000000000005</v>
      </c>
      <c r="PH47" s="17">
        <v>1.1000000000000001</v>
      </c>
      <c r="PI47" s="17">
        <v>1.8426499999999999</v>
      </c>
      <c r="PJ47" s="17">
        <v>2.8105600000000002</v>
      </c>
      <c r="PK47" s="17">
        <v>-1.7105600000000001</v>
      </c>
      <c r="PL47" s="17">
        <v>0.4</v>
      </c>
      <c r="PM47" s="17">
        <v>1</v>
      </c>
      <c r="PN47" s="17">
        <v>1</v>
      </c>
      <c r="PO47" s="17">
        <v>-0.6</v>
      </c>
      <c r="PP47" s="17">
        <v>1.1000000000000001</v>
      </c>
      <c r="PQ47" s="17">
        <v>1.2</v>
      </c>
      <c r="PR47" s="17">
        <v>1.2</v>
      </c>
      <c r="PS47" s="17">
        <v>-0.1</v>
      </c>
      <c r="PT47" s="17">
        <v>4.3</v>
      </c>
      <c r="PU47" s="17">
        <v>4.4000000000000004</v>
      </c>
      <c r="PV47" s="17">
        <v>4.4000000000000004</v>
      </c>
      <c r="PW47" s="17">
        <v>-0.1</v>
      </c>
      <c r="PX47" s="17">
        <v>14.8</v>
      </c>
      <c r="PY47" s="17">
        <v>18.4466</v>
      </c>
      <c r="PZ47" s="17">
        <v>18.4466</v>
      </c>
      <c r="QA47" s="17">
        <v>-3.6465999999999998</v>
      </c>
      <c r="QB47" s="17">
        <v>4.5</v>
      </c>
      <c r="QC47" s="17">
        <v>3.2</v>
      </c>
      <c r="QD47" s="17">
        <v>3.2</v>
      </c>
      <c r="QE47" s="17">
        <v>1.3</v>
      </c>
      <c r="QF47" s="17">
        <v>3.1</v>
      </c>
      <c r="QG47" s="17">
        <v>3.1</v>
      </c>
      <c r="QH47" s="17">
        <v>3.1</v>
      </c>
      <c r="QI47" s="17">
        <v>0</v>
      </c>
      <c r="QJ47" s="17">
        <v>3.5</v>
      </c>
      <c r="QK47" s="17">
        <v>3.5</v>
      </c>
      <c r="QL47" s="17">
        <v>3.5</v>
      </c>
      <c r="QM47" s="17">
        <v>0</v>
      </c>
      <c r="QN47" s="17">
        <v>17.600000000000001</v>
      </c>
      <c r="QO47" s="17">
        <v>17.864080000000001</v>
      </c>
      <c r="QP47" s="17">
        <v>17.864080000000001</v>
      </c>
      <c r="QQ47" s="17">
        <v>-0.26407999999999998</v>
      </c>
      <c r="QR47" s="17">
        <v>0</v>
      </c>
      <c r="QS47" s="17"/>
      <c r="QT47" s="17"/>
      <c r="QU47" s="17">
        <v>0</v>
      </c>
      <c r="QV47" s="17">
        <v>0</v>
      </c>
      <c r="QW47" s="17"/>
      <c r="QX47" s="17"/>
      <c r="QY47" s="17">
        <v>0</v>
      </c>
      <c r="QZ47" s="17">
        <v>22.8</v>
      </c>
      <c r="RA47" s="17">
        <v>22.9</v>
      </c>
      <c r="RB47" s="17">
        <v>16.629000000000001</v>
      </c>
      <c r="RC47" s="17">
        <v>6.1710000000000003</v>
      </c>
      <c r="RD47" s="17">
        <v>71.8</v>
      </c>
      <c r="RE47" s="17">
        <v>72.900000000000006</v>
      </c>
      <c r="RF47" s="17">
        <v>59.165999999999997</v>
      </c>
      <c r="RG47" s="17">
        <v>12.634</v>
      </c>
      <c r="RH47" s="17">
        <v>3</v>
      </c>
      <c r="RI47" s="17">
        <v>4.2</v>
      </c>
      <c r="RJ47" s="17">
        <v>4.2</v>
      </c>
      <c r="RK47" s="17">
        <v>-1.2</v>
      </c>
      <c r="RL47" s="17">
        <v>2.4</v>
      </c>
      <c r="RM47" s="17">
        <v>1.2</v>
      </c>
      <c r="RN47" s="17">
        <v>1.2</v>
      </c>
      <c r="RO47" s="17">
        <v>1.2</v>
      </c>
      <c r="RP47" s="17">
        <v>1.8</v>
      </c>
      <c r="RQ47" s="17">
        <v>2.4</v>
      </c>
      <c r="RR47" s="17">
        <v>2.4</v>
      </c>
      <c r="RS47" s="17">
        <v>-0.6</v>
      </c>
      <c r="RT47" s="17">
        <v>2</v>
      </c>
      <c r="RU47" s="17">
        <v>2.8</v>
      </c>
      <c r="RV47" s="17">
        <v>2.8</v>
      </c>
      <c r="RW47" s="17">
        <v>-0.8</v>
      </c>
      <c r="RX47" s="17">
        <v>0</v>
      </c>
      <c r="RY47" s="17"/>
      <c r="RZ47" s="17"/>
      <c r="SA47" s="17">
        <v>0</v>
      </c>
      <c r="SB47" s="17">
        <v>1.8</v>
      </c>
      <c r="SC47" s="17">
        <v>1.7490000000000001</v>
      </c>
      <c r="SD47" s="17">
        <v>1.7490000000000001</v>
      </c>
      <c r="SE47" s="17">
        <v>5.0999999999999997E-2</v>
      </c>
      <c r="SF47" s="17">
        <v>19</v>
      </c>
      <c r="SG47" s="17">
        <v>11.6328</v>
      </c>
      <c r="SH47" s="17">
        <v>19.772749999999998</v>
      </c>
      <c r="SI47" s="17">
        <v>-0.77275000000000005</v>
      </c>
      <c r="SJ47" s="17">
        <v>1</v>
      </c>
      <c r="SK47" s="17">
        <v>0.96</v>
      </c>
      <c r="SL47" s="17">
        <v>0.96</v>
      </c>
      <c r="SM47" s="17">
        <v>0.04</v>
      </c>
      <c r="SN47" s="17"/>
      <c r="SO47" s="17"/>
      <c r="SP47" s="17">
        <v>0.4</v>
      </c>
      <c r="SQ47" s="17">
        <v>-0.4</v>
      </c>
      <c r="SR47" s="17">
        <v>5.4</v>
      </c>
      <c r="SS47" s="17">
        <v>6.7</v>
      </c>
      <c r="ST47" s="17">
        <v>6.7</v>
      </c>
      <c r="SU47" s="17">
        <v>-1.3</v>
      </c>
      <c r="SV47" s="17">
        <v>2.2999999999999998</v>
      </c>
      <c r="SW47" s="17">
        <v>2.6</v>
      </c>
      <c r="SX47" s="17">
        <v>2.6</v>
      </c>
      <c r="SY47" s="17">
        <v>-0.3</v>
      </c>
      <c r="SZ47" s="17">
        <v>3.7</v>
      </c>
      <c r="TA47" s="17">
        <v>5</v>
      </c>
      <c r="TB47" s="17">
        <v>5</v>
      </c>
      <c r="TC47" s="17">
        <v>-1.3</v>
      </c>
      <c r="TD47" s="17">
        <v>6.4</v>
      </c>
      <c r="TE47" s="17">
        <v>6.5</v>
      </c>
      <c r="TF47" s="17">
        <v>6.5</v>
      </c>
      <c r="TG47" s="17">
        <v>-0.1</v>
      </c>
      <c r="TH47" s="17">
        <v>10</v>
      </c>
      <c r="TI47" s="17">
        <v>10</v>
      </c>
      <c r="TJ47" s="17">
        <v>10</v>
      </c>
      <c r="TK47" s="17">
        <v>0</v>
      </c>
      <c r="TL47" s="17">
        <v>29</v>
      </c>
      <c r="TM47" s="17">
        <v>19.518000000000001</v>
      </c>
      <c r="TN47" s="17">
        <v>19.518000000000001</v>
      </c>
      <c r="TO47" s="17">
        <v>9.4819999999999993</v>
      </c>
      <c r="TP47" s="17">
        <v>74.900000000000006</v>
      </c>
      <c r="TQ47" s="17">
        <v>70.5</v>
      </c>
      <c r="TR47" s="17">
        <v>65.641999999999996</v>
      </c>
      <c r="TS47" s="17">
        <v>9.2579999999999991</v>
      </c>
      <c r="TT47" s="17">
        <v>0</v>
      </c>
      <c r="TU47" s="17"/>
      <c r="TV47" s="17"/>
      <c r="TW47" s="17">
        <v>0</v>
      </c>
      <c r="TX47" s="17">
        <v>92.9</v>
      </c>
      <c r="TY47" s="17">
        <v>95.7</v>
      </c>
      <c r="TZ47" s="17">
        <v>69.421000000000006</v>
      </c>
      <c r="UA47" s="17">
        <v>23.478999999999999</v>
      </c>
      <c r="UB47" s="17">
        <v>100</v>
      </c>
      <c r="UC47" s="17">
        <v>86.8</v>
      </c>
      <c r="UD47" s="17">
        <v>86.143000000000001</v>
      </c>
      <c r="UE47" s="17">
        <v>13.856999999999999</v>
      </c>
      <c r="UF47" s="17">
        <v>16</v>
      </c>
      <c r="UG47" s="17">
        <v>6.4720000000000004</v>
      </c>
      <c r="UH47" s="17">
        <v>6.4720000000000004</v>
      </c>
      <c r="UI47" s="17">
        <v>9.5280000000000005</v>
      </c>
      <c r="UJ47" s="17">
        <v>11.7</v>
      </c>
      <c r="UK47" s="17">
        <v>4.6100000000000003</v>
      </c>
      <c r="UL47" s="17">
        <v>4.6100000000000003</v>
      </c>
      <c r="UM47" s="17">
        <v>7.09</v>
      </c>
      <c r="UN47" s="17">
        <v>6.6</v>
      </c>
      <c r="UO47" s="17">
        <v>4</v>
      </c>
      <c r="UP47" s="17">
        <v>4</v>
      </c>
      <c r="UQ47" s="17">
        <v>2.6</v>
      </c>
      <c r="UR47" s="17">
        <v>2.7</v>
      </c>
      <c r="US47" s="17">
        <v>1.8</v>
      </c>
      <c r="UT47" s="17">
        <v>1.8</v>
      </c>
      <c r="UU47" s="17">
        <v>0.9</v>
      </c>
      <c r="UV47" s="17">
        <v>9.1</v>
      </c>
      <c r="UW47" s="17">
        <v>8.8000000000000007</v>
      </c>
      <c r="UX47" s="17">
        <v>8.8000000000000007</v>
      </c>
      <c r="UY47" s="17">
        <v>0.3</v>
      </c>
      <c r="UZ47" s="17">
        <v>6.8</v>
      </c>
      <c r="VA47" s="17">
        <v>6</v>
      </c>
      <c r="VB47" s="17">
        <v>6</v>
      </c>
      <c r="VC47" s="17">
        <v>0.8</v>
      </c>
      <c r="VD47" s="17">
        <v>7.5</v>
      </c>
      <c r="VE47" s="17">
        <v>7</v>
      </c>
      <c r="VF47" s="17">
        <v>7</v>
      </c>
      <c r="VG47" s="17">
        <v>0.5</v>
      </c>
      <c r="VH47" s="17">
        <v>7.7</v>
      </c>
      <c r="VI47" s="17">
        <v>7.2</v>
      </c>
      <c r="VJ47" s="17">
        <v>7.2</v>
      </c>
      <c r="VK47" s="17">
        <v>0.5</v>
      </c>
      <c r="VL47" s="17">
        <v>14.4</v>
      </c>
      <c r="VM47" s="17">
        <v>12.859</v>
      </c>
      <c r="VN47" s="17">
        <v>12.859</v>
      </c>
      <c r="VO47" s="17">
        <v>1.5409999999999999</v>
      </c>
      <c r="VP47" s="17">
        <v>0</v>
      </c>
      <c r="VQ47" s="17"/>
      <c r="VR47" s="17"/>
      <c r="VS47" s="17">
        <v>0</v>
      </c>
      <c r="VT47" s="17">
        <v>0</v>
      </c>
      <c r="VU47" s="17"/>
      <c r="VV47" s="17"/>
      <c r="VW47" s="17">
        <v>0</v>
      </c>
      <c r="VX47" s="17">
        <v>0</v>
      </c>
      <c r="VY47" s="17"/>
      <c r="VZ47" s="17"/>
      <c r="WA47" s="17">
        <v>0</v>
      </c>
      <c r="WB47" s="17">
        <v>0.6</v>
      </c>
      <c r="WC47" s="17">
        <v>0.6</v>
      </c>
      <c r="WD47" s="17">
        <v>0.6</v>
      </c>
      <c r="WE47" s="17">
        <v>0</v>
      </c>
      <c r="WF47" s="17">
        <v>131.4</v>
      </c>
      <c r="WG47" s="17">
        <v>112</v>
      </c>
      <c r="WH47" s="17">
        <v>119</v>
      </c>
      <c r="WI47" s="17">
        <v>12.4</v>
      </c>
      <c r="WJ47" s="17">
        <v>146.4</v>
      </c>
      <c r="WK47" s="17">
        <v>106.8</v>
      </c>
      <c r="WL47" s="17">
        <v>120</v>
      </c>
      <c r="WM47" s="17">
        <v>26.4</v>
      </c>
      <c r="WN47" s="17">
        <v>0</v>
      </c>
      <c r="WO47" s="17"/>
      <c r="WP47" s="17"/>
      <c r="WQ47" s="17">
        <v>0</v>
      </c>
      <c r="WR47" s="17">
        <v>0</v>
      </c>
      <c r="WS47" s="17"/>
      <c r="WT47" s="17"/>
      <c r="WU47" s="17">
        <v>0</v>
      </c>
      <c r="WV47" s="17">
        <v>7.4</v>
      </c>
      <c r="WW47" s="17">
        <v>7.6</v>
      </c>
      <c r="WX47" s="17">
        <v>7.6</v>
      </c>
      <c r="WY47" s="17">
        <v>-0.2</v>
      </c>
      <c r="WZ47" s="17">
        <v>18.5</v>
      </c>
      <c r="XA47" s="17">
        <v>18.4466</v>
      </c>
      <c r="XB47" s="17">
        <v>18.4466</v>
      </c>
      <c r="XC47" s="17">
        <v>5.3400000000000003E-2</v>
      </c>
      <c r="XD47" s="17">
        <v>9.9</v>
      </c>
      <c r="XE47" s="17">
        <v>10.8</v>
      </c>
      <c r="XF47" s="17">
        <v>10.8</v>
      </c>
      <c r="XG47" s="17">
        <v>-0.9</v>
      </c>
      <c r="XH47" s="17">
        <v>28.3</v>
      </c>
      <c r="XI47" s="17">
        <v>29</v>
      </c>
      <c r="XJ47" s="17">
        <v>25</v>
      </c>
      <c r="XK47" s="17">
        <v>3.3</v>
      </c>
      <c r="XL47" s="17">
        <v>31</v>
      </c>
      <c r="XM47" s="17">
        <v>29</v>
      </c>
      <c r="XN47" s="17"/>
      <c r="XO47" s="17">
        <v>31</v>
      </c>
      <c r="XP47" s="17">
        <v>15</v>
      </c>
      <c r="XQ47" s="17">
        <v>14</v>
      </c>
      <c r="XR47" s="17">
        <v>14</v>
      </c>
      <c r="XS47" s="17">
        <v>1</v>
      </c>
      <c r="XT47" s="17">
        <v>17.8</v>
      </c>
      <c r="XU47" s="17">
        <v>18</v>
      </c>
      <c r="XV47" s="17">
        <v>18</v>
      </c>
      <c r="XW47" s="17">
        <v>-0.2</v>
      </c>
      <c r="XX47" s="17">
        <v>7.7</v>
      </c>
      <c r="XY47" s="17">
        <v>7.49</v>
      </c>
      <c r="XZ47" s="17">
        <v>7.49</v>
      </c>
      <c r="YA47" s="17">
        <v>0.21</v>
      </c>
      <c r="YB47" s="17">
        <v>11</v>
      </c>
      <c r="YC47" s="17">
        <v>11</v>
      </c>
      <c r="YD47" s="17">
        <v>11</v>
      </c>
      <c r="YE47" s="17">
        <v>0</v>
      </c>
    </row>
    <row r="48" spans="1:655" ht="24" customHeight="1" x14ac:dyDescent="0.3">
      <c r="A48" s="1"/>
      <c r="B48" s="18" t="s">
        <v>46</v>
      </c>
      <c r="C48" s="18" t="s">
        <v>815</v>
      </c>
      <c r="D48" s="19"/>
      <c r="E48" s="19"/>
      <c r="F48" s="19"/>
      <c r="G48" s="19">
        <v>0</v>
      </c>
      <c r="H48" s="19">
        <v>624.9</v>
      </c>
      <c r="I48" s="19">
        <v>635.88252999999997</v>
      </c>
      <c r="J48" s="19">
        <v>635.88252999999997</v>
      </c>
      <c r="K48" s="19">
        <v>-10.982530000000001</v>
      </c>
      <c r="L48" s="19">
        <v>214.7</v>
      </c>
      <c r="M48" s="19">
        <v>206.86389</v>
      </c>
      <c r="N48" s="19">
        <v>206.86389</v>
      </c>
      <c r="O48" s="19">
        <v>7.8361099999999997</v>
      </c>
      <c r="P48" s="19"/>
      <c r="Q48" s="19"/>
      <c r="R48" s="19"/>
      <c r="S48" s="19">
        <v>0</v>
      </c>
      <c r="T48" s="19"/>
      <c r="U48" s="19"/>
      <c r="V48" s="19"/>
      <c r="W48" s="19">
        <v>0</v>
      </c>
      <c r="X48" s="19">
        <v>12</v>
      </c>
      <c r="Y48" s="19">
        <v>28.739909999999998</v>
      </c>
      <c r="Z48" s="19">
        <v>31.57714</v>
      </c>
      <c r="AA48" s="19">
        <v>-19.57714</v>
      </c>
      <c r="AB48" s="19">
        <v>72.900000000000006</v>
      </c>
      <c r="AC48" s="19">
        <v>73.793999999999997</v>
      </c>
      <c r="AD48" s="19">
        <v>73.793999999999997</v>
      </c>
      <c r="AE48" s="19">
        <v>-0.89400000000000002</v>
      </c>
      <c r="AF48" s="19"/>
      <c r="AG48" s="19"/>
      <c r="AH48" s="19"/>
      <c r="AI48" s="19">
        <v>0</v>
      </c>
      <c r="AJ48" s="19">
        <v>81.2</v>
      </c>
      <c r="AK48" s="19">
        <v>87.241759999999999</v>
      </c>
      <c r="AL48" s="19"/>
      <c r="AM48" s="19">
        <v>81.2</v>
      </c>
      <c r="AN48" s="19">
        <v>188.3</v>
      </c>
      <c r="AO48" s="19">
        <v>196.22801999999999</v>
      </c>
      <c r="AP48" s="19">
        <v>196.22801999999999</v>
      </c>
      <c r="AQ48" s="19">
        <v>-7.9280200000000001</v>
      </c>
      <c r="AR48" s="19">
        <v>207.9</v>
      </c>
      <c r="AS48" s="19">
        <v>196.22801999999999</v>
      </c>
      <c r="AT48" s="19">
        <v>196.22801999999999</v>
      </c>
      <c r="AU48" s="19">
        <v>11.67198</v>
      </c>
      <c r="AV48" s="19">
        <v>211.2</v>
      </c>
      <c r="AW48" s="19">
        <v>196.22801999999999</v>
      </c>
      <c r="AX48" s="19">
        <v>196.22801999999999</v>
      </c>
      <c r="AY48" s="19">
        <v>14.97198</v>
      </c>
      <c r="AZ48" s="19">
        <v>285.39999999999998</v>
      </c>
      <c r="BA48" s="19">
        <v>295.22593999999998</v>
      </c>
      <c r="BB48" s="19">
        <v>295.22593999999998</v>
      </c>
      <c r="BC48" s="19">
        <v>-9.8259399999999992</v>
      </c>
      <c r="BD48" s="19">
        <v>215.4</v>
      </c>
      <c r="BE48" s="19">
        <v>208.07390000000001</v>
      </c>
      <c r="BF48" s="19">
        <v>208.07390000000001</v>
      </c>
      <c r="BG48" s="19">
        <v>7.3261000000000003</v>
      </c>
      <c r="BH48" s="19">
        <v>110.7</v>
      </c>
      <c r="BI48" s="19">
        <v>104.34936999999999</v>
      </c>
      <c r="BJ48" s="19">
        <v>104.34936999999999</v>
      </c>
      <c r="BK48" s="19">
        <v>6.3506299999999998</v>
      </c>
      <c r="BL48" s="19">
        <v>354.8</v>
      </c>
      <c r="BM48" s="19">
        <v>449.44569000000001</v>
      </c>
      <c r="BN48" s="19">
        <v>481.59125999999998</v>
      </c>
      <c r="BO48" s="19">
        <v>-126.79125999999999</v>
      </c>
      <c r="BP48" s="19">
        <v>3.1</v>
      </c>
      <c r="BQ48" s="19">
        <v>4.4318400000000002</v>
      </c>
      <c r="BR48" s="19">
        <v>4.4318400000000002</v>
      </c>
      <c r="BS48" s="19">
        <v>-1.3318399999999999</v>
      </c>
      <c r="BT48" s="19"/>
      <c r="BU48" s="19"/>
      <c r="BV48" s="19"/>
      <c r="BW48" s="19">
        <v>0</v>
      </c>
      <c r="BX48" s="19"/>
      <c r="BY48" s="19"/>
      <c r="BZ48" s="19"/>
      <c r="CA48" s="19">
        <v>0</v>
      </c>
      <c r="CB48" s="19"/>
      <c r="CC48" s="19"/>
      <c r="CD48" s="19"/>
      <c r="CE48" s="19">
        <v>0</v>
      </c>
      <c r="CF48" s="19"/>
      <c r="CG48" s="19"/>
      <c r="CH48" s="19"/>
      <c r="CI48" s="19">
        <v>0</v>
      </c>
      <c r="CJ48" s="19">
        <v>118.5</v>
      </c>
      <c r="CK48" s="19">
        <v>127.9152</v>
      </c>
      <c r="CL48" s="19">
        <v>127.9152</v>
      </c>
      <c r="CM48" s="19">
        <v>-9.4152000000000005</v>
      </c>
      <c r="CN48" s="19">
        <v>7.4</v>
      </c>
      <c r="CO48" s="19">
        <v>5.1333399999999996</v>
      </c>
      <c r="CP48" s="19">
        <v>5.1333399999999996</v>
      </c>
      <c r="CQ48" s="19">
        <v>2.2666599999999999</v>
      </c>
      <c r="CR48" s="19">
        <v>5</v>
      </c>
      <c r="CS48" s="19">
        <v>2.8177599999999998</v>
      </c>
      <c r="CT48" s="19">
        <v>2.8177599999999998</v>
      </c>
      <c r="CU48" s="19">
        <v>2.1822400000000002</v>
      </c>
      <c r="CV48" s="19"/>
      <c r="CW48" s="19"/>
      <c r="CX48" s="19"/>
      <c r="CY48" s="19">
        <v>0</v>
      </c>
      <c r="CZ48" s="19">
        <v>6.6</v>
      </c>
      <c r="DA48" s="19">
        <v>6.8787000000000003</v>
      </c>
      <c r="DB48" s="19">
        <v>6.8787000000000003</v>
      </c>
      <c r="DC48" s="19">
        <v>-0.2787</v>
      </c>
      <c r="DD48" s="19">
        <v>14.2</v>
      </c>
      <c r="DE48" s="19">
        <v>14.919420000000001</v>
      </c>
      <c r="DF48" s="19">
        <v>14.919420000000001</v>
      </c>
      <c r="DG48" s="19">
        <v>-0.71941999999999995</v>
      </c>
      <c r="DH48" s="19">
        <v>120.9</v>
      </c>
      <c r="DI48" s="19">
        <v>139.75715</v>
      </c>
      <c r="DJ48" s="19">
        <v>91.452349999999996</v>
      </c>
      <c r="DK48" s="19">
        <v>29.447649999999999</v>
      </c>
      <c r="DL48" s="19"/>
      <c r="DM48" s="19"/>
      <c r="DN48" s="19"/>
      <c r="DO48" s="19">
        <v>0</v>
      </c>
      <c r="DP48" s="19"/>
      <c r="DQ48" s="19"/>
      <c r="DR48" s="19"/>
      <c r="DS48" s="19">
        <v>0</v>
      </c>
      <c r="DT48" s="19"/>
      <c r="DU48" s="19"/>
      <c r="DV48" s="19"/>
      <c r="DW48" s="19">
        <v>0</v>
      </c>
      <c r="DX48" s="19"/>
      <c r="DY48" s="19"/>
      <c r="DZ48" s="19"/>
      <c r="EA48" s="19">
        <v>0</v>
      </c>
      <c r="EB48" s="19">
        <v>100.2</v>
      </c>
      <c r="EC48" s="19">
        <v>99.085840000000005</v>
      </c>
      <c r="ED48" s="19">
        <v>110.52928</v>
      </c>
      <c r="EE48" s="19">
        <v>-10.329280000000001</v>
      </c>
      <c r="EF48" s="19">
        <v>97.5</v>
      </c>
      <c r="EG48" s="19">
        <v>124.43657</v>
      </c>
      <c r="EH48" s="19">
        <v>163.97551999999999</v>
      </c>
      <c r="EI48" s="19">
        <v>-66.475520000000003</v>
      </c>
      <c r="EJ48" s="19"/>
      <c r="EK48" s="19"/>
      <c r="EL48" s="19"/>
      <c r="EM48" s="19">
        <v>0</v>
      </c>
      <c r="EN48" s="19"/>
      <c r="EO48" s="19"/>
      <c r="EP48" s="19"/>
      <c r="EQ48" s="19">
        <v>0</v>
      </c>
      <c r="ER48" s="19"/>
      <c r="ES48" s="19"/>
      <c r="ET48" s="19"/>
      <c r="EU48" s="19">
        <v>0</v>
      </c>
      <c r="EV48" s="19">
        <v>6.5</v>
      </c>
      <c r="EW48" s="19">
        <v>6.39</v>
      </c>
      <c r="EX48" s="19">
        <v>6.39</v>
      </c>
      <c r="EY48" s="19">
        <v>0.11</v>
      </c>
      <c r="EZ48" s="19">
        <v>148.9</v>
      </c>
      <c r="FA48" s="19">
        <v>182.35123999999999</v>
      </c>
      <c r="FB48" s="19">
        <v>174.73388</v>
      </c>
      <c r="FC48" s="19">
        <v>-25.833880000000001</v>
      </c>
      <c r="FD48" s="19">
        <v>21.8</v>
      </c>
      <c r="FE48" s="19">
        <v>30.751069999999999</v>
      </c>
      <c r="FF48" s="19">
        <v>30.751069999999999</v>
      </c>
      <c r="FG48" s="19">
        <v>-8.9510699999999996</v>
      </c>
      <c r="FH48" s="19">
        <v>67.8</v>
      </c>
      <c r="FI48" s="19">
        <v>66.989189999999994</v>
      </c>
      <c r="FJ48" s="19">
        <v>150.99992</v>
      </c>
      <c r="FK48" s="19">
        <v>-83.199920000000006</v>
      </c>
      <c r="FL48" s="19">
        <v>14.5</v>
      </c>
      <c r="FM48" s="19">
        <v>18.874919999999999</v>
      </c>
      <c r="FN48" s="19">
        <v>18.874919999999999</v>
      </c>
      <c r="FO48" s="19">
        <v>-4.3749200000000004</v>
      </c>
      <c r="FP48" s="19">
        <v>18.2</v>
      </c>
      <c r="FQ48" s="19">
        <v>17.56213</v>
      </c>
      <c r="FR48" s="19">
        <v>17.562139999999999</v>
      </c>
      <c r="FS48" s="19">
        <v>0.63785999999999998</v>
      </c>
      <c r="FT48" s="19">
        <v>9.6999999999999993</v>
      </c>
      <c r="FU48" s="19">
        <v>10.19417</v>
      </c>
      <c r="FV48" s="19">
        <v>10.19417</v>
      </c>
      <c r="FW48" s="19">
        <v>-0.49417</v>
      </c>
      <c r="FX48" s="19">
        <v>57.1</v>
      </c>
      <c r="FY48" s="19">
        <v>43.668799999999997</v>
      </c>
      <c r="FZ48" s="19">
        <v>43.668799999999997</v>
      </c>
      <c r="GA48" s="19">
        <v>13.4312</v>
      </c>
      <c r="GB48" s="19">
        <v>187.2</v>
      </c>
      <c r="GC48" s="19">
        <v>184.91498000000001</v>
      </c>
      <c r="GD48" s="19">
        <v>184.91498000000001</v>
      </c>
      <c r="GE48" s="19">
        <v>2.2850199999999998</v>
      </c>
      <c r="GF48" s="19">
        <v>188.8</v>
      </c>
      <c r="GG48" s="19">
        <v>184.91498000000001</v>
      </c>
      <c r="GH48" s="19">
        <v>184.91498000000001</v>
      </c>
      <c r="GI48" s="19">
        <v>3.8850199999999999</v>
      </c>
      <c r="GJ48" s="19">
        <v>189.7</v>
      </c>
      <c r="GK48" s="19">
        <v>185.47028</v>
      </c>
      <c r="GL48" s="19">
        <v>185.47028</v>
      </c>
      <c r="GM48" s="19">
        <v>4.2297200000000004</v>
      </c>
      <c r="GN48" s="19">
        <v>90.8</v>
      </c>
      <c r="GO48" s="19">
        <v>84.240480000000005</v>
      </c>
      <c r="GP48" s="19">
        <v>73.436629999999994</v>
      </c>
      <c r="GQ48" s="19">
        <v>17.36337</v>
      </c>
      <c r="GR48" s="19">
        <v>8.1999999999999993</v>
      </c>
      <c r="GS48" s="19">
        <v>3.2868400000000002</v>
      </c>
      <c r="GT48" s="19">
        <v>3.2868400000000002</v>
      </c>
      <c r="GU48" s="19">
        <v>4.9131600000000004</v>
      </c>
      <c r="GV48" s="19">
        <v>9.3000000000000007</v>
      </c>
      <c r="GW48" s="19">
        <v>3.4481999999999999</v>
      </c>
      <c r="GX48" s="19">
        <v>3.4481999999999999</v>
      </c>
      <c r="GY48" s="19">
        <v>5.8517999999999999</v>
      </c>
      <c r="GZ48" s="19">
        <v>22.1</v>
      </c>
      <c r="HA48" s="19">
        <v>23.5183</v>
      </c>
      <c r="HB48" s="19">
        <v>12.000719999999999</v>
      </c>
      <c r="HC48" s="19">
        <v>10.09928</v>
      </c>
      <c r="HD48" s="19"/>
      <c r="HE48" s="19"/>
      <c r="HF48" s="19"/>
      <c r="HG48" s="19">
        <v>0</v>
      </c>
      <c r="HH48" s="19">
        <v>2</v>
      </c>
      <c r="HI48" s="19">
        <v>1.97359</v>
      </c>
      <c r="HJ48" s="19">
        <v>1.97359</v>
      </c>
      <c r="HK48" s="19">
        <v>2.6409999999999999E-2</v>
      </c>
      <c r="HL48" s="19">
        <v>23.9</v>
      </c>
      <c r="HM48" s="19">
        <v>17.172329999999999</v>
      </c>
      <c r="HN48" s="19">
        <v>17.172329999999999</v>
      </c>
      <c r="HO48" s="19">
        <v>6.7276699999999998</v>
      </c>
      <c r="HP48" s="19">
        <v>84.1</v>
      </c>
      <c r="HQ48" s="19">
        <v>85</v>
      </c>
      <c r="HR48" s="19">
        <v>76.691329999999994</v>
      </c>
      <c r="HS48" s="19">
        <v>7.4086699999999999</v>
      </c>
      <c r="HT48" s="19"/>
      <c r="HU48" s="19"/>
      <c r="HV48" s="19"/>
      <c r="HW48" s="19">
        <v>0</v>
      </c>
      <c r="HX48" s="19"/>
      <c r="HY48" s="19"/>
      <c r="HZ48" s="19"/>
      <c r="IA48" s="19">
        <v>0</v>
      </c>
      <c r="IB48" s="19">
        <v>81.400000000000006</v>
      </c>
      <c r="IC48" s="19">
        <v>68.259770000000003</v>
      </c>
      <c r="ID48" s="19">
        <v>85.482420000000005</v>
      </c>
      <c r="IE48" s="19">
        <v>-4.0824199999999999</v>
      </c>
      <c r="IF48" s="19"/>
      <c r="IG48" s="19"/>
      <c r="IH48" s="19"/>
      <c r="II48" s="19">
        <v>0</v>
      </c>
      <c r="IJ48" s="19"/>
      <c r="IK48" s="19"/>
      <c r="IL48" s="19"/>
      <c r="IM48" s="19">
        <v>0</v>
      </c>
      <c r="IN48" s="19">
        <v>48</v>
      </c>
      <c r="IO48" s="19">
        <v>45.221359999999997</v>
      </c>
      <c r="IP48" s="19">
        <v>45.221359999999997</v>
      </c>
      <c r="IQ48" s="19">
        <v>2.7786400000000002</v>
      </c>
      <c r="IR48" s="19"/>
      <c r="IS48" s="19"/>
      <c r="IT48" s="19"/>
      <c r="IU48" s="19">
        <v>0</v>
      </c>
      <c r="IV48" s="19"/>
      <c r="IW48" s="19"/>
      <c r="IX48" s="19"/>
      <c r="IY48" s="19">
        <v>0</v>
      </c>
      <c r="IZ48" s="19"/>
      <c r="JA48" s="19"/>
      <c r="JB48" s="19"/>
      <c r="JC48" s="19">
        <v>0</v>
      </c>
      <c r="JD48" s="19">
        <v>73</v>
      </c>
      <c r="JE48" s="19">
        <v>73.83569</v>
      </c>
      <c r="JF48" s="19">
        <v>60.690269999999998</v>
      </c>
      <c r="JG48" s="19">
        <v>12.30973</v>
      </c>
      <c r="JH48" s="19">
        <v>177.9</v>
      </c>
      <c r="JI48" s="19">
        <v>185.36338000000001</v>
      </c>
      <c r="JJ48" s="19">
        <v>185.36338000000001</v>
      </c>
      <c r="JK48" s="19">
        <v>-7.4633799999999999</v>
      </c>
      <c r="JL48" s="19">
        <v>175.4</v>
      </c>
      <c r="JM48" s="19">
        <v>185.36338000000001</v>
      </c>
      <c r="JN48" s="19">
        <v>185.36338000000001</v>
      </c>
      <c r="JO48" s="19">
        <v>-9.9633800000000008</v>
      </c>
      <c r="JP48" s="19">
        <v>200</v>
      </c>
      <c r="JQ48" s="19">
        <v>185.36338000000001</v>
      </c>
      <c r="JR48" s="19">
        <v>185.36338000000001</v>
      </c>
      <c r="JS48" s="19">
        <v>14.636620000000001</v>
      </c>
      <c r="JT48" s="19">
        <v>274.7</v>
      </c>
      <c r="JU48" s="19">
        <v>278.88004000000001</v>
      </c>
      <c r="JV48" s="19">
        <v>278.88004000000001</v>
      </c>
      <c r="JW48" s="19">
        <v>-4.18004</v>
      </c>
      <c r="JX48" s="19">
        <v>76.3</v>
      </c>
      <c r="JY48" s="19">
        <v>73.590999999999994</v>
      </c>
      <c r="JZ48" s="19">
        <v>73.590999999999994</v>
      </c>
      <c r="KA48" s="19">
        <v>2.7090000000000001</v>
      </c>
      <c r="KB48" s="19">
        <v>37.1</v>
      </c>
      <c r="KC48" s="19">
        <v>36.905999999999999</v>
      </c>
      <c r="KD48" s="19">
        <v>36.905999999999999</v>
      </c>
      <c r="KE48" s="19">
        <v>0.19400000000000001</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0.4</v>
      </c>
      <c r="LE48" s="19">
        <v>0.44603999999999999</v>
      </c>
      <c r="LF48" s="19">
        <v>0.44603999999999999</v>
      </c>
      <c r="LG48" s="19">
        <v>-4.6039999999999998E-2</v>
      </c>
      <c r="LH48" s="19">
        <v>105.3</v>
      </c>
      <c r="LI48" s="19">
        <v>21</v>
      </c>
      <c r="LJ48" s="19">
        <v>107.3938</v>
      </c>
      <c r="LK48" s="19">
        <v>-2.0937999999999999</v>
      </c>
      <c r="LL48" s="19">
        <v>96.7</v>
      </c>
      <c r="LM48" s="19">
        <v>99.014290000000003</v>
      </c>
      <c r="LN48" s="19">
        <v>99.492580000000004</v>
      </c>
      <c r="LO48" s="19">
        <v>-2.7925800000000001</v>
      </c>
      <c r="LP48" s="19">
        <v>64</v>
      </c>
      <c r="LQ48" s="19">
        <v>67.133979999999994</v>
      </c>
      <c r="LR48" s="19">
        <v>67.133979999999994</v>
      </c>
      <c r="LS48" s="19">
        <v>-3.1339800000000002</v>
      </c>
      <c r="LT48" s="19">
        <v>69.8</v>
      </c>
      <c r="LU48" s="19">
        <v>74.606769999999997</v>
      </c>
      <c r="LV48" s="19">
        <v>75.162059999999997</v>
      </c>
      <c r="LW48" s="19">
        <v>-5.3620599999999996</v>
      </c>
      <c r="LX48" s="19">
        <v>29.4</v>
      </c>
      <c r="LY48" s="19">
        <v>29.951460000000001</v>
      </c>
      <c r="LZ48" s="19">
        <v>29.951460000000001</v>
      </c>
      <c r="MA48" s="19">
        <v>-0.55145999999999995</v>
      </c>
      <c r="MB48" s="19">
        <v>122.1</v>
      </c>
      <c r="MC48" s="19">
        <v>114.70610000000001</v>
      </c>
      <c r="MD48" s="19"/>
      <c r="ME48" s="19">
        <v>122.1</v>
      </c>
      <c r="MF48" s="19"/>
      <c r="MG48" s="19"/>
      <c r="MH48" s="19"/>
      <c r="MI48" s="19">
        <v>0</v>
      </c>
      <c r="MJ48" s="19"/>
      <c r="MK48" s="19"/>
      <c r="ML48" s="19"/>
      <c r="MM48" s="19">
        <v>0</v>
      </c>
      <c r="MN48" s="19">
        <v>146.4</v>
      </c>
      <c r="MO48" s="19">
        <v>159.10805999999999</v>
      </c>
      <c r="MP48" s="19">
        <v>159.108</v>
      </c>
      <c r="MQ48" s="19">
        <v>-12.708</v>
      </c>
      <c r="MR48" s="19">
        <v>148.4</v>
      </c>
      <c r="MS48" s="19">
        <v>159.10805999999999</v>
      </c>
      <c r="MT48" s="19">
        <v>159.108</v>
      </c>
      <c r="MU48" s="19">
        <v>-10.708</v>
      </c>
      <c r="MV48" s="19">
        <v>171.3</v>
      </c>
      <c r="MW48" s="19">
        <v>159.58587</v>
      </c>
      <c r="MX48" s="19">
        <v>159.58580000000001</v>
      </c>
      <c r="MY48" s="19">
        <v>11.7142</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218.4</v>
      </c>
      <c r="NU48" s="19">
        <v>213.11998</v>
      </c>
      <c r="NV48" s="19">
        <v>213.11998</v>
      </c>
      <c r="NW48" s="19">
        <v>5.2800200000000004</v>
      </c>
      <c r="NX48" s="19">
        <v>104.7</v>
      </c>
      <c r="NY48" s="19">
        <v>106.87999000000001</v>
      </c>
      <c r="NZ48" s="19">
        <v>106.87999000000001</v>
      </c>
      <c r="OA48" s="19">
        <v>-2.1799900000000001</v>
      </c>
      <c r="OB48" s="19">
        <v>0</v>
      </c>
      <c r="OC48" s="19"/>
      <c r="OD48" s="19"/>
      <c r="OE48" s="19">
        <v>0</v>
      </c>
      <c r="OF48" s="19">
        <v>81.400000000000006</v>
      </c>
      <c r="OG48" s="19">
        <v>54.3</v>
      </c>
      <c r="OH48" s="19">
        <v>72.510000000000005</v>
      </c>
      <c r="OI48" s="19">
        <v>8.89</v>
      </c>
      <c r="OJ48" s="19">
        <v>0</v>
      </c>
      <c r="OK48" s="19"/>
      <c r="OL48" s="19"/>
      <c r="OM48" s="19">
        <v>0</v>
      </c>
      <c r="ON48" s="19">
        <v>14.9</v>
      </c>
      <c r="OO48" s="19">
        <v>14.763</v>
      </c>
      <c r="OP48" s="19">
        <v>14.763</v>
      </c>
      <c r="OQ48" s="19">
        <v>0.13700000000000001</v>
      </c>
      <c r="OR48" s="19">
        <v>0</v>
      </c>
      <c r="OS48" s="19"/>
      <c r="OT48" s="19"/>
      <c r="OU48" s="19">
        <v>0</v>
      </c>
      <c r="OV48" s="19">
        <v>4.3</v>
      </c>
      <c r="OW48" s="19">
        <v>4.3</v>
      </c>
      <c r="OX48" s="19">
        <v>4.3</v>
      </c>
      <c r="OY48" s="19">
        <v>0</v>
      </c>
      <c r="OZ48" s="19">
        <v>0</v>
      </c>
      <c r="PA48" s="19">
        <v>4.8</v>
      </c>
      <c r="PB48" s="19">
        <v>4.8</v>
      </c>
      <c r="PC48" s="19">
        <v>-4.8</v>
      </c>
      <c r="PD48" s="19">
        <v>9.9</v>
      </c>
      <c r="PE48" s="19">
        <v>9.0000099999999996</v>
      </c>
      <c r="PF48" s="19">
        <v>9.0000099999999996</v>
      </c>
      <c r="PG48" s="19">
        <v>0.89998999999999996</v>
      </c>
      <c r="PH48" s="19">
        <v>1.1000000000000001</v>
      </c>
      <c r="PI48" s="19">
        <v>2.5432100000000002</v>
      </c>
      <c r="PJ48" s="19">
        <v>2.7278099999999998</v>
      </c>
      <c r="PK48" s="19">
        <v>-1.62781</v>
      </c>
      <c r="PL48" s="19">
        <v>0.4</v>
      </c>
      <c r="PM48" s="19">
        <v>1</v>
      </c>
      <c r="PN48" s="19">
        <v>1</v>
      </c>
      <c r="PO48" s="19">
        <v>-0.6</v>
      </c>
      <c r="PP48" s="19">
        <v>1.1000000000000001</v>
      </c>
      <c r="PQ48" s="19">
        <v>1.2</v>
      </c>
      <c r="PR48" s="19">
        <v>1.2</v>
      </c>
      <c r="PS48" s="19">
        <v>-0.1</v>
      </c>
      <c r="PT48" s="19">
        <v>4.2</v>
      </c>
      <c r="PU48" s="19">
        <v>4.4000000000000004</v>
      </c>
      <c r="PV48" s="19">
        <v>4.4000000000000004</v>
      </c>
      <c r="PW48" s="19">
        <v>-0.2</v>
      </c>
      <c r="PX48" s="19">
        <v>20.2</v>
      </c>
      <c r="PY48" s="19">
        <v>18.4466</v>
      </c>
      <c r="PZ48" s="19">
        <v>18.4466</v>
      </c>
      <c r="QA48" s="19">
        <v>1.7534000000000001</v>
      </c>
      <c r="QB48" s="19">
        <v>4.2</v>
      </c>
      <c r="QC48" s="19">
        <v>3.2</v>
      </c>
      <c r="QD48" s="19">
        <v>3.2</v>
      </c>
      <c r="QE48" s="19">
        <v>1</v>
      </c>
      <c r="QF48" s="19">
        <v>3.1</v>
      </c>
      <c r="QG48" s="19">
        <v>3.1</v>
      </c>
      <c r="QH48" s="19">
        <v>3.1</v>
      </c>
      <c r="QI48" s="19">
        <v>0</v>
      </c>
      <c r="QJ48" s="19">
        <v>3.5</v>
      </c>
      <c r="QK48" s="19">
        <v>3.5</v>
      </c>
      <c r="QL48" s="19">
        <v>3.5</v>
      </c>
      <c r="QM48" s="19">
        <v>0</v>
      </c>
      <c r="QN48" s="19">
        <v>17.600000000000001</v>
      </c>
      <c r="QO48" s="19">
        <v>17.864080000000001</v>
      </c>
      <c r="QP48" s="19">
        <v>17.864080000000001</v>
      </c>
      <c r="QQ48" s="19">
        <v>-0.26407999999999998</v>
      </c>
      <c r="QR48" s="19">
        <v>0</v>
      </c>
      <c r="QS48" s="19"/>
      <c r="QT48" s="19"/>
      <c r="QU48" s="19">
        <v>0</v>
      </c>
      <c r="QV48" s="19">
        <v>0</v>
      </c>
      <c r="QW48" s="19"/>
      <c r="QX48" s="19"/>
      <c r="QY48" s="19">
        <v>0</v>
      </c>
      <c r="QZ48" s="19">
        <v>25.3</v>
      </c>
      <c r="RA48" s="19">
        <v>23.6</v>
      </c>
      <c r="RB48" s="19">
        <v>17.155000000000001</v>
      </c>
      <c r="RC48" s="19">
        <v>8.1449999999999996</v>
      </c>
      <c r="RD48" s="19">
        <v>78</v>
      </c>
      <c r="RE48" s="19">
        <v>72.900000000000006</v>
      </c>
      <c r="RF48" s="19">
        <v>59.862000000000002</v>
      </c>
      <c r="RG48" s="19">
        <v>18.138000000000002</v>
      </c>
      <c r="RH48" s="19">
        <v>3</v>
      </c>
      <c r="RI48" s="19">
        <v>4.2</v>
      </c>
      <c r="RJ48" s="19">
        <v>4.2</v>
      </c>
      <c r="RK48" s="19">
        <v>-1.2</v>
      </c>
      <c r="RL48" s="19">
        <v>2.4</v>
      </c>
      <c r="RM48" s="19">
        <v>1.2</v>
      </c>
      <c r="RN48" s="19">
        <v>1.2</v>
      </c>
      <c r="RO48" s="19">
        <v>1.2</v>
      </c>
      <c r="RP48" s="19">
        <v>1.8</v>
      </c>
      <c r="RQ48" s="19">
        <v>2.4</v>
      </c>
      <c r="RR48" s="19">
        <v>2.4</v>
      </c>
      <c r="RS48" s="19">
        <v>-0.6</v>
      </c>
      <c r="RT48" s="19">
        <v>2</v>
      </c>
      <c r="RU48" s="19">
        <v>2.8</v>
      </c>
      <c r="RV48" s="19">
        <v>2.8</v>
      </c>
      <c r="RW48" s="19">
        <v>-0.8</v>
      </c>
      <c r="RX48" s="19">
        <v>0</v>
      </c>
      <c r="RY48" s="19"/>
      <c r="RZ48" s="19"/>
      <c r="SA48" s="19">
        <v>0</v>
      </c>
      <c r="SB48" s="19">
        <v>1.8</v>
      </c>
      <c r="SC48" s="19">
        <v>1.7490000000000001</v>
      </c>
      <c r="SD48" s="19">
        <v>1.7490000000000001</v>
      </c>
      <c r="SE48" s="19">
        <v>5.0999999999999997E-2</v>
      </c>
      <c r="SF48" s="19">
        <v>19</v>
      </c>
      <c r="SG48" s="19">
        <v>15.789009999999999</v>
      </c>
      <c r="SH48" s="19">
        <v>19.772749999999998</v>
      </c>
      <c r="SI48" s="19">
        <v>-0.77275000000000005</v>
      </c>
      <c r="SJ48" s="19">
        <v>1.1000000000000001</v>
      </c>
      <c r="SK48" s="19">
        <v>1</v>
      </c>
      <c r="SL48" s="19">
        <v>1</v>
      </c>
      <c r="SM48" s="19">
        <v>0.1</v>
      </c>
      <c r="SN48" s="19"/>
      <c r="SO48" s="19"/>
      <c r="SP48" s="19">
        <v>0.4</v>
      </c>
      <c r="SQ48" s="19">
        <v>-0.4</v>
      </c>
      <c r="SR48" s="19">
        <v>5.4</v>
      </c>
      <c r="SS48" s="19">
        <v>6.7</v>
      </c>
      <c r="ST48" s="19">
        <v>6.7</v>
      </c>
      <c r="SU48" s="19">
        <v>-1.3</v>
      </c>
      <c r="SV48" s="19">
        <v>2.2999999999999998</v>
      </c>
      <c r="SW48" s="19">
        <v>2.6</v>
      </c>
      <c r="SX48" s="19">
        <v>2.6</v>
      </c>
      <c r="SY48" s="19">
        <v>-0.3</v>
      </c>
      <c r="SZ48" s="19">
        <v>3.8</v>
      </c>
      <c r="TA48" s="19">
        <v>5</v>
      </c>
      <c r="TB48" s="19">
        <v>5</v>
      </c>
      <c r="TC48" s="19">
        <v>-1.2</v>
      </c>
      <c r="TD48" s="19">
        <v>5.9</v>
      </c>
      <c r="TE48" s="19">
        <v>6.5</v>
      </c>
      <c r="TF48" s="19">
        <v>6.5</v>
      </c>
      <c r="TG48" s="19">
        <v>-0.6</v>
      </c>
      <c r="TH48" s="19">
        <v>10</v>
      </c>
      <c r="TI48" s="19">
        <v>10</v>
      </c>
      <c r="TJ48" s="19">
        <v>10</v>
      </c>
      <c r="TK48" s="19">
        <v>0</v>
      </c>
      <c r="TL48" s="19">
        <v>29.7</v>
      </c>
      <c r="TM48" s="19">
        <v>18.448</v>
      </c>
      <c r="TN48" s="19">
        <v>18.448</v>
      </c>
      <c r="TO48" s="19">
        <v>11.252000000000001</v>
      </c>
      <c r="TP48" s="19">
        <v>65.099999999999994</v>
      </c>
      <c r="TQ48" s="19">
        <v>68.900000000000006</v>
      </c>
      <c r="TR48" s="19">
        <v>61.453000000000003</v>
      </c>
      <c r="TS48" s="19">
        <v>3.6469999999999998</v>
      </c>
      <c r="TT48" s="19">
        <v>0</v>
      </c>
      <c r="TU48" s="19"/>
      <c r="TV48" s="19"/>
      <c r="TW48" s="19">
        <v>0</v>
      </c>
      <c r="TX48" s="19">
        <v>98.3</v>
      </c>
      <c r="TY48" s="19">
        <v>91.8</v>
      </c>
      <c r="TZ48" s="19">
        <v>68.926000000000002</v>
      </c>
      <c r="UA48" s="19">
        <v>29.373999999999999</v>
      </c>
      <c r="UB48" s="19">
        <v>96.5</v>
      </c>
      <c r="UC48" s="19">
        <v>88</v>
      </c>
      <c r="UD48" s="19">
        <v>86.528000000000006</v>
      </c>
      <c r="UE48" s="19">
        <v>9.9719999999999995</v>
      </c>
      <c r="UF48" s="19">
        <v>12.4</v>
      </c>
      <c r="UG48" s="19">
        <v>6.5670000000000002</v>
      </c>
      <c r="UH48" s="19">
        <v>6.5670000000000002</v>
      </c>
      <c r="UI48" s="19">
        <v>5.8330000000000002</v>
      </c>
      <c r="UJ48" s="19">
        <v>9.8000000000000007</v>
      </c>
      <c r="UK48" s="19">
        <v>4.681</v>
      </c>
      <c r="UL48" s="19">
        <v>4.681</v>
      </c>
      <c r="UM48" s="19">
        <v>5.1189999999999998</v>
      </c>
      <c r="UN48" s="19">
        <v>6.4</v>
      </c>
      <c r="UO48" s="19">
        <v>4</v>
      </c>
      <c r="UP48" s="19">
        <v>4</v>
      </c>
      <c r="UQ48" s="19">
        <v>2.4</v>
      </c>
      <c r="UR48" s="19">
        <v>2.7</v>
      </c>
      <c r="US48" s="19">
        <v>1.8</v>
      </c>
      <c r="UT48" s="19">
        <v>1.8</v>
      </c>
      <c r="UU48" s="19">
        <v>0.9</v>
      </c>
      <c r="UV48" s="19">
        <v>9.1</v>
      </c>
      <c r="UW48" s="19">
        <v>8.8000000000000007</v>
      </c>
      <c r="UX48" s="19">
        <v>8.8000000000000007</v>
      </c>
      <c r="UY48" s="19">
        <v>0.3</v>
      </c>
      <c r="UZ48" s="19">
        <v>6.8</v>
      </c>
      <c r="VA48" s="19">
        <v>6</v>
      </c>
      <c r="VB48" s="19">
        <v>6</v>
      </c>
      <c r="VC48" s="19">
        <v>0.8</v>
      </c>
      <c r="VD48" s="19">
        <v>7.4</v>
      </c>
      <c r="VE48" s="19">
        <v>7</v>
      </c>
      <c r="VF48" s="19">
        <v>7</v>
      </c>
      <c r="VG48" s="19">
        <v>0.4</v>
      </c>
      <c r="VH48" s="19">
        <v>7.7</v>
      </c>
      <c r="VI48" s="19">
        <v>7.2</v>
      </c>
      <c r="VJ48" s="19">
        <v>7.2</v>
      </c>
      <c r="VK48" s="19">
        <v>0.5</v>
      </c>
      <c r="VL48" s="19">
        <v>14.1</v>
      </c>
      <c r="VM48" s="19">
        <v>12.590999999999999</v>
      </c>
      <c r="VN48" s="19">
        <v>12.590999999999999</v>
      </c>
      <c r="VO48" s="19">
        <v>1.5089999999999999</v>
      </c>
      <c r="VP48" s="19">
        <v>0</v>
      </c>
      <c r="VQ48" s="19"/>
      <c r="VR48" s="19"/>
      <c r="VS48" s="19">
        <v>0</v>
      </c>
      <c r="VT48" s="19">
        <v>0</v>
      </c>
      <c r="VU48" s="19"/>
      <c r="VV48" s="19"/>
      <c r="VW48" s="19">
        <v>0</v>
      </c>
      <c r="VX48" s="19">
        <v>0</v>
      </c>
      <c r="VY48" s="19"/>
      <c r="VZ48" s="19"/>
      <c r="WA48" s="19">
        <v>0</v>
      </c>
      <c r="WB48" s="19">
        <v>0.6</v>
      </c>
      <c r="WC48" s="19">
        <v>0.6</v>
      </c>
      <c r="WD48" s="19">
        <v>0.6</v>
      </c>
      <c r="WE48" s="19">
        <v>0</v>
      </c>
      <c r="WF48" s="19">
        <v>130.6</v>
      </c>
      <c r="WG48" s="19">
        <v>107.6</v>
      </c>
      <c r="WH48" s="19">
        <v>115</v>
      </c>
      <c r="WI48" s="19">
        <v>15.6</v>
      </c>
      <c r="WJ48" s="19">
        <v>141.1</v>
      </c>
      <c r="WK48" s="19">
        <v>102.5</v>
      </c>
      <c r="WL48" s="19">
        <v>113</v>
      </c>
      <c r="WM48" s="19">
        <v>28.1</v>
      </c>
      <c r="WN48" s="19">
        <v>0</v>
      </c>
      <c r="WO48" s="19"/>
      <c r="WP48" s="19"/>
      <c r="WQ48" s="19">
        <v>0</v>
      </c>
      <c r="WR48" s="19">
        <v>0</v>
      </c>
      <c r="WS48" s="19"/>
      <c r="WT48" s="19"/>
      <c r="WU48" s="19">
        <v>0</v>
      </c>
      <c r="WV48" s="19">
        <v>7.4</v>
      </c>
      <c r="WW48" s="19">
        <v>7.6</v>
      </c>
      <c r="WX48" s="19">
        <v>7.6</v>
      </c>
      <c r="WY48" s="19">
        <v>-0.2</v>
      </c>
      <c r="WZ48" s="19">
        <v>19.100000000000001</v>
      </c>
      <c r="XA48" s="19">
        <v>18.4466</v>
      </c>
      <c r="XB48" s="19">
        <v>18.4466</v>
      </c>
      <c r="XC48" s="19">
        <v>0.65339999999999998</v>
      </c>
      <c r="XD48" s="19">
        <v>9.8000000000000007</v>
      </c>
      <c r="XE48" s="19">
        <v>10.8</v>
      </c>
      <c r="XF48" s="19">
        <v>10.8</v>
      </c>
      <c r="XG48" s="19">
        <v>-1</v>
      </c>
      <c r="XH48" s="19">
        <v>28</v>
      </c>
      <c r="XI48" s="19">
        <v>29</v>
      </c>
      <c r="XJ48" s="19">
        <v>25</v>
      </c>
      <c r="XK48" s="19">
        <v>3</v>
      </c>
      <c r="XL48" s="19">
        <v>30.9</v>
      </c>
      <c r="XM48" s="19">
        <v>29</v>
      </c>
      <c r="XN48" s="19"/>
      <c r="XO48" s="19">
        <v>30.9</v>
      </c>
      <c r="XP48" s="19">
        <v>14.9</v>
      </c>
      <c r="XQ48" s="19">
        <v>14</v>
      </c>
      <c r="XR48" s="19">
        <v>14</v>
      </c>
      <c r="XS48" s="19">
        <v>0.9</v>
      </c>
      <c r="XT48" s="19">
        <v>17.7</v>
      </c>
      <c r="XU48" s="19">
        <v>18</v>
      </c>
      <c r="XV48" s="19">
        <v>18</v>
      </c>
      <c r="XW48" s="19">
        <v>-0.3</v>
      </c>
      <c r="XX48" s="19">
        <v>8.8000000000000007</v>
      </c>
      <c r="XY48" s="19">
        <v>7.49</v>
      </c>
      <c r="XZ48" s="19">
        <v>7.49</v>
      </c>
      <c r="YA48" s="19">
        <v>1.31</v>
      </c>
      <c r="YB48" s="19">
        <v>10.7</v>
      </c>
      <c r="YC48" s="19">
        <v>11</v>
      </c>
      <c r="YD48" s="19">
        <v>11</v>
      </c>
      <c r="YE48" s="19">
        <v>-0.3</v>
      </c>
    </row>
    <row r="49" spans="1:655" ht="24" customHeight="1" x14ac:dyDescent="0.3">
      <c r="A49" s="1"/>
      <c r="B49" s="13" t="s">
        <v>46</v>
      </c>
      <c r="C49" s="13" t="s">
        <v>816</v>
      </c>
      <c r="D49" s="14"/>
      <c r="E49" s="14"/>
      <c r="F49" s="14"/>
      <c r="G49" s="14">
        <v>0</v>
      </c>
      <c r="H49" s="14">
        <v>622.6</v>
      </c>
      <c r="I49" s="14">
        <v>635.88252999999997</v>
      </c>
      <c r="J49" s="14">
        <v>635.88252999999997</v>
      </c>
      <c r="K49" s="14">
        <v>-13.28253</v>
      </c>
      <c r="L49" s="14">
        <v>214.9</v>
      </c>
      <c r="M49" s="14">
        <v>206.86389</v>
      </c>
      <c r="N49" s="14">
        <v>206.86389</v>
      </c>
      <c r="O49" s="14">
        <v>8.0361100000000008</v>
      </c>
      <c r="P49" s="14"/>
      <c r="Q49" s="14"/>
      <c r="R49" s="14"/>
      <c r="S49" s="14">
        <v>0</v>
      </c>
      <c r="T49" s="14"/>
      <c r="U49" s="14"/>
      <c r="V49" s="14"/>
      <c r="W49" s="14">
        <v>0</v>
      </c>
      <c r="X49" s="14">
        <v>12</v>
      </c>
      <c r="Y49" s="14">
        <v>39.444400000000002</v>
      </c>
      <c r="Z49" s="14">
        <v>24.771080000000001</v>
      </c>
      <c r="AA49" s="14">
        <v>-12.77108</v>
      </c>
      <c r="AB49" s="14">
        <v>73.099999999999994</v>
      </c>
      <c r="AC49" s="14">
        <v>73.793999999999997</v>
      </c>
      <c r="AD49" s="14">
        <v>73.793999999999997</v>
      </c>
      <c r="AE49" s="14">
        <v>-0.69399999999999995</v>
      </c>
      <c r="AF49" s="14"/>
      <c r="AG49" s="14"/>
      <c r="AH49" s="14"/>
      <c r="AI49" s="14">
        <v>0</v>
      </c>
      <c r="AJ49" s="14">
        <v>80.7</v>
      </c>
      <c r="AK49" s="14">
        <v>87.241770000000002</v>
      </c>
      <c r="AL49" s="14"/>
      <c r="AM49" s="14">
        <v>80.7</v>
      </c>
      <c r="AN49" s="14">
        <v>188.1</v>
      </c>
      <c r="AO49" s="14">
        <v>196.22801999999999</v>
      </c>
      <c r="AP49" s="14">
        <v>196.22801999999999</v>
      </c>
      <c r="AQ49" s="14">
        <v>-8.1280199999999994</v>
      </c>
      <c r="AR49" s="14">
        <v>208.3</v>
      </c>
      <c r="AS49" s="14">
        <v>196.22801999999999</v>
      </c>
      <c r="AT49" s="14">
        <v>196.22801999999999</v>
      </c>
      <c r="AU49" s="14">
        <v>12.07198</v>
      </c>
      <c r="AV49" s="14">
        <v>212.4</v>
      </c>
      <c r="AW49" s="14">
        <v>196.22801999999999</v>
      </c>
      <c r="AX49" s="14">
        <v>196.22801999999999</v>
      </c>
      <c r="AY49" s="14">
        <v>16.171980000000001</v>
      </c>
      <c r="AZ49" s="14">
        <v>284.60000000000002</v>
      </c>
      <c r="BA49" s="14">
        <v>295.22593999999998</v>
      </c>
      <c r="BB49" s="14">
        <v>295.22593999999998</v>
      </c>
      <c r="BC49" s="14">
        <v>-10.62594</v>
      </c>
      <c r="BD49" s="14">
        <v>216.2</v>
      </c>
      <c r="BE49" s="14">
        <v>208.07390000000001</v>
      </c>
      <c r="BF49" s="14">
        <v>208.07390000000001</v>
      </c>
      <c r="BG49" s="14">
        <v>8.1260999999999992</v>
      </c>
      <c r="BH49" s="14">
        <v>110.6</v>
      </c>
      <c r="BI49" s="14">
        <v>104.34936999999999</v>
      </c>
      <c r="BJ49" s="14">
        <v>104.34936999999999</v>
      </c>
      <c r="BK49" s="14">
        <v>6.2506300000000001</v>
      </c>
      <c r="BL49" s="14">
        <v>428.7</v>
      </c>
      <c r="BM49" s="14">
        <v>479.16759000000002</v>
      </c>
      <c r="BN49" s="14">
        <v>485.13348000000002</v>
      </c>
      <c r="BO49" s="14">
        <v>-56.433480000000003</v>
      </c>
      <c r="BP49" s="14">
        <v>3</v>
      </c>
      <c r="BQ49" s="14">
        <v>4.4318400000000002</v>
      </c>
      <c r="BR49" s="14">
        <v>4.4318400000000002</v>
      </c>
      <c r="BS49" s="14">
        <v>-1.43184</v>
      </c>
      <c r="BT49" s="14"/>
      <c r="BU49" s="14"/>
      <c r="BV49" s="14"/>
      <c r="BW49" s="14">
        <v>0</v>
      </c>
      <c r="BX49" s="14"/>
      <c r="BY49" s="14"/>
      <c r="BZ49" s="14"/>
      <c r="CA49" s="14">
        <v>0</v>
      </c>
      <c r="CB49" s="14"/>
      <c r="CC49" s="14"/>
      <c r="CD49" s="14"/>
      <c r="CE49" s="14">
        <v>0</v>
      </c>
      <c r="CF49" s="14"/>
      <c r="CG49" s="14"/>
      <c r="CH49" s="14"/>
      <c r="CI49" s="14">
        <v>0</v>
      </c>
      <c r="CJ49" s="14">
        <v>119</v>
      </c>
      <c r="CK49" s="14">
        <v>127.9152</v>
      </c>
      <c r="CL49" s="14">
        <v>127.9152</v>
      </c>
      <c r="CM49" s="14">
        <v>-8.9152000000000005</v>
      </c>
      <c r="CN49" s="14">
        <v>7.4</v>
      </c>
      <c r="CO49" s="14">
        <v>5.1333399999999996</v>
      </c>
      <c r="CP49" s="14">
        <v>5.1333399999999996</v>
      </c>
      <c r="CQ49" s="14">
        <v>2.2666599999999999</v>
      </c>
      <c r="CR49" s="14">
        <v>5</v>
      </c>
      <c r="CS49" s="14">
        <v>2.8177599999999998</v>
      </c>
      <c r="CT49" s="14">
        <v>2.8177599999999998</v>
      </c>
      <c r="CU49" s="14">
        <v>2.1822400000000002</v>
      </c>
      <c r="CV49" s="14"/>
      <c r="CW49" s="14"/>
      <c r="CX49" s="14"/>
      <c r="CY49" s="14">
        <v>0</v>
      </c>
      <c r="CZ49" s="14">
        <v>6.6</v>
      </c>
      <c r="DA49" s="14">
        <v>6.8787000000000003</v>
      </c>
      <c r="DB49" s="14">
        <v>6.8787000000000003</v>
      </c>
      <c r="DC49" s="14">
        <v>-0.2787</v>
      </c>
      <c r="DD49" s="14">
        <v>14.2</v>
      </c>
      <c r="DE49" s="14">
        <v>14.919420000000001</v>
      </c>
      <c r="DF49" s="14">
        <v>14.919420000000001</v>
      </c>
      <c r="DG49" s="14">
        <v>-0.71941999999999995</v>
      </c>
      <c r="DH49" s="14">
        <v>120.6</v>
      </c>
      <c r="DI49" s="14">
        <v>141.92307</v>
      </c>
      <c r="DJ49" s="14">
        <v>92.598169999999996</v>
      </c>
      <c r="DK49" s="14">
        <v>28.001830000000002</v>
      </c>
      <c r="DL49" s="14"/>
      <c r="DM49" s="14"/>
      <c r="DN49" s="14"/>
      <c r="DO49" s="14">
        <v>0</v>
      </c>
      <c r="DP49" s="14"/>
      <c r="DQ49" s="14"/>
      <c r="DR49" s="14"/>
      <c r="DS49" s="14">
        <v>0</v>
      </c>
      <c r="DT49" s="14"/>
      <c r="DU49" s="14"/>
      <c r="DV49" s="14"/>
      <c r="DW49" s="14">
        <v>0</v>
      </c>
      <c r="DX49" s="14"/>
      <c r="DY49" s="14"/>
      <c r="DZ49" s="14"/>
      <c r="EA49" s="14">
        <v>0</v>
      </c>
      <c r="EB49" s="14">
        <v>100.1</v>
      </c>
      <c r="EC49" s="14">
        <v>99.298159999999996</v>
      </c>
      <c r="ED49" s="14">
        <v>110.54237999999999</v>
      </c>
      <c r="EE49" s="14">
        <v>-10.44238</v>
      </c>
      <c r="EF49" s="14">
        <v>121.3</v>
      </c>
      <c r="EG49" s="14">
        <v>156.71176</v>
      </c>
      <c r="EH49" s="14">
        <v>153.30404999999999</v>
      </c>
      <c r="EI49" s="14">
        <v>-32.004049999999999</v>
      </c>
      <c r="EJ49" s="14"/>
      <c r="EK49" s="14"/>
      <c r="EL49" s="14"/>
      <c r="EM49" s="14">
        <v>0</v>
      </c>
      <c r="EN49" s="14"/>
      <c r="EO49" s="14"/>
      <c r="EP49" s="14"/>
      <c r="EQ49" s="14">
        <v>0</v>
      </c>
      <c r="ER49" s="14"/>
      <c r="ES49" s="14"/>
      <c r="ET49" s="14"/>
      <c r="EU49" s="14">
        <v>0</v>
      </c>
      <c r="EV49" s="14">
        <v>6.5</v>
      </c>
      <c r="EW49" s="14">
        <v>6.39</v>
      </c>
      <c r="EX49" s="14">
        <v>6.39</v>
      </c>
      <c r="EY49" s="14">
        <v>0.11</v>
      </c>
      <c r="EZ49" s="14">
        <v>0</v>
      </c>
      <c r="FA49" s="14"/>
      <c r="FB49" s="14">
        <v>174.48755</v>
      </c>
      <c r="FC49" s="14">
        <v>-174.48755</v>
      </c>
      <c r="FD49" s="14">
        <v>25</v>
      </c>
      <c r="FE49" s="14">
        <v>30.751069999999999</v>
      </c>
      <c r="FF49" s="14">
        <v>30.751069999999999</v>
      </c>
      <c r="FG49" s="14">
        <v>-5.7510700000000003</v>
      </c>
      <c r="FH49" s="14">
        <v>68.3</v>
      </c>
      <c r="FI49" s="14">
        <v>74.999669999999995</v>
      </c>
      <c r="FJ49" s="14">
        <v>143.02229</v>
      </c>
      <c r="FK49" s="14">
        <v>-74.722290000000001</v>
      </c>
      <c r="FL49" s="14">
        <v>15.5</v>
      </c>
      <c r="FM49" s="14">
        <v>18.874919999999999</v>
      </c>
      <c r="FN49" s="14">
        <v>18.874919999999999</v>
      </c>
      <c r="FO49" s="14">
        <v>-3.3749199999999999</v>
      </c>
      <c r="FP49" s="14">
        <v>18.2</v>
      </c>
      <c r="FQ49" s="14">
        <v>17.56213</v>
      </c>
      <c r="FR49" s="14">
        <v>17.562139999999999</v>
      </c>
      <c r="FS49" s="14">
        <v>0.63785999999999998</v>
      </c>
      <c r="FT49" s="14">
        <v>9.9</v>
      </c>
      <c r="FU49" s="14">
        <v>10.19417</v>
      </c>
      <c r="FV49" s="14">
        <v>10.19417</v>
      </c>
      <c r="FW49" s="14">
        <v>-0.29416999999999999</v>
      </c>
      <c r="FX49" s="14">
        <v>58.1</v>
      </c>
      <c r="FY49" s="14">
        <v>43.668799999999997</v>
      </c>
      <c r="FZ49" s="14">
        <v>43.668799999999997</v>
      </c>
      <c r="GA49" s="14">
        <v>14.4312</v>
      </c>
      <c r="GB49" s="14">
        <v>182.2</v>
      </c>
      <c r="GC49" s="14">
        <v>184.91498000000001</v>
      </c>
      <c r="GD49" s="14">
        <v>184.91498000000001</v>
      </c>
      <c r="GE49" s="14">
        <v>-2.7149800000000002</v>
      </c>
      <c r="GF49" s="14">
        <v>182.9</v>
      </c>
      <c r="GG49" s="14">
        <v>184.91498000000001</v>
      </c>
      <c r="GH49" s="14">
        <v>184.91498000000001</v>
      </c>
      <c r="GI49" s="14">
        <v>-2.01498</v>
      </c>
      <c r="GJ49" s="14">
        <v>183.9</v>
      </c>
      <c r="GK49" s="14">
        <v>185.47028</v>
      </c>
      <c r="GL49" s="14">
        <v>185.47028</v>
      </c>
      <c r="GM49" s="14">
        <v>-1.5702799999999999</v>
      </c>
      <c r="GN49" s="14">
        <v>86.8</v>
      </c>
      <c r="GO49" s="14">
        <v>93.430030000000002</v>
      </c>
      <c r="GP49" s="14">
        <v>73.270349999999993</v>
      </c>
      <c r="GQ49" s="14">
        <v>13.52965</v>
      </c>
      <c r="GR49" s="14">
        <v>8.1999999999999993</v>
      </c>
      <c r="GS49" s="14">
        <v>3.2868400000000002</v>
      </c>
      <c r="GT49" s="14">
        <v>3.2868400000000002</v>
      </c>
      <c r="GU49" s="14">
        <v>4.9131600000000004</v>
      </c>
      <c r="GV49" s="14">
        <v>9.4</v>
      </c>
      <c r="GW49" s="14">
        <v>3.4481999999999999</v>
      </c>
      <c r="GX49" s="14">
        <v>3.4481999999999999</v>
      </c>
      <c r="GY49" s="14">
        <v>5.9518000000000004</v>
      </c>
      <c r="GZ49" s="14">
        <v>27.2</v>
      </c>
      <c r="HA49" s="14">
        <v>23.518370000000001</v>
      </c>
      <c r="HB49" s="14">
        <v>12.00163</v>
      </c>
      <c r="HC49" s="14">
        <v>15.198370000000001</v>
      </c>
      <c r="HD49" s="14"/>
      <c r="HE49" s="14"/>
      <c r="HF49" s="14"/>
      <c r="HG49" s="14">
        <v>0</v>
      </c>
      <c r="HH49" s="14">
        <v>2</v>
      </c>
      <c r="HI49" s="14">
        <v>1.97359</v>
      </c>
      <c r="HJ49" s="14">
        <v>1.97359</v>
      </c>
      <c r="HK49" s="14">
        <v>2.6409999999999999E-2</v>
      </c>
      <c r="HL49" s="14">
        <v>24.1</v>
      </c>
      <c r="HM49" s="14">
        <v>17.172329999999999</v>
      </c>
      <c r="HN49" s="14">
        <v>17.172329999999999</v>
      </c>
      <c r="HO49" s="14">
        <v>6.92767</v>
      </c>
      <c r="HP49" s="14">
        <v>86.6</v>
      </c>
      <c r="HQ49" s="14">
        <v>87.273110000000003</v>
      </c>
      <c r="HR49" s="14">
        <v>73.325310000000002</v>
      </c>
      <c r="HS49" s="14">
        <v>13.27469</v>
      </c>
      <c r="HT49" s="14"/>
      <c r="HU49" s="14"/>
      <c r="HV49" s="14"/>
      <c r="HW49" s="14">
        <v>0</v>
      </c>
      <c r="HX49" s="14"/>
      <c r="HY49" s="14"/>
      <c r="HZ49" s="14"/>
      <c r="IA49" s="14">
        <v>0</v>
      </c>
      <c r="IB49" s="14">
        <v>81.3</v>
      </c>
      <c r="IC49" s="14">
        <v>71.028270000000006</v>
      </c>
      <c r="ID49" s="14">
        <v>85.482399999999998</v>
      </c>
      <c r="IE49" s="14">
        <v>-4.1824000000000003</v>
      </c>
      <c r="IF49" s="14"/>
      <c r="IG49" s="14"/>
      <c r="IH49" s="14"/>
      <c r="II49" s="14">
        <v>0</v>
      </c>
      <c r="IJ49" s="14"/>
      <c r="IK49" s="14"/>
      <c r="IL49" s="14"/>
      <c r="IM49" s="14">
        <v>0</v>
      </c>
      <c r="IN49" s="14">
        <v>48.2</v>
      </c>
      <c r="IO49" s="14">
        <v>45.221359999999997</v>
      </c>
      <c r="IP49" s="14">
        <v>45.221359999999997</v>
      </c>
      <c r="IQ49" s="14">
        <v>2.97864</v>
      </c>
      <c r="IR49" s="14"/>
      <c r="IS49" s="14"/>
      <c r="IT49" s="14"/>
      <c r="IU49" s="14">
        <v>0</v>
      </c>
      <c r="IV49" s="14"/>
      <c r="IW49" s="14"/>
      <c r="IX49" s="14"/>
      <c r="IY49" s="14">
        <v>0</v>
      </c>
      <c r="IZ49" s="14"/>
      <c r="JA49" s="14"/>
      <c r="JB49" s="14"/>
      <c r="JC49" s="14">
        <v>0</v>
      </c>
      <c r="JD49" s="14">
        <v>72.900000000000006</v>
      </c>
      <c r="JE49" s="14">
        <v>85.016930000000002</v>
      </c>
      <c r="JF49" s="14">
        <v>60.487960000000001</v>
      </c>
      <c r="JG49" s="14">
        <v>12.412039999999999</v>
      </c>
      <c r="JH49" s="14">
        <v>178</v>
      </c>
      <c r="JI49" s="14">
        <v>185.36338000000001</v>
      </c>
      <c r="JJ49" s="14">
        <v>185.36338000000001</v>
      </c>
      <c r="JK49" s="14">
        <v>-7.3633800000000003</v>
      </c>
      <c r="JL49" s="14">
        <v>175.5</v>
      </c>
      <c r="JM49" s="14">
        <v>185.36338000000001</v>
      </c>
      <c r="JN49" s="14">
        <v>185.36338000000001</v>
      </c>
      <c r="JO49" s="14">
        <v>-9.8633799999999994</v>
      </c>
      <c r="JP49" s="14">
        <v>200</v>
      </c>
      <c r="JQ49" s="14">
        <v>185.36338000000001</v>
      </c>
      <c r="JR49" s="14">
        <v>185.36338000000001</v>
      </c>
      <c r="JS49" s="14">
        <v>14.636620000000001</v>
      </c>
      <c r="JT49" s="14">
        <v>274.3</v>
      </c>
      <c r="JU49" s="14">
        <v>278.88004000000001</v>
      </c>
      <c r="JV49" s="14">
        <v>278.88004000000001</v>
      </c>
      <c r="JW49" s="14">
        <v>-4.5800400000000003</v>
      </c>
      <c r="JX49" s="14">
        <v>76.3</v>
      </c>
      <c r="JY49" s="14">
        <v>73.590999999999994</v>
      </c>
      <c r="JZ49" s="14">
        <v>73.590999999999994</v>
      </c>
      <c r="KA49" s="14">
        <v>2.7090000000000001</v>
      </c>
      <c r="KB49" s="14">
        <v>37.1</v>
      </c>
      <c r="KC49" s="14">
        <v>36.905999999999999</v>
      </c>
      <c r="KD49" s="14">
        <v>36.905999999999999</v>
      </c>
      <c r="KE49" s="14">
        <v>0.19400000000000001</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0.4</v>
      </c>
      <c r="LE49" s="14">
        <v>0.44603999999999999</v>
      </c>
      <c r="LF49" s="14">
        <v>0.44603999999999999</v>
      </c>
      <c r="LG49" s="14">
        <v>-4.6039999999999998E-2</v>
      </c>
      <c r="LH49" s="14">
        <v>166.1</v>
      </c>
      <c r="LI49" s="14">
        <v>93.727540000000005</v>
      </c>
      <c r="LJ49" s="14">
        <v>155.12585999999999</v>
      </c>
      <c r="LK49" s="14">
        <v>10.97414</v>
      </c>
      <c r="LL49" s="14">
        <v>92.9</v>
      </c>
      <c r="LM49" s="14">
        <v>108.76757000000001</v>
      </c>
      <c r="LN49" s="14">
        <v>92.945530000000005</v>
      </c>
      <c r="LO49" s="14">
        <v>-4.5530000000000001E-2</v>
      </c>
      <c r="LP49" s="14">
        <v>64</v>
      </c>
      <c r="LQ49" s="14">
        <v>67.133979999999994</v>
      </c>
      <c r="LR49" s="14">
        <v>67.133979999999994</v>
      </c>
      <c r="LS49" s="14">
        <v>-3.1339800000000002</v>
      </c>
      <c r="LT49" s="14">
        <v>70.7</v>
      </c>
      <c r="LU49" s="14">
        <v>77.572969999999998</v>
      </c>
      <c r="LV49" s="14">
        <v>72.56474</v>
      </c>
      <c r="LW49" s="14">
        <v>-1.8647400000000001</v>
      </c>
      <c r="LX49" s="14">
        <v>29.3</v>
      </c>
      <c r="LY49" s="14">
        <v>29.951460000000001</v>
      </c>
      <c r="LZ49" s="14">
        <v>29.951460000000001</v>
      </c>
      <c r="MA49" s="14">
        <v>-0.65146000000000004</v>
      </c>
      <c r="MB49" s="14">
        <v>122.8</v>
      </c>
      <c r="MC49" s="14">
        <v>114.70610000000001</v>
      </c>
      <c r="MD49" s="14"/>
      <c r="ME49" s="14">
        <v>122.8</v>
      </c>
      <c r="MF49" s="14"/>
      <c r="MG49" s="14"/>
      <c r="MH49" s="14"/>
      <c r="MI49" s="14">
        <v>0</v>
      </c>
      <c r="MJ49" s="14"/>
      <c r="MK49" s="14"/>
      <c r="ML49" s="14"/>
      <c r="MM49" s="14">
        <v>0</v>
      </c>
      <c r="MN49" s="14">
        <v>146.5</v>
      </c>
      <c r="MO49" s="14">
        <v>159.10805999999999</v>
      </c>
      <c r="MP49" s="14">
        <v>159.10798</v>
      </c>
      <c r="MQ49" s="14">
        <v>-12.60798</v>
      </c>
      <c r="MR49" s="14">
        <v>148.5</v>
      </c>
      <c r="MS49" s="14">
        <v>159.10805999999999</v>
      </c>
      <c r="MT49" s="14">
        <v>159.10798</v>
      </c>
      <c r="MU49" s="14">
        <v>-10.60798</v>
      </c>
      <c r="MV49" s="14">
        <v>172.5</v>
      </c>
      <c r="MW49" s="14">
        <v>159.58587</v>
      </c>
      <c r="MX49" s="14">
        <v>159.58578</v>
      </c>
      <c r="MY49" s="14">
        <v>12.91422</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218.1</v>
      </c>
      <c r="NU49" s="14">
        <v>213.11998</v>
      </c>
      <c r="NV49" s="14">
        <v>213.11998</v>
      </c>
      <c r="NW49" s="14">
        <v>4.9800199999999997</v>
      </c>
      <c r="NX49" s="14">
        <v>104.6</v>
      </c>
      <c r="NY49" s="14">
        <v>106.87999000000001</v>
      </c>
      <c r="NZ49" s="14">
        <v>106.87999000000001</v>
      </c>
      <c r="OA49" s="14">
        <v>-2.2799900000000002</v>
      </c>
      <c r="OB49" s="14">
        <v>0</v>
      </c>
      <c r="OC49" s="14"/>
      <c r="OD49" s="14"/>
      <c r="OE49" s="14">
        <v>0</v>
      </c>
      <c r="OF49" s="14">
        <v>82.4</v>
      </c>
      <c r="OG49" s="14">
        <v>52.3</v>
      </c>
      <c r="OH49" s="14">
        <v>74.34</v>
      </c>
      <c r="OI49" s="14">
        <v>8.06</v>
      </c>
      <c r="OJ49" s="14">
        <v>0</v>
      </c>
      <c r="OK49" s="14"/>
      <c r="OL49" s="14"/>
      <c r="OM49" s="14">
        <v>0</v>
      </c>
      <c r="ON49" s="14">
        <v>14.8</v>
      </c>
      <c r="OO49" s="14">
        <v>14.335000000000001</v>
      </c>
      <c r="OP49" s="14">
        <v>14.335000000000001</v>
      </c>
      <c r="OQ49" s="14">
        <v>0.46500000000000002</v>
      </c>
      <c r="OR49" s="14">
        <v>0</v>
      </c>
      <c r="OS49" s="14"/>
      <c r="OT49" s="14"/>
      <c r="OU49" s="14">
        <v>0</v>
      </c>
      <c r="OV49" s="14">
        <v>4.2</v>
      </c>
      <c r="OW49" s="14">
        <v>4.3</v>
      </c>
      <c r="OX49" s="14">
        <v>4.3</v>
      </c>
      <c r="OY49" s="14">
        <v>-0.1</v>
      </c>
      <c r="OZ49" s="14">
        <v>0</v>
      </c>
      <c r="PA49" s="14">
        <v>4.8</v>
      </c>
      <c r="PB49" s="14">
        <v>4.8</v>
      </c>
      <c r="PC49" s="14">
        <v>-4.8</v>
      </c>
      <c r="PD49" s="14">
        <v>10</v>
      </c>
      <c r="PE49" s="14">
        <v>9.0000099999999996</v>
      </c>
      <c r="PF49" s="14">
        <v>9.0000099999999996</v>
      </c>
      <c r="PG49" s="14">
        <v>0.99999000000000005</v>
      </c>
      <c r="PH49" s="14">
        <v>1.1000000000000001</v>
      </c>
      <c r="PI49" s="14">
        <v>3.2396699999999998</v>
      </c>
      <c r="PJ49" s="14">
        <v>2.2849900000000001</v>
      </c>
      <c r="PK49" s="14">
        <v>-1.18499</v>
      </c>
      <c r="PL49" s="14">
        <v>0.4</v>
      </c>
      <c r="PM49" s="14">
        <v>1</v>
      </c>
      <c r="PN49" s="14">
        <v>1</v>
      </c>
      <c r="PO49" s="14">
        <v>-0.6</v>
      </c>
      <c r="PP49" s="14">
        <v>1.1000000000000001</v>
      </c>
      <c r="PQ49" s="14">
        <v>1.2</v>
      </c>
      <c r="PR49" s="14">
        <v>1.2</v>
      </c>
      <c r="PS49" s="14">
        <v>-0.1</v>
      </c>
      <c r="PT49" s="14">
        <v>4.5</v>
      </c>
      <c r="PU49" s="14">
        <v>4.4000000000000004</v>
      </c>
      <c r="PV49" s="14">
        <v>4.4000000000000004</v>
      </c>
      <c r="PW49" s="14">
        <v>0.1</v>
      </c>
      <c r="PX49" s="14">
        <v>20.100000000000001</v>
      </c>
      <c r="PY49" s="14">
        <v>18.4466</v>
      </c>
      <c r="PZ49" s="14">
        <v>18.4466</v>
      </c>
      <c r="QA49" s="14">
        <v>1.6534</v>
      </c>
      <c r="QB49" s="14">
        <v>4.2</v>
      </c>
      <c r="QC49" s="14">
        <v>3.2</v>
      </c>
      <c r="QD49" s="14">
        <v>3.2</v>
      </c>
      <c r="QE49" s="14">
        <v>1</v>
      </c>
      <c r="QF49" s="14">
        <v>3.1</v>
      </c>
      <c r="QG49" s="14">
        <v>3.1</v>
      </c>
      <c r="QH49" s="14">
        <v>3.1</v>
      </c>
      <c r="QI49" s="14">
        <v>0</v>
      </c>
      <c r="QJ49" s="14">
        <v>3.5</v>
      </c>
      <c r="QK49" s="14">
        <v>3.5</v>
      </c>
      <c r="QL49" s="14">
        <v>3.5</v>
      </c>
      <c r="QM49" s="14">
        <v>0</v>
      </c>
      <c r="QN49" s="14">
        <v>17.600000000000001</v>
      </c>
      <c r="QO49" s="14">
        <v>17.864080000000001</v>
      </c>
      <c r="QP49" s="14">
        <v>17.864080000000001</v>
      </c>
      <c r="QQ49" s="14">
        <v>-0.26407999999999998</v>
      </c>
      <c r="QR49" s="14">
        <v>0</v>
      </c>
      <c r="QS49" s="14"/>
      <c r="QT49" s="14"/>
      <c r="QU49" s="14">
        <v>0</v>
      </c>
      <c r="QV49" s="14">
        <v>0</v>
      </c>
      <c r="QW49" s="14"/>
      <c r="QX49" s="14"/>
      <c r="QY49" s="14">
        <v>0</v>
      </c>
      <c r="QZ49" s="14">
        <v>24.4</v>
      </c>
      <c r="RA49" s="14">
        <v>23.9</v>
      </c>
      <c r="RB49" s="14">
        <v>17.722000000000001</v>
      </c>
      <c r="RC49" s="14">
        <v>6.6779999999999999</v>
      </c>
      <c r="RD49" s="14">
        <v>80.7</v>
      </c>
      <c r="RE49" s="14">
        <v>73</v>
      </c>
      <c r="RF49" s="14">
        <v>60.454000000000001</v>
      </c>
      <c r="RG49" s="14">
        <v>20.245999999999999</v>
      </c>
      <c r="RH49" s="14">
        <v>3</v>
      </c>
      <c r="RI49" s="14">
        <v>4.2</v>
      </c>
      <c r="RJ49" s="14">
        <v>4.2</v>
      </c>
      <c r="RK49" s="14">
        <v>-1.2</v>
      </c>
      <c r="RL49" s="14">
        <v>2.4</v>
      </c>
      <c r="RM49" s="14">
        <v>1.2</v>
      </c>
      <c r="RN49" s="14">
        <v>1.2</v>
      </c>
      <c r="RO49" s="14">
        <v>1.2</v>
      </c>
      <c r="RP49" s="14">
        <v>1.8</v>
      </c>
      <c r="RQ49" s="14">
        <v>2.4</v>
      </c>
      <c r="RR49" s="14">
        <v>2.4</v>
      </c>
      <c r="RS49" s="14">
        <v>-0.6</v>
      </c>
      <c r="RT49" s="14">
        <v>2</v>
      </c>
      <c r="RU49" s="14">
        <v>2.8</v>
      </c>
      <c r="RV49" s="14">
        <v>2.8</v>
      </c>
      <c r="RW49" s="14">
        <v>-0.8</v>
      </c>
      <c r="RX49" s="14">
        <v>0</v>
      </c>
      <c r="RY49" s="14"/>
      <c r="RZ49" s="14"/>
      <c r="SA49" s="14">
        <v>0</v>
      </c>
      <c r="SB49" s="14">
        <v>1.8</v>
      </c>
      <c r="SC49" s="14">
        <v>1.7490000000000001</v>
      </c>
      <c r="SD49" s="14">
        <v>1.7490000000000001</v>
      </c>
      <c r="SE49" s="14">
        <v>5.0999999999999997E-2</v>
      </c>
      <c r="SF49" s="14">
        <v>19</v>
      </c>
      <c r="SG49" s="14">
        <v>16.429390000000001</v>
      </c>
      <c r="SH49" s="14">
        <v>19.772739999999999</v>
      </c>
      <c r="SI49" s="14">
        <v>-0.77273999999999998</v>
      </c>
      <c r="SJ49" s="14">
        <v>1.1000000000000001</v>
      </c>
      <c r="SK49" s="14">
        <v>1</v>
      </c>
      <c r="SL49" s="14">
        <v>1</v>
      </c>
      <c r="SM49" s="14">
        <v>0.1</v>
      </c>
      <c r="SN49" s="14"/>
      <c r="SO49" s="14"/>
      <c r="SP49" s="14">
        <v>0.4</v>
      </c>
      <c r="SQ49" s="14">
        <v>-0.4</v>
      </c>
      <c r="SR49" s="14">
        <v>5.4</v>
      </c>
      <c r="SS49" s="14">
        <v>6.7</v>
      </c>
      <c r="ST49" s="14">
        <v>6.7</v>
      </c>
      <c r="SU49" s="14">
        <v>-1.3</v>
      </c>
      <c r="SV49" s="14">
        <v>2.2999999999999998</v>
      </c>
      <c r="SW49" s="14">
        <v>2.6</v>
      </c>
      <c r="SX49" s="14">
        <v>2.6</v>
      </c>
      <c r="SY49" s="14">
        <v>-0.3</v>
      </c>
      <c r="SZ49" s="14">
        <v>3.7</v>
      </c>
      <c r="TA49" s="14">
        <v>5</v>
      </c>
      <c r="TB49" s="14">
        <v>5</v>
      </c>
      <c r="TC49" s="14">
        <v>-1.3</v>
      </c>
      <c r="TD49" s="14">
        <v>5.8</v>
      </c>
      <c r="TE49" s="14">
        <v>6.5</v>
      </c>
      <c r="TF49" s="14">
        <v>6.5</v>
      </c>
      <c r="TG49" s="14">
        <v>-0.7</v>
      </c>
      <c r="TH49" s="14">
        <v>10</v>
      </c>
      <c r="TI49" s="14">
        <v>10</v>
      </c>
      <c r="TJ49" s="14">
        <v>10</v>
      </c>
      <c r="TK49" s="14">
        <v>0</v>
      </c>
      <c r="TL49" s="14">
        <v>29.7</v>
      </c>
      <c r="TM49" s="14">
        <v>17.747</v>
      </c>
      <c r="TN49" s="14">
        <v>17.747</v>
      </c>
      <c r="TO49" s="14">
        <v>11.952999999999999</v>
      </c>
      <c r="TP49" s="14">
        <v>60</v>
      </c>
      <c r="TQ49" s="14">
        <v>67.900000000000006</v>
      </c>
      <c r="TR49" s="14">
        <v>59.392000000000003</v>
      </c>
      <c r="TS49" s="14">
        <v>0.60799999999999998</v>
      </c>
      <c r="TT49" s="14">
        <v>0</v>
      </c>
      <c r="TU49" s="14"/>
      <c r="TV49" s="14"/>
      <c r="TW49" s="14">
        <v>0</v>
      </c>
      <c r="TX49" s="14">
        <v>90.1</v>
      </c>
      <c r="TY49" s="14">
        <v>92.6</v>
      </c>
      <c r="TZ49" s="14">
        <v>69.966999999999999</v>
      </c>
      <c r="UA49" s="14">
        <v>20.132999999999999</v>
      </c>
      <c r="UB49" s="14">
        <v>98</v>
      </c>
      <c r="UC49" s="14">
        <v>89.6</v>
      </c>
      <c r="UD49" s="14">
        <v>87.891000000000005</v>
      </c>
      <c r="UE49" s="14">
        <v>10.109</v>
      </c>
      <c r="UF49" s="14">
        <v>13.9</v>
      </c>
      <c r="UG49" s="14">
        <v>6.6989999999999998</v>
      </c>
      <c r="UH49" s="14">
        <v>6.6989999999999998</v>
      </c>
      <c r="UI49" s="14">
        <v>7.2009999999999996</v>
      </c>
      <c r="UJ49" s="14">
        <v>10.8</v>
      </c>
      <c r="UK49" s="14">
        <v>4.7450000000000001</v>
      </c>
      <c r="UL49" s="14">
        <v>4.7450000000000001</v>
      </c>
      <c r="UM49" s="14">
        <v>6.0549999999999997</v>
      </c>
      <c r="UN49" s="14">
        <v>6.3</v>
      </c>
      <c r="UO49" s="14">
        <v>4</v>
      </c>
      <c r="UP49" s="14">
        <v>4</v>
      </c>
      <c r="UQ49" s="14">
        <v>2.2999999999999998</v>
      </c>
      <c r="UR49" s="14">
        <v>2.8</v>
      </c>
      <c r="US49" s="14">
        <v>1.8</v>
      </c>
      <c r="UT49" s="14">
        <v>1.8</v>
      </c>
      <c r="UU49" s="14">
        <v>1</v>
      </c>
      <c r="UV49" s="14">
        <v>8.9</v>
      </c>
      <c r="UW49" s="14">
        <v>8.8000000000000007</v>
      </c>
      <c r="UX49" s="14">
        <v>8.8000000000000007</v>
      </c>
      <c r="UY49" s="14">
        <v>0.1</v>
      </c>
      <c r="UZ49" s="14">
        <v>6.8</v>
      </c>
      <c r="VA49" s="14">
        <v>6</v>
      </c>
      <c r="VB49" s="14">
        <v>6</v>
      </c>
      <c r="VC49" s="14">
        <v>0.8</v>
      </c>
      <c r="VD49" s="14">
        <v>7.3</v>
      </c>
      <c r="VE49" s="14">
        <v>7</v>
      </c>
      <c r="VF49" s="14">
        <v>7</v>
      </c>
      <c r="VG49" s="14">
        <v>0.3</v>
      </c>
      <c r="VH49" s="14">
        <v>7.5</v>
      </c>
      <c r="VI49" s="14">
        <v>7.2</v>
      </c>
      <c r="VJ49" s="14">
        <v>7.2</v>
      </c>
      <c r="VK49" s="14">
        <v>0.3</v>
      </c>
      <c r="VL49" s="14">
        <v>15.5</v>
      </c>
      <c r="VM49" s="14">
        <v>11.891</v>
      </c>
      <c r="VN49" s="14">
        <v>11.891</v>
      </c>
      <c r="VO49" s="14">
        <v>3.609</v>
      </c>
      <c r="VP49" s="14">
        <v>0</v>
      </c>
      <c r="VQ49" s="14"/>
      <c r="VR49" s="14"/>
      <c r="VS49" s="14">
        <v>0</v>
      </c>
      <c r="VT49" s="14">
        <v>0</v>
      </c>
      <c r="VU49" s="14"/>
      <c r="VV49" s="14"/>
      <c r="VW49" s="14">
        <v>0</v>
      </c>
      <c r="VX49" s="14">
        <v>0</v>
      </c>
      <c r="VY49" s="14"/>
      <c r="VZ49" s="14"/>
      <c r="WA49" s="14">
        <v>0</v>
      </c>
      <c r="WB49" s="14">
        <v>0.6</v>
      </c>
      <c r="WC49" s="14">
        <v>0.6</v>
      </c>
      <c r="WD49" s="14">
        <v>0.6</v>
      </c>
      <c r="WE49" s="14">
        <v>0</v>
      </c>
      <c r="WF49" s="14">
        <v>128</v>
      </c>
      <c r="WG49" s="14">
        <v>102.7</v>
      </c>
      <c r="WH49" s="14">
        <v>108</v>
      </c>
      <c r="WI49" s="14">
        <v>20</v>
      </c>
      <c r="WJ49" s="14">
        <v>131.1</v>
      </c>
      <c r="WK49" s="14">
        <v>97.2</v>
      </c>
      <c r="WL49" s="14">
        <v>104</v>
      </c>
      <c r="WM49" s="14">
        <v>27.1</v>
      </c>
      <c r="WN49" s="14">
        <v>0</v>
      </c>
      <c r="WO49" s="14"/>
      <c r="WP49" s="14"/>
      <c r="WQ49" s="14">
        <v>0</v>
      </c>
      <c r="WR49" s="14">
        <v>0</v>
      </c>
      <c r="WS49" s="14"/>
      <c r="WT49" s="14"/>
      <c r="WU49" s="14">
        <v>0</v>
      </c>
      <c r="WV49" s="14">
        <v>7.4</v>
      </c>
      <c r="WW49" s="14">
        <v>7.6</v>
      </c>
      <c r="WX49" s="14">
        <v>7.6</v>
      </c>
      <c r="WY49" s="14">
        <v>-0.2</v>
      </c>
      <c r="WZ49" s="14">
        <v>19.100000000000001</v>
      </c>
      <c r="XA49" s="14">
        <v>18.4466</v>
      </c>
      <c r="XB49" s="14">
        <v>18.4466</v>
      </c>
      <c r="XC49" s="14">
        <v>0.65339999999999998</v>
      </c>
      <c r="XD49" s="14">
        <v>10</v>
      </c>
      <c r="XE49" s="14">
        <v>10.8</v>
      </c>
      <c r="XF49" s="14">
        <v>10.8</v>
      </c>
      <c r="XG49" s="14">
        <v>-0.8</v>
      </c>
      <c r="XH49" s="14">
        <v>27.5</v>
      </c>
      <c r="XI49" s="14">
        <v>29</v>
      </c>
      <c r="XJ49" s="14">
        <v>25</v>
      </c>
      <c r="XK49" s="14">
        <v>2.5</v>
      </c>
      <c r="XL49" s="14">
        <v>30.9</v>
      </c>
      <c r="XM49" s="14">
        <v>29</v>
      </c>
      <c r="XN49" s="14"/>
      <c r="XO49" s="14">
        <v>30.9</v>
      </c>
      <c r="XP49" s="14">
        <v>15</v>
      </c>
      <c r="XQ49" s="14">
        <v>14</v>
      </c>
      <c r="XR49" s="14">
        <v>14</v>
      </c>
      <c r="XS49" s="14">
        <v>1</v>
      </c>
      <c r="XT49" s="14">
        <v>17.7</v>
      </c>
      <c r="XU49" s="14">
        <v>18</v>
      </c>
      <c r="XV49" s="14">
        <v>18</v>
      </c>
      <c r="XW49" s="14">
        <v>-0.3</v>
      </c>
      <c r="XX49" s="14">
        <v>8.5</v>
      </c>
      <c r="XY49" s="14">
        <v>7.49</v>
      </c>
      <c r="XZ49" s="14">
        <v>7.49</v>
      </c>
      <c r="YA49" s="14">
        <v>1.01</v>
      </c>
      <c r="YB49" s="14">
        <v>10.5</v>
      </c>
      <c r="YC49" s="14">
        <v>11</v>
      </c>
      <c r="YD49" s="14">
        <v>11</v>
      </c>
      <c r="YE49" s="14">
        <v>-0.5</v>
      </c>
    </row>
    <row r="50" spans="1:655" ht="24" customHeight="1" x14ac:dyDescent="0.3">
      <c r="A50" s="1"/>
      <c r="B50" s="16" t="s">
        <v>46</v>
      </c>
      <c r="C50" s="16" t="s">
        <v>817</v>
      </c>
      <c r="D50" s="17"/>
      <c r="E50" s="17"/>
      <c r="F50" s="17"/>
      <c r="G50" s="17">
        <v>0</v>
      </c>
      <c r="H50" s="17">
        <v>624.5</v>
      </c>
      <c r="I50" s="17">
        <v>635.88252999999997</v>
      </c>
      <c r="J50" s="17">
        <v>635.88252999999997</v>
      </c>
      <c r="K50" s="17">
        <v>-11.382529999999999</v>
      </c>
      <c r="L50" s="17">
        <v>213.9</v>
      </c>
      <c r="M50" s="17">
        <v>206.86389</v>
      </c>
      <c r="N50" s="17">
        <v>206.86389</v>
      </c>
      <c r="O50" s="17">
        <v>7.0361099999999999</v>
      </c>
      <c r="P50" s="17"/>
      <c r="Q50" s="17"/>
      <c r="R50" s="17"/>
      <c r="S50" s="17">
        <v>0</v>
      </c>
      <c r="T50" s="17"/>
      <c r="U50" s="17"/>
      <c r="V50" s="17"/>
      <c r="W50" s="17">
        <v>0</v>
      </c>
      <c r="X50" s="17">
        <v>12</v>
      </c>
      <c r="Y50" s="17">
        <v>40.522590000000001</v>
      </c>
      <c r="Z50" s="17">
        <v>26.961919999999999</v>
      </c>
      <c r="AA50" s="17">
        <v>-14.961919999999999</v>
      </c>
      <c r="AB50" s="17">
        <v>72.900000000000006</v>
      </c>
      <c r="AC50" s="17">
        <v>73.793999999999997</v>
      </c>
      <c r="AD50" s="17">
        <v>73.793999999999997</v>
      </c>
      <c r="AE50" s="17">
        <v>-0.89400000000000002</v>
      </c>
      <c r="AF50" s="17"/>
      <c r="AG50" s="17"/>
      <c r="AH50" s="17"/>
      <c r="AI50" s="17">
        <v>0</v>
      </c>
      <c r="AJ50" s="17">
        <v>81.099999999999994</v>
      </c>
      <c r="AK50" s="17">
        <v>87.241770000000002</v>
      </c>
      <c r="AL50" s="17"/>
      <c r="AM50" s="17">
        <v>81.099999999999994</v>
      </c>
      <c r="AN50" s="17">
        <v>188.3</v>
      </c>
      <c r="AO50" s="17">
        <v>196.22801999999999</v>
      </c>
      <c r="AP50" s="17">
        <v>196.22801999999999</v>
      </c>
      <c r="AQ50" s="17">
        <v>-7.9280200000000001</v>
      </c>
      <c r="AR50" s="17">
        <v>207.7</v>
      </c>
      <c r="AS50" s="17">
        <v>196.22801999999999</v>
      </c>
      <c r="AT50" s="17">
        <v>196.22801999999999</v>
      </c>
      <c r="AU50" s="17">
        <v>11.47198</v>
      </c>
      <c r="AV50" s="17">
        <v>211.5</v>
      </c>
      <c r="AW50" s="17">
        <v>196.22801999999999</v>
      </c>
      <c r="AX50" s="17">
        <v>196.22801999999999</v>
      </c>
      <c r="AY50" s="17">
        <v>15.271979999999999</v>
      </c>
      <c r="AZ50" s="17">
        <v>285.5</v>
      </c>
      <c r="BA50" s="17">
        <v>295.22593999999998</v>
      </c>
      <c r="BB50" s="17">
        <v>295.22593999999998</v>
      </c>
      <c r="BC50" s="17">
        <v>-9.7259399999999996</v>
      </c>
      <c r="BD50" s="17">
        <v>214.8</v>
      </c>
      <c r="BE50" s="17">
        <v>208.07390000000001</v>
      </c>
      <c r="BF50" s="17">
        <v>208.07390000000001</v>
      </c>
      <c r="BG50" s="17">
        <v>6.7260999999999997</v>
      </c>
      <c r="BH50" s="17">
        <v>110.9</v>
      </c>
      <c r="BI50" s="17">
        <v>104.34936999999999</v>
      </c>
      <c r="BJ50" s="17">
        <v>104.34936999999999</v>
      </c>
      <c r="BK50" s="17">
        <v>6.55063</v>
      </c>
      <c r="BL50" s="17">
        <v>430.7</v>
      </c>
      <c r="BM50" s="17">
        <v>479.16757999999999</v>
      </c>
      <c r="BN50" s="17">
        <v>487.06718000000001</v>
      </c>
      <c r="BO50" s="17">
        <v>-56.367179999999998</v>
      </c>
      <c r="BP50" s="17">
        <v>3</v>
      </c>
      <c r="BQ50" s="17">
        <v>4.4318400000000002</v>
      </c>
      <c r="BR50" s="17">
        <v>4.4318400000000002</v>
      </c>
      <c r="BS50" s="17">
        <v>-1.43184</v>
      </c>
      <c r="BT50" s="17"/>
      <c r="BU50" s="17"/>
      <c r="BV50" s="17"/>
      <c r="BW50" s="17">
        <v>0</v>
      </c>
      <c r="BX50" s="17"/>
      <c r="BY50" s="17"/>
      <c r="BZ50" s="17"/>
      <c r="CA50" s="17">
        <v>0</v>
      </c>
      <c r="CB50" s="17"/>
      <c r="CC50" s="17"/>
      <c r="CD50" s="17"/>
      <c r="CE50" s="17">
        <v>0</v>
      </c>
      <c r="CF50" s="17"/>
      <c r="CG50" s="17"/>
      <c r="CH50" s="17"/>
      <c r="CI50" s="17">
        <v>0</v>
      </c>
      <c r="CJ50" s="17">
        <v>122.3</v>
      </c>
      <c r="CK50" s="17">
        <v>127.9152</v>
      </c>
      <c r="CL50" s="17">
        <v>127.9152</v>
      </c>
      <c r="CM50" s="17">
        <v>-5.6151999999999997</v>
      </c>
      <c r="CN50" s="17">
        <v>7.5</v>
      </c>
      <c r="CO50" s="17">
        <v>5.1333399999999996</v>
      </c>
      <c r="CP50" s="17">
        <v>5.1333399999999996</v>
      </c>
      <c r="CQ50" s="17">
        <v>2.36666</v>
      </c>
      <c r="CR50" s="17">
        <v>5</v>
      </c>
      <c r="CS50" s="17">
        <v>2.8177599999999998</v>
      </c>
      <c r="CT50" s="17">
        <v>2.8177599999999998</v>
      </c>
      <c r="CU50" s="17">
        <v>2.1822400000000002</v>
      </c>
      <c r="CV50" s="17"/>
      <c r="CW50" s="17"/>
      <c r="CX50" s="17"/>
      <c r="CY50" s="17">
        <v>0</v>
      </c>
      <c r="CZ50" s="17">
        <v>6.6</v>
      </c>
      <c r="DA50" s="17">
        <v>6.8787000000000003</v>
      </c>
      <c r="DB50" s="17">
        <v>6.8787000000000003</v>
      </c>
      <c r="DC50" s="17">
        <v>-0.2787</v>
      </c>
      <c r="DD50" s="17">
        <v>14.2</v>
      </c>
      <c r="DE50" s="17">
        <v>14.919420000000001</v>
      </c>
      <c r="DF50" s="17">
        <v>14.919420000000001</v>
      </c>
      <c r="DG50" s="17">
        <v>-0.71941999999999995</v>
      </c>
      <c r="DH50" s="17">
        <v>120.8</v>
      </c>
      <c r="DI50" s="17">
        <v>138.96709999999999</v>
      </c>
      <c r="DJ50" s="17">
        <v>90.855800000000002</v>
      </c>
      <c r="DK50" s="17">
        <v>29.944199999999999</v>
      </c>
      <c r="DL50" s="17"/>
      <c r="DM50" s="17"/>
      <c r="DN50" s="17"/>
      <c r="DO50" s="17">
        <v>0</v>
      </c>
      <c r="DP50" s="17"/>
      <c r="DQ50" s="17"/>
      <c r="DR50" s="17"/>
      <c r="DS50" s="17">
        <v>0</v>
      </c>
      <c r="DT50" s="17"/>
      <c r="DU50" s="17"/>
      <c r="DV50" s="17"/>
      <c r="DW50" s="17">
        <v>0</v>
      </c>
      <c r="DX50" s="17"/>
      <c r="DY50" s="17"/>
      <c r="DZ50" s="17"/>
      <c r="EA50" s="17">
        <v>0</v>
      </c>
      <c r="EB50" s="17">
        <v>100.3</v>
      </c>
      <c r="EC50" s="17">
        <v>97.411940000000001</v>
      </c>
      <c r="ED50" s="17">
        <v>108.89740999999999</v>
      </c>
      <c r="EE50" s="17">
        <v>-8.59741</v>
      </c>
      <c r="EF50" s="17">
        <v>97.7</v>
      </c>
      <c r="EG50" s="17">
        <v>141.96360000000001</v>
      </c>
      <c r="EH50" s="17">
        <v>156.41964999999999</v>
      </c>
      <c r="EI50" s="17">
        <v>-58.719650000000001</v>
      </c>
      <c r="EJ50" s="17"/>
      <c r="EK50" s="17"/>
      <c r="EL50" s="17"/>
      <c r="EM50" s="17">
        <v>0</v>
      </c>
      <c r="EN50" s="17"/>
      <c r="EO50" s="17"/>
      <c r="EP50" s="17"/>
      <c r="EQ50" s="17">
        <v>0</v>
      </c>
      <c r="ER50" s="17"/>
      <c r="ES50" s="17"/>
      <c r="ET50" s="17"/>
      <c r="EU50" s="17">
        <v>0</v>
      </c>
      <c r="EV50" s="17">
        <v>6.5</v>
      </c>
      <c r="EW50" s="17">
        <v>6.39</v>
      </c>
      <c r="EX50" s="17">
        <v>6.39</v>
      </c>
      <c r="EY50" s="17">
        <v>0.11</v>
      </c>
      <c r="EZ50" s="17">
        <v>0</v>
      </c>
      <c r="FA50" s="17"/>
      <c r="FB50" s="17">
        <v>173.61525</v>
      </c>
      <c r="FC50" s="17">
        <v>-173.61525</v>
      </c>
      <c r="FD50" s="17">
        <v>22.5</v>
      </c>
      <c r="FE50" s="17">
        <v>30.751069999999999</v>
      </c>
      <c r="FF50" s="17">
        <v>30.751069999999999</v>
      </c>
      <c r="FG50" s="17">
        <v>-8.2510700000000003</v>
      </c>
      <c r="FH50" s="17">
        <v>67.3</v>
      </c>
      <c r="FI50" s="17">
        <v>74.999650000000003</v>
      </c>
      <c r="FJ50" s="17">
        <v>148.85606999999999</v>
      </c>
      <c r="FK50" s="17">
        <v>-81.556070000000005</v>
      </c>
      <c r="FL50" s="17">
        <v>15</v>
      </c>
      <c r="FM50" s="17">
        <v>18.874919999999999</v>
      </c>
      <c r="FN50" s="17">
        <v>18.874919999999999</v>
      </c>
      <c r="FO50" s="17">
        <v>-3.8749199999999999</v>
      </c>
      <c r="FP50" s="17">
        <v>18.2</v>
      </c>
      <c r="FQ50" s="17">
        <v>17.56213</v>
      </c>
      <c r="FR50" s="17">
        <v>17.562139999999999</v>
      </c>
      <c r="FS50" s="17">
        <v>0.63785999999999998</v>
      </c>
      <c r="FT50" s="17">
        <v>9.9</v>
      </c>
      <c r="FU50" s="17">
        <v>10.19417</v>
      </c>
      <c r="FV50" s="17">
        <v>10.19417</v>
      </c>
      <c r="FW50" s="17">
        <v>-0.29416999999999999</v>
      </c>
      <c r="FX50" s="17">
        <v>56.9</v>
      </c>
      <c r="FY50" s="17">
        <v>43.668799999999997</v>
      </c>
      <c r="FZ50" s="17">
        <v>43.668799999999997</v>
      </c>
      <c r="GA50" s="17">
        <v>13.231199999999999</v>
      </c>
      <c r="GB50" s="17">
        <v>182.8</v>
      </c>
      <c r="GC50" s="17">
        <v>184.91498000000001</v>
      </c>
      <c r="GD50" s="17">
        <v>184.91498000000001</v>
      </c>
      <c r="GE50" s="17">
        <v>-2.1149800000000001</v>
      </c>
      <c r="GF50" s="17">
        <v>183.2</v>
      </c>
      <c r="GG50" s="17">
        <v>184.91498000000001</v>
      </c>
      <c r="GH50" s="17">
        <v>184.91498000000001</v>
      </c>
      <c r="GI50" s="17">
        <v>-1.7149799999999999</v>
      </c>
      <c r="GJ50" s="17">
        <v>183.9</v>
      </c>
      <c r="GK50" s="17">
        <v>185.47028</v>
      </c>
      <c r="GL50" s="17">
        <v>185.47028</v>
      </c>
      <c r="GM50" s="17">
        <v>-1.5702799999999999</v>
      </c>
      <c r="GN50" s="17">
        <v>89.6</v>
      </c>
      <c r="GO50" s="17">
        <v>93.430030000000002</v>
      </c>
      <c r="GP50" s="17">
        <v>72.597149999999999</v>
      </c>
      <c r="GQ50" s="17">
        <v>17.002849999999999</v>
      </c>
      <c r="GR50" s="17">
        <v>8.1</v>
      </c>
      <c r="GS50" s="17">
        <v>3.2868400000000002</v>
      </c>
      <c r="GT50" s="17">
        <v>3.2868400000000002</v>
      </c>
      <c r="GU50" s="17">
        <v>4.8131599999999999</v>
      </c>
      <c r="GV50" s="17">
        <v>9.4</v>
      </c>
      <c r="GW50" s="17">
        <v>3.4481999999999999</v>
      </c>
      <c r="GX50" s="17">
        <v>3.4481999999999999</v>
      </c>
      <c r="GY50" s="17">
        <v>5.9518000000000004</v>
      </c>
      <c r="GZ50" s="17">
        <v>27.1</v>
      </c>
      <c r="HA50" s="17">
        <v>23.518370000000001</v>
      </c>
      <c r="HB50" s="17">
        <v>18.944420000000001</v>
      </c>
      <c r="HC50" s="17">
        <v>8.1555800000000005</v>
      </c>
      <c r="HD50" s="17"/>
      <c r="HE50" s="17"/>
      <c r="HF50" s="17"/>
      <c r="HG50" s="17">
        <v>0</v>
      </c>
      <c r="HH50" s="17">
        <v>2</v>
      </c>
      <c r="HI50" s="17">
        <v>1.97359</v>
      </c>
      <c r="HJ50" s="17">
        <v>1.97359</v>
      </c>
      <c r="HK50" s="17">
        <v>2.6409999999999999E-2</v>
      </c>
      <c r="HL50" s="17">
        <v>24.3</v>
      </c>
      <c r="HM50" s="17">
        <v>17.172329999999999</v>
      </c>
      <c r="HN50" s="17">
        <v>17.172329999999999</v>
      </c>
      <c r="HO50" s="17">
        <v>7.1276700000000002</v>
      </c>
      <c r="HP50" s="17">
        <v>87.3</v>
      </c>
      <c r="HQ50" s="17">
        <v>87.273110000000003</v>
      </c>
      <c r="HR50" s="17">
        <v>76.051810000000003</v>
      </c>
      <c r="HS50" s="17">
        <v>11.248189999999999</v>
      </c>
      <c r="HT50" s="17"/>
      <c r="HU50" s="17"/>
      <c r="HV50" s="17"/>
      <c r="HW50" s="17">
        <v>0</v>
      </c>
      <c r="HX50" s="17"/>
      <c r="HY50" s="17"/>
      <c r="HZ50" s="17"/>
      <c r="IA50" s="17">
        <v>0</v>
      </c>
      <c r="IB50" s="17">
        <v>81.400000000000006</v>
      </c>
      <c r="IC50" s="17">
        <v>68.424760000000006</v>
      </c>
      <c r="ID50" s="17">
        <v>85.482399999999998</v>
      </c>
      <c r="IE50" s="17">
        <v>-4.0823999999999998</v>
      </c>
      <c r="IF50" s="17"/>
      <c r="IG50" s="17"/>
      <c r="IH50" s="17"/>
      <c r="II50" s="17">
        <v>0</v>
      </c>
      <c r="IJ50" s="17"/>
      <c r="IK50" s="17"/>
      <c r="IL50" s="17"/>
      <c r="IM50" s="17">
        <v>0</v>
      </c>
      <c r="IN50" s="17">
        <v>48</v>
      </c>
      <c r="IO50" s="17">
        <v>45.221359999999997</v>
      </c>
      <c r="IP50" s="17">
        <v>45.221359999999997</v>
      </c>
      <c r="IQ50" s="17">
        <v>2.7786400000000002</v>
      </c>
      <c r="IR50" s="17"/>
      <c r="IS50" s="17"/>
      <c r="IT50" s="17"/>
      <c r="IU50" s="17">
        <v>0</v>
      </c>
      <c r="IV50" s="17"/>
      <c r="IW50" s="17"/>
      <c r="IX50" s="17"/>
      <c r="IY50" s="17">
        <v>0</v>
      </c>
      <c r="IZ50" s="17"/>
      <c r="JA50" s="17"/>
      <c r="JB50" s="17"/>
      <c r="JC50" s="17">
        <v>0</v>
      </c>
      <c r="JD50" s="17">
        <v>73.2</v>
      </c>
      <c r="JE50" s="17">
        <v>85.016930000000002</v>
      </c>
      <c r="JF50" s="17">
        <v>59.668849999999999</v>
      </c>
      <c r="JG50" s="17">
        <v>13.53115</v>
      </c>
      <c r="JH50" s="17">
        <v>178</v>
      </c>
      <c r="JI50" s="17">
        <v>185.35008999999999</v>
      </c>
      <c r="JJ50" s="17">
        <v>185.35008999999999</v>
      </c>
      <c r="JK50" s="17">
        <v>-7.3500899999999998</v>
      </c>
      <c r="JL50" s="17">
        <v>175.4</v>
      </c>
      <c r="JM50" s="17">
        <v>185.35008999999999</v>
      </c>
      <c r="JN50" s="17">
        <v>185.35008999999999</v>
      </c>
      <c r="JO50" s="17">
        <v>-9.9500899999999994</v>
      </c>
      <c r="JP50" s="17">
        <v>200</v>
      </c>
      <c r="JQ50" s="17">
        <v>185.35008999999999</v>
      </c>
      <c r="JR50" s="17">
        <v>185.35008999999999</v>
      </c>
      <c r="JS50" s="17">
        <v>14.64991</v>
      </c>
      <c r="JT50" s="17">
        <v>274.5</v>
      </c>
      <c r="JU50" s="17">
        <v>278.86005</v>
      </c>
      <c r="JV50" s="17">
        <v>278.86005</v>
      </c>
      <c r="JW50" s="17">
        <v>-4.3600500000000002</v>
      </c>
      <c r="JX50" s="17">
        <v>76.400000000000006</v>
      </c>
      <c r="JY50" s="17">
        <v>73.590999999999994</v>
      </c>
      <c r="JZ50" s="17">
        <v>73.590999999999994</v>
      </c>
      <c r="KA50" s="17">
        <v>2.8090000000000002</v>
      </c>
      <c r="KB50" s="17">
        <v>37.1</v>
      </c>
      <c r="KC50" s="17">
        <v>36.905999999999999</v>
      </c>
      <c r="KD50" s="17">
        <v>36.905999999999999</v>
      </c>
      <c r="KE50" s="17">
        <v>0.19400000000000001</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0.4</v>
      </c>
      <c r="LE50" s="17">
        <v>0.44603999999999999</v>
      </c>
      <c r="LF50" s="17">
        <v>0.44603999999999999</v>
      </c>
      <c r="LG50" s="17">
        <v>-4.6039999999999998E-2</v>
      </c>
      <c r="LH50" s="17">
        <v>155.5</v>
      </c>
      <c r="LI50" s="17">
        <v>93.727530000000002</v>
      </c>
      <c r="LJ50" s="17">
        <v>107.39385</v>
      </c>
      <c r="LK50" s="17">
        <v>48.10615</v>
      </c>
      <c r="LL50" s="17">
        <v>91.7</v>
      </c>
      <c r="LM50" s="17">
        <v>106.32195</v>
      </c>
      <c r="LN50" s="17">
        <v>97.183700000000002</v>
      </c>
      <c r="LO50" s="17">
        <v>-5.4836999999999998</v>
      </c>
      <c r="LP50" s="17">
        <v>64.2</v>
      </c>
      <c r="LQ50" s="17">
        <v>67.133979999999994</v>
      </c>
      <c r="LR50" s="17">
        <v>67.133979999999994</v>
      </c>
      <c r="LS50" s="17">
        <v>-2.93398</v>
      </c>
      <c r="LT50" s="17">
        <v>70.8</v>
      </c>
      <c r="LU50" s="17">
        <v>78.063969999999998</v>
      </c>
      <c r="LV50" s="17">
        <v>74.243989999999997</v>
      </c>
      <c r="LW50" s="17">
        <v>-3.4439899999999999</v>
      </c>
      <c r="LX50" s="17">
        <v>30.1</v>
      </c>
      <c r="LY50" s="17">
        <v>29.951460000000001</v>
      </c>
      <c r="LZ50" s="17">
        <v>29.951460000000001</v>
      </c>
      <c r="MA50" s="17">
        <v>0.14854000000000001</v>
      </c>
      <c r="MB50" s="17">
        <v>122.7</v>
      </c>
      <c r="MC50" s="17">
        <v>114.70610000000001</v>
      </c>
      <c r="MD50" s="17"/>
      <c r="ME50" s="17">
        <v>122.7</v>
      </c>
      <c r="MF50" s="17"/>
      <c r="MG50" s="17"/>
      <c r="MH50" s="17"/>
      <c r="MI50" s="17">
        <v>0</v>
      </c>
      <c r="MJ50" s="17"/>
      <c r="MK50" s="17"/>
      <c r="ML50" s="17"/>
      <c r="MM50" s="17">
        <v>0</v>
      </c>
      <c r="MN50" s="17">
        <v>145.9</v>
      </c>
      <c r="MO50" s="17">
        <v>159.10805999999999</v>
      </c>
      <c r="MP50" s="17">
        <v>159.10799</v>
      </c>
      <c r="MQ50" s="17">
        <v>-13.207990000000001</v>
      </c>
      <c r="MR50" s="17">
        <v>148.19999999999999</v>
      </c>
      <c r="MS50" s="17">
        <v>159.10805999999999</v>
      </c>
      <c r="MT50" s="17">
        <v>159.10799</v>
      </c>
      <c r="MU50" s="17">
        <v>-10.90799</v>
      </c>
      <c r="MV50" s="17">
        <v>171.4</v>
      </c>
      <c r="MW50" s="17">
        <v>159.58587</v>
      </c>
      <c r="MX50" s="17">
        <v>159.58579</v>
      </c>
      <c r="MY50" s="17">
        <v>11.814209999999999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218.3</v>
      </c>
      <c r="NU50" s="17">
        <v>213.11998</v>
      </c>
      <c r="NV50" s="17">
        <v>213.11998</v>
      </c>
      <c r="NW50" s="17">
        <v>5.1800199999999998</v>
      </c>
      <c r="NX50" s="17">
        <v>104.6</v>
      </c>
      <c r="NY50" s="17">
        <v>106.87999000000001</v>
      </c>
      <c r="NZ50" s="17">
        <v>106.87999000000001</v>
      </c>
      <c r="OA50" s="17">
        <v>-2.2799900000000002</v>
      </c>
      <c r="OB50" s="17">
        <v>0</v>
      </c>
      <c r="OC50" s="17"/>
      <c r="OD50" s="17"/>
      <c r="OE50" s="17">
        <v>0</v>
      </c>
      <c r="OF50" s="17">
        <v>88.1</v>
      </c>
      <c r="OG50" s="17">
        <v>50.5</v>
      </c>
      <c r="OH50" s="17">
        <v>76.17</v>
      </c>
      <c r="OI50" s="17">
        <v>11.93</v>
      </c>
      <c r="OJ50" s="17">
        <v>0</v>
      </c>
      <c r="OK50" s="17"/>
      <c r="OL50" s="17"/>
      <c r="OM50" s="17">
        <v>0</v>
      </c>
      <c r="ON50" s="17">
        <v>14</v>
      </c>
      <c r="OO50" s="17">
        <v>13.875999999999999</v>
      </c>
      <c r="OP50" s="17">
        <v>13.875999999999999</v>
      </c>
      <c r="OQ50" s="17">
        <v>0.124</v>
      </c>
      <c r="OR50" s="17">
        <v>0</v>
      </c>
      <c r="OS50" s="17"/>
      <c r="OT50" s="17"/>
      <c r="OU50" s="17">
        <v>0</v>
      </c>
      <c r="OV50" s="17">
        <v>4.3</v>
      </c>
      <c r="OW50" s="17">
        <v>4.3</v>
      </c>
      <c r="OX50" s="17">
        <v>4.3</v>
      </c>
      <c r="OY50" s="17">
        <v>0</v>
      </c>
      <c r="OZ50" s="17">
        <v>0</v>
      </c>
      <c r="PA50" s="17">
        <v>4.8</v>
      </c>
      <c r="PB50" s="17">
        <v>4.8</v>
      </c>
      <c r="PC50" s="17">
        <v>-4.8</v>
      </c>
      <c r="PD50" s="17">
        <v>9.9</v>
      </c>
      <c r="PE50" s="17">
        <v>9.0000099999999996</v>
      </c>
      <c r="PF50" s="17">
        <v>9.0000099999999996</v>
      </c>
      <c r="PG50" s="17">
        <v>0.89998999999999996</v>
      </c>
      <c r="PH50" s="17">
        <v>1.1000000000000001</v>
      </c>
      <c r="PI50" s="17">
        <v>3.3098200000000002</v>
      </c>
      <c r="PJ50" s="17">
        <v>2.42753</v>
      </c>
      <c r="PK50" s="17">
        <v>-1.3275300000000001</v>
      </c>
      <c r="PL50" s="17">
        <v>0.4</v>
      </c>
      <c r="PM50" s="17">
        <v>1</v>
      </c>
      <c r="PN50" s="17">
        <v>1</v>
      </c>
      <c r="PO50" s="17">
        <v>-0.6</v>
      </c>
      <c r="PP50" s="17">
        <v>1.1000000000000001</v>
      </c>
      <c r="PQ50" s="17">
        <v>1.2</v>
      </c>
      <c r="PR50" s="17">
        <v>1.2</v>
      </c>
      <c r="PS50" s="17">
        <v>-0.1</v>
      </c>
      <c r="PT50" s="17">
        <v>4.5</v>
      </c>
      <c r="PU50" s="17">
        <v>4.4000000000000004</v>
      </c>
      <c r="PV50" s="17">
        <v>4.4000000000000004</v>
      </c>
      <c r="PW50" s="17">
        <v>0.1</v>
      </c>
      <c r="PX50" s="17">
        <v>20.3</v>
      </c>
      <c r="PY50" s="17">
        <v>18.4466</v>
      </c>
      <c r="PZ50" s="17">
        <v>18.4466</v>
      </c>
      <c r="QA50" s="17">
        <v>1.8533999999999999</v>
      </c>
      <c r="QB50" s="17">
        <v>3.8</v>
      </c>
      <c r="QC50" s="17">
        <v>3.2</v>
      </c>
      <c r="QD50" s="17">
        <v>3.2</v>
      </c>
      <c r="QE50" s="17">
        <v>0.6</v>
      </c>
      <c r="QF50" s="17">
        <v>3.1</v>
      </c>
      <c r="QG50" s="17">
        <v>3.1</v>
      </c>
      <c r="QH50" s="17">
        <v>3.1</v>
      </c>
      <c r="QI50" s="17">
        <v>0</v>
      </c>
      <c r="QJ50" s="17">
        <v>3.4</v>
      </c>
      <c r="QK50" s="17">
        <v>3.5</v>
      </c>
      <c r="QL50" s="17">
        <v>3.5</v>
      </c>
      <c r="QM50" s="17">
        <v>-0.1</v>
      </c>
      <c r="QN50" s="17">
        <v>17.600000000000001</v>
      </c>
      <c r="QO50" s="17">
        <v>17.864080000000001</v>
      </c>
      <c r="QP50" s="17">
        <v>17.864080000000001</v>
      </c>
      <c r="QQ50" s="17">
        <v>-0.26407999999999998</v>
      </c>
      <c r="QR50" s="17">
        <v>0</v>
      </c>
      <c r="QS50" s="17"/>
      <c r="QT50" s="17"/>
      <c r="QU50" s="17">
        <v>0</v>
      </c>
      <c r="QV50" s="17">
        <v>0</v>
      </c>
      <c r="QW50" s="17"/>
      <c r="QX50" s="17"/>
      <c r="QY50" s="17">
        <v>0</v>
      </c>
      <c r="QZ50" s="17">
        <v>26.5</v>
      </c>
      <c r="RA50" s="17">
        <v>23.9</v>
      </c>
      <c r="RB50" s="17">
        <v>18.331</v>
      </c>
      <c r="RC50" s="17">
        <v>8.1690000000000005</v>
      </c>
      <c r="RD50" s="17">
        <v>82.3</v>
      </c>
      <c r="RE50" s="17">
        <v>72.8</v>
      </c>
      <c r="RF50" s="17">
        <v>60.941000000000003</v>
      </c>
      <c r="RG50" s="17">
        <v>21.359000000000002</v>
      </c>
      <c r="RH50" s="17">
        <v>3</v>
      </c>
      <c r="RI50" s="17">
        <v>4.2</v>
      </c>
      <c r="RJ50" s="17">
        <v>4.2</v>
      </c>
      <c r="RK50" s="17">
        <v>-1.2</v>
      </c>
      <c r="RL50" s="17">
        <v>1.2</v>
      </c>
      <c r="RM50" s="17">
        <v>1.2</v>
      </c>
      <c r="RN50" s="17">
        <v>1.2</v>
      </c>
      <c r="RO50" s="17">
        <v>0</v>
      </c>
      <c r="RP50" s="17">
        <v>1.8</v>
      </c>
      <c r="RQ50" s="17">
        <v>2.4</v>
      </c>
      <c r="RR50" s="17">
        <v>2.4</v>
      </c>
      <c r="RS50" s="17">
        <v>-0.6</v>
      </c>
      <c r="RT50" s="17">
        <v>2</v>
      </c>
      <c r="RU50" s="17">
        <v>2.8</v>
      </c>
      <c r="RV50" s="17">
        <v>2.8</v>
      </c>
      <c r="RW50" s="17">
        <v>-0.8</v>
      </c>
      <c r="RX50" s="17">
        <v>0</v>
      </c>
      <c r="RY50" s="17"/>
      <c r="RZ50" s="17"/>
      <c r="SA50" s="17">
        <v>0</v>
      </c>
      <c r="SB50" s="17">
        <v>1.8</v>
      </c>
      <c r="SC50" s="17">
        <v>1.7490000000000001</v>
      </c>
      <c r="SD50" s="17">
        <v>1.7490000000000001</v>
      </c>
      <c r="SE50" s="17">
        <v>5.0999999999999997E-2</v>
      </c>
      <c r="SF50" s="17">
        <v>19</v>
      </c>
      <c r="SG50" s="17">
        <v>15.82718</v>
      </c>
      <c r="SH50" s="17">
        <v>19.772739999999999</v>
      </c>
      <c r="SI50" s="17">
        <v>-0.77273999999999998</v>
      </c>
      <c r="SJ50" s="17">
        <v>1.2</v>
      </c>
      <c r="SK50" s="17">
        <v>1.04</v>
      </c>
      <c r="SL50" s="17">
        <v>1.04</v>
      </c>
      <c r="SM50" s="17">
        <v>0.16</v>
      </c>
      <c r="SN50" s="17"/>
      <c r="SO50" s="17"/>
      <c r="SP50" s="17">
        <v>0.4</v>
      </c>
      <c r="SQ50" s="17">
        <v>-0.4</v>
      </c>
      <c r="SR50" s="17">
        <v>5.4</v>
      </c>
      <c r="SS50" s="17">
        <v>6.7</v>
      </c>
      <c r="ST50" s="17">
        <v>6.7</v>
      </c>
      <c r="SU50" s="17">
        <v>-1.3</v>
      </c>
      <c r="SV50" s="17">
        <v>2.2999999999999998</v>
      </c>
      <c r="SW50" s="17">
        <v>2.6</v>
      </c>
      <c r="SX50" s="17">
        <v>2.6</v>
      </c>
      <c r="SY50" s="17">
        <v>-0.3</v>
      </c>
      <c r="SZ50" s="17">
        <v>3.8</v>
      </c>
      <c r="TA50" s="17">
        <v>5</v>
      </c>
      <c r="TB50" s="17">
        <v>5</v>
      </c>
      <c r="TC50" s="17">
        <v>-1.2</v>
      </c>
      <c r="TD50" s="17">
        <v>5.9</v>
      </c>
      <c r="TE50" s="17">
        <v>6.5</v>
      </c>
      <c r="TF50" s="17">
        <v>6.5</v>
      </c>
      <c r="TG50" s="17">
        <v>-0.6</v>
      </c>
      <c r="TH50" s="17">
        <v>10</v>
      </c>
      <c r="TI50" s="17">
        <v>10</v>
      </c>
      <c r="TJ50" s="17">
        <v>10</v>
      </c>
      <c r="TK50" s="17">
        <v>0</v>
      </c>
      <c r="TL50" s="17">
        <v>27.7</v>
      </c>
      <c r="TM50" s="17">
        <v>17.169</v>
      </c>
      <c r="TN50" s="17">
        <v>17.169</v>
      </c>
      <c r="TO50" s="17">
        <v>10.531000000000001</v>
      </c>
      <c r="TP50" s="17">
        <v>60.8</v>
      </c>
      <c r="TQ50" s="17">
        <v>65.8</v>
      </c>
      <c r="TR50" s="17">
        <v>58.040999999999997</v>
      </c>
      <c r="TS50" s="17">
        <v>2.7589999999999999</v>
      </c>
      <c r="TT50" s="17">
        <v>0</v>
      </c>
      <c r="TU50" s="17"/>
      <c r="TV50" s="17"/>
      <c r="TW50" s="17">
        <v>0</v>
      </c>
      <c r="TX50" s="17">
        <v>100.7</v>
      </c>
      <c r="TY50" s="17">
        <v>91.7</v>
      </c>
      <c r="TZ50" s="17">
        <v>71.52</v>
      </c>
      <c r="UA50" s="17">
        <v>29.18</v>
      </c>
      <c r="UB50" s="17">
        <v>101.2</v>
      </c>
      <c r="UC50" s="17">
        <v>88.2</v>
      </c>
      <c r="UD50" s="17">
        <v>89.581000000000003</v>
      </c>
      <c r="UE50" s="17">
        <v>11.619</v>
      </c>
      <c r="UF50" s="17">
        <v>16.8</v>
      </c>
      <c r="UG50" s="17">
        <v>6.8419999999999996</v>
      </c>
      <c r="UH50" s="17">
        <v>6.8419999999999996</v>
      </c>
      <c r="UI50" s="17">
        <v>9.9580000000000002</v>
      </c>
      <c r="UJ50" s="17">
        <v>11.1</v>
      </c>
      <c r="UK50" s="17">
        <v>4.806</v>
      </c>
      <c r="UL50" s="17">
        <v>4.806</v>
      </c>
      <c r="UM50" s="17">
        <v>6.2939999999999996</v>
      </c>
      <c r="UN50" s="17">
        <v>6.4</v>
      </c>
      <c r="UO50" s="17">
        <v>4</v>
      </c>
      <c r="UP50" s="17">
        <v>4</v>
      </c>
      <c r="UQ50" s="17">
        <v>2.4</v>
      </c>
      <c r="UR50" s="17">
        <v>2.8</v>
      </c>
      <c r="US50" s="17">
        <v>1.8</v>
      </c>
      <c r="UT50" s="17">
        <v>1.8</v>
      </c>
      <c r="UU50" s="17">
        <v>1</v>
      </c>
      <c r="UV50" s="17">
        <v>8.6999999999999993</v>
      </c>
      <c r="UW50" s="17">
        <v>8.8000000000000007</v>
      </c>
      <c r="UX50" s="17">
        <v>8.8000000000000007</v>
      </c>
      <c r="UY50" s="17">
        <v>-0.1</v>
      </c>
      <c r="UZ50" s="17">
        <v>7</v>
      </c>
      <c r="VA50" s="17">
        <v>6</v>
      </c>
      <c r="VB50" s="17">
        <v>6</v>
      </c>
      <c r="VC50" s="17">
        <v>1</v>
      </c>
      <c r="VD50" s="17">
        <v>7.3</v>
      </c>
      <c r="VE50" s="17">
        <v>7</v>
      </c>
      <c r="VF50" s="17">
        <v>7</v>
      </c>
      <c r="VG50" s="17">
        <v>0.3</v>
      </c>
      <c r="VH50" s="17">
        <v>7.5</v>
      </c>
      <c r="VI50" s="17">
        <v>7.2</v>
      </c>
      <c r="VJ50" s="17">
        <v>7.2</v>
      </c>
      <c r="VK50" s="17">
        <v>0.3</v>
      </c>
      <c r="VL50" s="17">
        <v>13.7</v>
      </c>
      <c r="VM50" s="17">
        <v>11.047000000000001</v>
      </c>
      <c r="VN50" s="17">
        <v>11.047000000000001</v>
      </c>
      <c r="VO50" s="17">
        <v>2.653</v>
      </c>
      <c r="VP50" s="17">
        <v>0</v>
      </c>
      <c r="VQ50" s="17"/>
      <c r="VR50" s="17"/>
      <c r="VS50" s="17">
        <v>0</v>
      </c>
      <c r="VT50" s="17">
        <v>0</v>
      </c>
      <c r="VU50" s="17"/>
      <c r="VV50" s="17"/>
      <c r="VW50" s="17">
        <v>0</v>
      </c>
      <c r="VX50" s="17">
        <v>0</v>
      </c>
      <c r="VY50" s="17"/>
      <c r="VZ50" s="17"/>
      <c r="WA50" s="17">
        <v>0</v>
      </c>
      <c r="WB50" s="17">
        <v>0.6</v>
      </c>
      <c r="WC50" s="17">
        <v>0.6</v>
      </c>
      <c r="WD50" s="17">
        <v>0.6</v>
      </c>
      <c r="WE50" s="17">
        <v>0</v>
      </c>
      <c r="WF50" s="17">
        <v>111.2</v>
      </c>
      <c r="WG50" s="17">
        <v>96.8</v>
      </c>
      <c r="WH50" s="17">
        <v>98</v>
      </c>
      <c r="WI50" s="17">
        <v>13.2</v>
      </c>
      <c r="WJ50" s="17">
        <v>118.1</v>
      </c>
      <c r="WK50" s="17">
        <v>91</v>
      </c>
      <c r="WL50" s="17">
        <v>92</v>
      </c>
      <c r="WM50" s="17">
        <v>26.1</v>
      </c>
      <c r="WN50" s="17">
        <v>0</v>
      </c>
      <c r="WO50" s="17"/>
      <c r="WP50" s="17"/>
      <c r="WQ50" s="17">
        <v>0</v>
      </c>
      <c r="WR50" s="17">
        <v>0</v>
      </c>
      <c r="WS50" s="17"/>
      <c r="WT50" s="17"/>
      <c r="WU50" s="17">
        <v>0</v>
      </c>
      <c r="WV50" s="17">
        <v>7.3</v>
      </c>
      <c r="WW50" s="17">
        <v>7.6</v>
      </c>
      <c r="WX50" s="17">
        <v>7.6</v>
      </c>
      <c r="WY50" s="17">
        <v>-0.3</v>
      </c>
      <c r="WZ50" s="17">
        <v>18.899999999999999</v>
      </c>
      <c r="XA50" s="17">
        <v>18.4466</v>
      </c>
      <c r="XB50" s="17">
        <v>18.4466</v>
      </c>
      <c r="XC50" s="17">
        <v>0.45340000000000003</v>
      </c>
      <c r="XD50" s="17">
        <v>9.8000000000000007</v>
      </c>
      <c r="XE50" s="17">
        <v>10.8</v>
      </c>
      <c r="XF50" s="17">
        <v>10.8</v>
      </c>
      <c r="XG50" s="17">
        <v>-1</v>
      </c>
      <c r="XH50" s="17">
        <v>27.3</v>
      </c>
      <c r="XI50" s="17">
        <v>29</v>
      </c>
      <c r="XJ50" s="17">
        <v>25</v>
      </c>
      <c r="XK50" s="17">
        <v>2.2999999999999998</v>
      </c>
      <c r="XL50" s="17">
        <v>30.7</v>
      </c>
      <c r="XM50" s="17">
        <v>29</v>
      </c>
      <c r="XN50" s="17"/>
      <c r="XO50" s="17">
        <v>30.7</v>
      </c>
      <c r="XP50" s="17">
        <v>15</v>
      </c>
      <c r="XQ50" s="17">
        <v>14</v>
      </c>
      <c r="XR50" s="17">
        <v>14</v>
      </c>
      <c r="XS50" s="17">
        <v>1</v>
      </c>
      <c r="XT50" s="17">
        <v>17.100000000000001</v>
      </c>
      <c r="XU50" s="17">
        <v>18</v>
      </c>
      <c r="XV50" s="17">
        <v>18</v>
      </c>
      <c r="XW50" s="17">
        <v>-0.9</v>
      </c>
      <c r="XX50" s="17">
        <v>8.1</v>
      </c>
      <c r="XY50" s="17">
        <v>7.49</v>
      </c>
      <c r="XZ50" s="17">
        <v>7.49</v>
      </c>
      <c r="YA50" s="17">
        <v>0.61</v>
      </c>
      <c r="YB50" s="17">
        <v>10.5</v>
      </c>
      <c r="YC50" s="17">
        <v>11</v>
      </c>
      <c r="YD50" s="17">
        <v>11</v>
      </c>
      <c r="YE50" s="17">
        <v>-0.5</v>
      </c>
    </row>
    <row r="51" spans="1:655" ht="24" customHeight="1" x14ac:dyDescent="0.3">
      <c r="A51" s="1"/>
      <c r="B51" s="16" t="s">
        <v>46</v>
      </c>
      <c r="C51" s="16" t="s">
        <v>818</v>
      </c>
      <c r="D51" s="17"/>
      <c r="E51" s="17"/>
      <c r="F51" s="17"/>
      <c r="G51" s="17">
        <v>0</v>
      </c>
      <c r="H51" s="17">
        <v>624.70000000000005</v>
      </c>
      <c r="I51" s="17">
        <v>635.88252999999997</v>
      </c>
      <c r="J51" s="17">
        <v>635.88252999999997</v>
      </c>
      <c r="K51" s="17">
        <v>-11.18253</v>
      </c>
      <c r="L51" s="17">
        <v>214.8</v>
      </c>
      <c r="M51" s="17">
        <v>206.86389</v>
      </c>
      <c r="N51" s="17">
        <v>206.86389</v>
      </c>
      <c r="O51" s="17">
        <v>7.9361100000000002</v>
      </c>
      <c r="P51" s="17"/>
      <c r="Q51" s="17"/>
      <c r="R51" s="17"/>
      <c r="S51" s="17">
        <v>0</v>
      </c>
      <c r="T51" s="17"/>
      <c r="U51" s="17"/>
      <c r="V51" s="17"/>
      <c r="W51" s="17">
        <v>0</v>
      </c>
      <c r="X51" s="17">
        <v>11.8</v>
      </c>
      <c r="Y51" s="17">
        <v>41.763280000000002</v>
      </c>
      <c r="Z51" s="17">
        <v>26.833449999999999</v>
      </c>
      <c r="AA51" s="17">
        <v>-15.03345</v>
      </c>
      <c r="AB51" s="17">
        <v>70.599999999999994</v>
      </c>
      <c r="AC51" s="17">
        <v>73.793999999999997</v>
      </c>
      <c r="AD51" s="17">
        <v>73.793999999999997</v>
      </c>
      <c r="AE51" s="17">
        <v>-3.194</v>
      </c>
      <c r="AF51" s="17"/>
      <c r="AG51" s="17"/>
      <c r="AH51" s="17"/>
      <c r="AI51" s="17">
        <v>0</v>
      </c>
      <c r="AJ51" s="17">
        <v>81.2</v>
      </c>
      <c r="AK51" s="17">
        <v>87.241759999999999</v>
      </c>
      <c r="AL51" s="17"/>
      <c r="AM51" s="17">
        <v>81.2</v>
      </c>
      <c r="AN51" s="17">
        <v>188.3</v>
      </c>
      <c r="AO51" s="17">
        <v>196.22801999999999</v>
      </c>
      <c r="AP51" s="17">
        <v>196.22801999999999</v>
      </c>
      <c r="AQ51" s="17">
        <v>-7.9280200000000001</v>
      </c>
      <c r="AR51" s="17">
        <v>208.1</v>
      </c>
      <c r="AS51" s="17">
        <v>196.22801999999999</v>
      </c>
      <c r="AT51" s="17">
        <v>196.22801999999999</v>
      </c>
      <c r="AU51" s="17">
        <v>11.871980000000001</v>
      </c>
      <c r="AV51" s="17">
        <v>211.9</v>
      </c>
      <c r="AW51" s="17">
        <v>196.22801999999999</v>
      </c>
      <c r="AX51" s="17">
        <v>196.22801999999999</v>
      </c>
      <c r="AY51" s="17">
        <v>15.67198</v>
      </c>
      <c r="AZ51" s="17">
        <v>285.39999999999998</v>
      </c>
      <c r="BA51" s="17">
        <v>295.22593999999998</v>
      </c>
      <c r="BB51" s="17">
        <v>295.22593999999998</v>
      </c>
      <c r="BC51" s="17">
        <v>-9.8259399999999992</v>
      </c>
      <c r="BD51" s="17">
        <v>217.3</v>
      </c>
      <c r="BE51" s="17">
        <v>208.07390000000001</v>
      </c>
      <c r="BF51" s="17">
        <v>208.07390000000001</v>
      </c>
      <c r="BG51" s="17">
        <v>9.2261000000000006</v>
      </c>
      <c r="BH51" s="17">
        <v>111</v>
      </c>
      <c r="BI51" s="17">
        <v>104.34936999999999</v>
      </c>
      <c r="BJ51" s="17">
        <v>104.34936999999999</v>
      </c>
      <c r="BK51" s="17">
        <v>6.6506299999999996</v>
      </c>
      <c r="BL51" s="17">
        <v>434.9</v>
      </c>
      <c r="BM51" s="17">
        <v>479.16752000000002</v>
      </c>
      <c r="BN51" s="17">
        <v>476.76684999999998</v>
      </c>
      <c r="BO51" s="17">
        <v>-41.866849999999999</v>
      </c>
      <c r="BP51" s="17">
        <v>2.9</v>
      </c>
      <c r="BQ51" s="17">
        <v>4.4318400000000002</v>
      </c>
      <c r="BR51" s="17">
        <v>4.4318400000000002</v>
      </c>
      <c r="BS51" s="17">
        <v>-1.5318400000000001</v>
      </c>
      <c r="BT51" s="17"/>
      <c r="BU51" s="17"/>
      <c r="BV51" s="17"/>
      <c r="BW51" s="17">
        <v>0</v>
      </c>
      <c r="BX51" s="17"/>
      <c r="BY51" s="17"/>
      <c r="BZ51" s="17"/>
      <c r="CA51" s="17">
        <v>0</v>
      </c>
      <c r="CB51" s="17"/>
      <c r="CC51" s="17"/>
      <c r="CD51" s="17"/>
      <c r="CE51" s="17">
        <v>0</v>
      </c>
      <c r="CF51" s="17"/>
      <c r="CG51" s="17"/>
      <c r="CH51" s="17"/>
      <c r="CI51" s="17">
        <v>0</v>
      </c>
      <c r="CJ51" s="17">
        <v>120</v>
      </c>
      <c r="CK51" s="17">
        <v>127.9152</v>
      </c>
      <c r="CL51" s="17">
        <v>127.9152</v>
      </c>
      <c r="CM51" s="17">
        <v>-7.9151999999999996</v>
      </c>
      <c r="CN51" s="17">
        <v>7.3</v>
      </c>
      <c r="CO51" s="17">
        <v>5.1333399999999996</v>
      </c>
      <c r="CP51" s="17">
        <v>5.1333399999999996</v>
      </c>
      <c r="CQ51" s="17">
        <v>2.1666599999999998</v>
      </c>
      <c r="CR51" s="17">
        <v>4.9000000000000004</v>
      </c>
      <c r="CS51" s="17">
        <v>2.8177599999999998</v>
      </c>
      <c r="CT51" s="17">
        <v>2.8177599999999998</v>
      </c>
      <c r="CU51" s="17">
        <v>2.0822400000000001</v>
      </c>
      <c r="CV51" s="17"/>
      <c r="CW51" s="17"/>
      <c r="CX51" s="17"/>
      <c r="CY51" s="17">
        <v>0</v>
      </c>
      <c r="CZ51" s="17">
        <v>6.8</v>
      </c>
      <c r="DA51" s="17">
        <v>6.8787000000000003</v>
      </c>
      <c r="DB51" s="17">
        <v>6.8787000000000003</v>
      </c>
      <c r="DC51" s="17">
        <v>-7.8700000000000006E-2</v>
      </c>
      <c r="DD51" s="17">
        <v>14.2</v>
      </c>
      <c r="DE51" s="17">
        <v>14.919420000000001</v>
      </c>
      <c r="DF51" s="17">
        <v>14.919420000000001</v>
      </c>
      <c r="DG51" s="17">
        <v>-0.71941999999999995</v>
      </c>
      <c r="DH51" s="17">
        <v>120.5</v>
      </c>
      <c r="DI51" s="17">
        <v>135.45112</v>
      </c>
      <c r="DJ51" s="17">
        <v>85.54777</v>
      </c>
      <c r="DK51" s="17">
        <v>34.95223</v>
      </c>
      <c r="DL51" s="17"/>
      <c r="DM51" s="17"/>
      <c r="DN51" s="17"/>
      <c r="DO51" s="17">
        <v>0</v>
      </c>
      <c r="DP51" s="17"/>
      <c r="DQ51" s="17"/>
      <c r="DR51" s="17"/>
      <c r="DS51" s="17">
        <v>0</v>
      </c>
      <c r="DT51" s="17"/>
      <c r="DU51" s="17"/>
      <c r="DV51" s="17"/>
      <c r="DW51" s="17">
        <v>0</v>
      </c>
      <c r="DX51" s="17"/>
      <c r="DY51" s="17"/>
      <c r="DZ51" s="17"/>
      <c r="EA51" s="17">
        <v>0</v>
      </c>
      <c r="EB51" s="17">
        <v>100.2</v>
      </c>
      <c r="EC51" s="17">
        <v>94.428089999999997</v>
      </c>
      <c r="ED51" s="17">
        <v>105.5579</v>
      </c>
      <c r="EE51" s="17">
        <v>-5.3578999999999999</v>
      </c>
      <c r="EF51" s="17">
        <v>72.5</v>
      </c>
      <c r="EG51" s="17">
        <v>132.79046</v>
      </c>
      <c r="EH51" s="17">
        <v>122.9348</v>
      </c>
      <c r="EI51" s="17">
        <v>-50.434800000000003</v>
      </c>
      <c r="EJ51" s="17"/>
      <c r="EK51" s="17"/>
      <c r="EL51" s="17"/>
      <c r="EM51" s="17">
        <v>0</v>
      </c>
      <c r="EN51" s="17"/>
      <c r="EO51" s="17"/>
      <c r="EP51" s="17"/>
      <c r="EQ51" s="17">
        <v>0</v>
      </c>
      <c r="ER51" s="17"/>
      <c r="ES51" s="17"/>
      <c r="ET51" s="17"/>
      <c r="EU51" s="17">
        <v>0</v>
      </c>
      <c r="EV51" s="17">
        <v>6.5</v>
      </c>
      <c r="EW51" s="17">
        <v>6.39</v>
      </c>
      <c r="EX51" s="17">
        <v>6.39</v>
      </c>
      <c r="EY51" s="17">
        <v>0.11</v>
      </c>
      <c r="EZ51" s="17">
        <v>0</v>
      </c>
      <c r="FA51" s="17"/>
      <c r="FB51" s="17">
        <v>172.48232999999999</v>
      </c>
      <c r="FC51" s="17">
        <v>-172.48232999999999</v>
      </c>
      <c r="FD51" s="17">
        <v>25.8</v>
      </c>
      <c r="FE51" s="17">
        <v>30.751069999999999</v>
      </c>
      <c r="FF51" s="17">
        <v>30.751069999999999</v>
      </c>
      <c r="FG51" s="17">
        <v>-4.9510699999999996</v>
      </c>
      <c r="FH51" s="17">
        <v>58.3</v>
      </c>
      <c r="FI51" s="17">
        <v>74.999669999999995</v>
      </c>
      <c r="FJ51" s="17">
        <v>140.30533</v>
      </c>
      <c r="FK51" s="17">
        <v>-82.005330000000001</v>
      </c>
      <c r="FL51" s="17">
        <v>15.2</v>
      </c>
      <c r="FM51" s="17">
        <v>18.874919999999999</v>
      </c>
      <c r="FN51" s="17">
        <v>18.874919999999999</v>
      </c>
      <c r="FO51" s="17">
        <v>-3.6749200000000002</v>
      </c>
      <c r="FP51" s="17">
        <v>18.2</v>
      </c>
      <c r="FQ51" s="17">
        <v>17.56213</v>
      </c>
      <c r="FR51" s="17">
        <v>17.562139999999999</v>
      </c>
      <c r="FS51" s="17">
        <v>0.63785999999999998</v>
      </c>
      <c r="FT51" s="17">
        <v>9.9</v>
      </c>
      <c r="FU51" s="17">
        <v>10.19417</v>
      </c>
      <c r="FV51" s="17">
        <v>10.19417</v>
      </c>
      <c r="FW51" s="17">
        <v>-0.29416999999999999</v>
      </c>
      <c r="FX51" s="17">
        <v>57</v>
      </c>
      <c r="FY51" s="17">
        <v>43.668799999999997</v>
      </c>
      <c r="FZ51" s="17">
        <v>43.668799999999997</v>
      </c>
      <c r="GA51" s="17">
        <v>13.331200000000001</v>
      </c>
      <c r="GB51" s="17">
        <v>182.2</v>
      </c>
      <c r="GC51" s="17">
        <v>184.91498000000001</v>
      </c>
      <c r="GD51" s="17">
        <v>184.91498000000001</v>
      </c>
      <c r="GE51" s="17">
        <v>-2.7149800000000002</v>
      </c>
      <c r="GF51" s="17">
        <v>182</v>
      </c>
      <c r="GG51" s="17">
        <v>184.91498000000001</v>
      </c>
      <c r="GH51" s="17">
        <v>184.91498000000001</v>
      </c>
      <c r="GI51" s="17">
        <v>-2.9149799999999999</v>
      </c>
      <c r="GJ51" s="17">
        <v>184.4</v>
      </c>
      <c r="GK51" s="17">
        <v>185.47028</v>
      </c>
      <c r="GL51" s="17">
        <v>185.47028</v>
      </c>
      <c r="GM51" s="17">
        <v>-1.0702799999999999</v>
      </c>
      <c r="GN51" s="17">
        <v>88.1</v>
      </c>
      <c r="GO51" s="17">
        <v>93.430030000000002</v>
      </c>
      <c r="GP51" s="17">
        <v>71.834429999999998</v>
      </c>
      <c r="GQ51" s="17">
        <v>16.26557</v>
      </c>
      <c r="GR51" s="17">
        <v>7.4</v>
      </c>
      <c r="GS51" s="17">
        <v>3.2868400000000002</v>
      </c>
      <c r="GT51" s="17">
        <v>3.2868400000000002</v>
      </c>
      <c r="GU51" s="17">
        <v>4.1131599999999997</v>
      </c>
      <c r="GV51" s="17">
        <v>9.4</v>
      </c>
      <c r="GW51" s="17">
        <v>3.4481999999999999</v>
      </c>
      <c r="GX51" s="17">
        <v>3.4481999999999999</v>
      </c>
      <c r="GY51" s="17">
        <v>5.9518000000000004</v>
      </c>
      <c r="GZ51" s="17">
        <v>26.9</v>
      </c>
      <c r="HA51" s="17">
        <v>23.518370000000001</v>
      </c>
      <c r="HB51" s="17">
        <v>18.558119999999999</v>
      </c>
      <c r="HC51" s="17">
        <v>8.3418799999999997</v>
      </c>
      <c r="HD51" s="17"/>
      <c r="HE51" s="17"/>
      <c r="HF51" s="17"/>
      <c r="HG51" s="17">
        <v>0</v>
      </c>
      <c r="HH51" s="17">
        <v>2</v>
      </c>
      <c r="HI51" s="17">
        <v>1.97359</v>
      </c>
      <c r="HJ51" s="17">
        <v>1.97359</v>
      </c>
      <c r="HK51" s="17">
        <v>2.6409999999999999E-2</v>
      </c>
      <c r="HL51" s="17">
        <v>11.7</v>
      </c>
      <c r="HM51" s="17">
        <v>17.172329999999999</v>
      </c>
      <c r="HN51" s="17">
        <v>17.172329999999999</v>
      </c>
      <c r="HO51" s="17">
        <v>-5.4723300000000004</v>
      </c>
      <c r="HP51" s="17">
        <v>87</v>
      </c>
      <c r="HQ51" s="17">
        <v>87.273110000000003</v>
      </c>
      <c r="HR51" s="17">
        <v>73.414389999999997</v>
      </c>
      <c r="HS51" s="17">
        <v>13.585610000000001</v>
      </c>
      <c r="HT51" s="17"/>
      <c r="HU51" s="17"/>
      <c r="HV51" s="17"/>
      <c r="HW51" s="17">
        <v>0</v>
      </c>
      <c r="HX51" s="17"/>
      <c r="HY51" s="17"/>
      <c r="HZ51" s="17"/>
      <c r="IA51" s="17">
        <v>0</v>
      </c>
      <c r="IB51" s="17">
        <v>81.400000000000006</v>
      </c>
      <c r="IC51" s="17">
        <v>68.474199999999996</v>
      </c>
      <c r="ID51" s="17">
        <v>85.482380000000006</v>
      </c>
      <c r="IE51" s="17">
        <v>-4.0823799999999997</v>
      </c>
      <c r="IF51" s="17"/>
      <c r="IG51" s="17"/>
      <c r="IH51" s="17"/>
      <c r="II51" s="17">
        <v>0</v>
      </c>
      <c r="IJ51" s="17"/>
      <c r="IK51" s="17"/>
      <c r="IL51" s="17"/>
      <c r="IM51" s="17">
        <v>0</v>
      </c>
      <c r="IN51" s="17">
        <v>48</v>
      </c>
      <c r="IO51" s="17">
        <v>45.221359999999997</v>
      </c>
      <c r="IP51" s="17">
        <v>45.221359999999997</v>
      </c>
      <c r="IQ51" s="17">
        <v>2.7786400000000002</v>
      </c>
      <c r="IR51" s="17"/>
      <c r="IS51" s="17"/>
      <c r="IT51" s="17"/>
      <c r="IU51" s="17">
        <v>0</v>
      </c>
      <c r="IV51" s="17"/>
      <c r="IW51" s="17"/>
      <c r="IX51" s="17"/>
      <c r="IY51" s="17">
        <v>0</v>
      </c>
      <c r="IZ51" s="17"/>
      <c r="JA51" s="17"/>
      <c r="JB51" s="17"/>
      <c r="JC51" s="17">
        <v>0</v>
      </c>
      <c r="JD51" s="17">
        <v>72.8</v>
      </c>
      <c r="JE51" s="17">
        <v>85.016930000000002</v>
      </c>
      <c r="JF51" s="17">
        <v>58.740819999999999</v>
      </c>
      <c r="JG51" s="17">
        <v>14.05918</v>
      </c>
      <c r="JH51" s="17">
        <v>178.4</v>
      </c>
      <c r="JI51" s="17">
        <v>185.26783</v>
      </c>
      <c r="JJ51" s="17">
        <v>185.26783</v>
      </c>
      <c r="JK51" s="17">
        <v>-6.8678299999999997</v>
      </c>
      <c r="JL51" s="17">
        <v>176</v>
      </c>
      <c r="JM51" s="17">
        <v>185.26783</v>
      </c>
      <c r="JN51" s="17">
        <v>185.26783</v>
      </c>
      <c r="JO51" s="17">
        <v>-9.26783</v>
      </c>
      <c r="JP51" s="17">
        <v>200</v>
      </c>
      <c r="JQ51" s="17">
        <v>185.26783</v>
      </c>
      <c r="JR51" s="17">
        <v>185.26783</v>
      </c>
      <c r="JS51" s="17">
        <v>14.73217</v>
      </c>
      <c r="JT51" s="17">
        <v>273.89999999999998</v>
      </c>
      <c r="JU51" s="17">
        <v>278.73629</v>
      </c>
      <c r="JV51" s="17">
        <v>278.73629</v>
      </c>
      <c r="JW51" s="17">
        <v>-4.83629</v>
      </c>
      <c r="JX51" s="17">
        <v>76.900000000000006</v>
      </c>
      <c r="JY51" s="17">
        <v>73.590999999999994</v>
      </c>
      <c r="JZ51" s="17">
        <v>73.590999999999994</v>
      </c>
      <c r="KA51" s="17">
        <v>3.3090000000000002</v>
      </c>
      <c r="KB51" s="17">
        <v>37.200000000000003</v>
      </c>
      <c r="KC51" s="17">
        <v>36.905999999999999</v>
      </c>
      <c r="KD51" s="17">
        <v>36.905999999999999</v>
      </c>
      <c r="KE51" s="17">
        <v>0.29399999999999998</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0.4</v>
      </c>
      <c r="LE51" s="17">
        <v>0.44603999999999999</v>
      </c>
      <c r="LF51" s="17">
        <v>0.44603999999999999</v>
      </c>
      <c r="LG51" s="17">
        <v>-4.6039999999999998E-2</v>
      </c>
      <c r="LH51" s="17">
        <v>137.1</v>
      </c>
      <c r="LI51" s="17">
        <v>93.727599999999995</v>
      </c>
      <c r="LJ51" s="17">
        <v>157.161</v>
      </c>
      <c r="LK51" s="17">
        <v>-20.061</v>
      </c>
      <c r="LL51" s="17">
        <v>83</v>
      </c>
      <c r="LM51" s="17">
        <v>109.22378999999999</v>
      </c>
      <c r="LN51" s="17">
        <v>93.312430000000006</v>
      </c>
      <c r="LO51" s="17">
        <v>-10.312430000000001</v>
      </c>
      <c r="LP51" s="17">
        <v>64.099999999999994</v>
      </c>
      <c r="LQ51" s="17">
        <v>67.133979999999994</v>
      </c>
      <c r="LR51" s="17">
        <v>67.133979999999994</v>
      </c>
      <c r="LS51" s="17">
        <v>-3.0339800000000001</v>
      </c>
      <c r="LT51" s="17">
        <v>70.8</v>
      </c>
      <c r="LU51" s="17">
        <v>78.559219999999996</v>
      </c>
      <c r="LV51" s="17">
        <v>72.713650000000001</v>
      </c>
      <c r="LW51" s="17">
        <v>-1.9136500000000001</v>
      </c>
      <c r="LX51" s="17">
        <v>30.1</v>
      </c>
      <c r="LY51" s="17">
        <v>29.951460000000001</v>
      </c>
      <c r="LZ51" s="17">
        <v>29.951460000000001</v>
      </c>
      <c r="MA51" s="17">
        <v>0.14854000000000001</v>
      </c>
      <c r="MB51" s="17">
        <v>122.9</v>
      </c>
      <c r="MC51" s="17">
        <v>114.70610000000001</v>
      </c>
      <c r="MD51" s="17"/>
      <c r="ME51" s="17">
        <v>122.9</v>
      </c>
      <c r="MF51" s="17"/>
      <c r="MG51" s="17"/>
      <c r="MH51" s="17"/>
      <c r="MI51" s="17">
        <v>0</v>
      </c>
      <c r="MJ51" s="17"/>
      <c r="MK51" s="17"/>
      <c r="ML51" s="17"/>
      <c r="MM51" s="17">
        <v>0</v>
      </c>
      <c r="MN51" s="17">
        <v>146.5</v>
      </c>
      <c r="MO51" s="17">
        <v>159.10805999999999</v>
      </c>
      <c r="MP51" s="17">
        <v>159.10796999999999</v>
      </c>
      <c r="MQ51" s="17">
        <v>-12.60797</v>
      </c>
      <c r="MR51" s="17">
        <v>148.6</v>
      </c>
      <c r="MS51" s="17">
        <v>159.10805999999999</v>
      </c>
      <c r="MT51" s="17">
        <v>159.10796999999999</v>
      </c>
      <c r="MU51" s="17">
        <v>-10.50797</v>
      </c>
      <c r="MV51" s="17">
        <v>172.5</v>
      </c>
      <c r="MW51" s="17">
        <v>159.58587</v>
      </c>
      <c r="MX51" s="17">
        <v>159.58577</v>
      </c>
      <c r="MY51" s="17">
        <v>12.91423</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218.2</v>
      </c>
      <c r="NU51" s="17">
        <v>213.11998</v>
      </c>
      <c r="NV51" s="17">
        <v>213.11998</v>
      </c>
      <c r="NW51" s="17">
        <v>5.0800200000000002</v>
      </c>
      <c r="NX51" s="17">
        <v>104.7</v>
      </c>
      <c r="NY51" s="17">
        <v>106.87999000000001</v>
      </c>
      <c r="NZ51" s="17">
        <v>106.87999000000001</v>
      </c>
      <c r="OA51" s="17">
        <v>-2.1799900000000001</v>
      </c>
      <c r="OB51" s="17">
        <v>0</v>
      </c>
      <c r="OC51" s="17"/>
      <c r="OD51" s="17"/>
      <c r="OE51" s="17">
        <v>0</v>
      </c>
      <c r="OF51" s="17">
        <v>84.1</v>
      </c>
      <c r="OG51" s="17">
        <v>49</v>
      </c>
      <c r="OH51" s="17">
        <v>78.48</v>
      </c>
      <c r="OI51" s="17">
        <v>5.62</v>
      </c>
      <c r="OJ51" s="17">
        <v>0</v>
      </c>
      <c r="OK51" s="17"/>
      <c r="OL51" s="17"/>
      <c r="OM51" s="17">
        <v>0</v>
      </c>
      <c r="ON51" s="17">
        <v>15.1</v>
      </c>
      <c r="OO51" s="17">
        <v>14.012</v>
      </c>
      <c r="OP51" s="17">
        <v>14.012</v>
      </c>
      <c r="OQ51" s="17">
        <v>1.0880000000000001</v>
      </c>
      <c r="OR51" s="17">
        <v>0</v>
      </c>
      <c r="OS51" s="17"/>
      <c r="OT51" s="17"/>
      <c r="OU51" s="17">
        <v>0</v>
      </c>
      <c r="OV51" s="17">
        <v>4.3</v>
      </c>
      <c r="OW51" s="17">
        <v>4.3</v>
      </c>
      <c r="OX51" s="17">
        <v>4.3</v>
      </c>
      <c r="OY51" s="17">
        <v>0</v>
      </c>
      <c r="OZ51" s="17">
        <v>0</v>
      </c>
      <c r="PA51" s="17">
        <v>4.8</v>
      </c>
      <c r="PB51" s="17">
        <v>4.8</v>
      </c>
      <c r="PC51" s="17">
        <v>-4.8</v>
      </c>
      <c r="PD51" s="17">
        <v>9.9</v>
      </c>
      <c r="PE51" s="17">
        <v>9.0000099999999996</v>
      </c>
      <c r="PF51" s="17">
        <v>9.0000099999999996</v>
      </c>
      <c r="PG51" s="17">
        <v>0.89998999999999996</v>
      </c>
      <c r="PH51" s="17">
        <v>1.1000000000000001</v>
      </c>
      <c r="PI51" s="17">
        <v>3.3905500000000002</v>
      </c>
      <c r="PJ51" s="17">
        <v>2.4191799999999999</v>
      </c>
      <c r="PK51" s="17">
        <v>-1.31918</v>
      </c>
      <c r="PL51" s="17">
        <v>0.4</v>
      </c>
      <c r="PM51" s="17">
        <v>1</v>
      </c>
      <c r="PN51" s="17">
        <v>1</v>
      </c>
      <c r="PO51" s="17">
        <v>-0.6</v>
      </c>
      <c r="PP51" s="17">
        <v>1</v>
      </c>
      <c r="PQ51" s="17">
        <v>1.2</v>
      </c>
      <c r="PR51" s="17">
        <v>1.2</v>
      </c>
      <c r="PS51" s="17">
        <v>-0.2</v>
      </c>
      <c r="PT51" s="17">
        <v>4.5</v>
      </c>
      <c r="PU51" s="17">
        <v>4.4000000000000004</v>
      </c>
      <c r="PV51" s="17">
        <v>4.4000000000000004</v>
      </c>
      <c r="PW51" s="17">
        <v>0.1</v>
      </c>
      <c r="PX51" s="17">
        <v>20.3</v>
      </c>
      <c r="PY51" s="17">
        <v>18.4466</v>
      </c>
      <c r="PZ51" s="17">
        <v>18.4466</v>
      </c>
      <c r="QA51" s="17">
        <v>1.8533999999999999</v>
      </c>
      <c r="QB51" s="17">
        <v>3.7</v>
      </c>
      <c r="QC51" s="17">
        <v>3.2</v>
      </c>
      <c r="QD51" s="17">
        <v>3.2</v>
      </c>
      <c r="QE51" s="17">
        <v>0.5</v>
      </c>
      <c r="QF51" s="17">
        <v>3.1</v>
      </c>
      <c r="QG51" s="17">
        <v>3.1</v>
      </c>
      <c r="QH51" s="17">
        <v>3.1</v>
      </c>
      <c r="QI51" s="17">
        <v>0</v>
      </c>
      <c r="QJ51" s="17">
        <v>3.4</v>
      </c>
      <c r="QK51" s="17">
        <v>3.5</v>
      </c>
      <c r="QL51" s="17">
        <v>3.5</v>
      </c>
      <c r="QM51" s="17">
        <v>-0.1</v>
      </c>
      <c r="QN51" s="17">
        <v>17.600000000000001</v>
      </c>
      <c r="QO51" s="17">
        <v>17.864080000000001</v>
      </c>
      <c r="QP51" s="17">
        <v>17.864080000000001</v>
      </c>
      <c r="QQ51" s="17">
        <v>-0.26407999999999998</v>
      </c>
      <c r="QR51" s="17">
        <v>0</v>
      </c>
      <c r="QS51" s="17"/>
      <c r="QT51" s="17"/>
      <c r="QU51" s="17">
        <v>0</v>
      </c>
      <c r="QV51" s="17">
        <v>0</v>
      </c>
      <c r="QW51" s="17"/>
      <c r="QX51" s="17"/>
      <c r="QY51" s="17">
        <v>0</v>
      </c>
      <c r="QZ51" s="17">
        <v>26.5</v>
      </c>
      <c r="RA51" s="17">
        <v>23.3</v>
      </c>
      <c r="RB51" s="17">
        <v>18.898</v>
      </c>
      <c r="RC51" s="17">
        <v>7.6020000000000003</v>
      </c>
      <c r="RD51" s="17">
        <v>85</v>
      </c>
      <c r="RE51" s="17">
        <v>72</v>
      </c>
      <c r="RF51" s="17">
        <v>61.143999999999998</v>
      </c>
      <c r="RG51" s="17">
        <v>23.856000000000002</v>
      </c>
      <c r="RH51" s="17">
        <v>3</v>
      </c>
      <c r="RI51" s="17">
        <v>4.2</v>
      </c>
      <c r="RJ51" s="17">
        <v>4.2</v>
      </c>
      <c r="RK51" s="17">
        <v>-1.2</v>
      </c>
      <c r="RL51" s="17">
        <v>2.4</v>
      </c>
      <c r="RM51" s="17">
        <v>1.2</v>
      </c>
      <c r="RN51" s="17">
        <v>1.2</v>
      </c>
      <c r="RO51" s="17">
        <v>1.2</v>
      </c>
      <c r="RP51" s="17">
        <v>1.8</v>
      </c>
      <c r="RQ51" s="17">
        <v>2.4</v>
      </c>
      <c r="RR51" s="17">
        <v>2.4</v>
      </c>
      <c r="RS51" s="17">
        <v>-0.6</v>
      </c>
      <c r="RT51" s="17">
        <v>2</v>
      </c>
      <c r="RU51" s="17">
        <v>2.8</v>
      </c>
      <c r="RV51" s="17">
        <v>2.8</v>
      </c>
      <c r="RW51" s="17">
        <v>-0.8</v>
      </c>
      <c r="RX51" s="17">
        <v>0</v>
      </c>
      <c r="RY51" s="17"/>
      <c r="RZ51" s="17"/>
      <c r="SA51" s="17">
        <v>0</v>
      </c>
      <c r="SB51" s="17">
        <v>1.8</v>
      </c>
      <c r="SC51" s="17">
        <v>1.7490000000000001</v>
      </c>
      <c r="SD51" s="17">
        <v>1.7490000000000001</v>
      </c>
      <c r="SE51" s="17">
        <v>5.0999999999999997E-2</v>
      </c>
      <c r="SF51" s="17">
        <v>19</v>
      </c>
      <c r="SG51" s="17">
        <v>15.838609999999999</v>
      </c>
      <c r="SH51" s="17">
        <v>19.772739999999999</v>
      </c>
      <c r="SI51" s="17">
        <v>-0.77273999999999998</v>
      </c>
      <c r="SJ51" s="17">
        <v>1.2</v>
      </c>
      <c r="SK51" s="17">
        <v>1</v>
      </c>
      <c r="SL51" s="17">
        <v>1</v>
      </c>
      <c r="SM51" s="17">
        <v>0.2</v>
      </c>
      <c r="SN51" s="17"/>
      <c r="SO51" s="17"/>
      <c r="SP51" s="17">
        <v>0.4</v>
      </c>
      <c r="SQ51" s="17">
        <v>-0.4</v>
      </c>
      <c r="SR51" s="17">
        <v>5.4</v>
      </c>
      <c r="SS51" s="17">
        <v>6.7</v>
      </c>
      <c r="ST51" s="17">
        <v>6.7</v>
      </c>
      <c r="SU51" s="17">
        <v>-1.3</v>
      </c>
      <c r="SV51" s="17">
        <v>2.2999999999999998</v>
      </c>
      <c r="SW51" s="17">
        <v>2.6</v>
      </c>
      <c r="SX51" s="17">
        <v>2.6</v>
      </c>
      <c r="SY51" s="17">
        <v>-0.3</v>
      </c>
      <c r="SZ51" s="17">
        <v>3.7</v>
      </c>
      <c r="TA51" s="17">
        <v>5</v>
      </c>
      <c r="TB51" s="17">
        <v>5</v>
      </c>
      <c r="TC51" s="17">
        <v>-1.3</v>
      </c>
      <c r="TD51" s="17">
        <v>5.7</v>
      </c>
      <c r="TE51" s="17">
        <v>6.5</v>
      </c>
      <c r="TF51" s="17">
        <v>6.5</v>
      </c>
      <c r="TG51" s="17">
        <v>-0.8</v>
      </c>
      <c r="TH51" s="17">
        <v>10</v>
      </c>
      <c r="TI51" s="17">
        <v>10</v>
      </c>
      <c r="TJ51" s="17">
        <v>10</v>
      </c>
      <c r="TK51" s="17">
        <v>0</v>
      </c>
      <c r="TL51" s="17">
        <v>28.5</v>
      </c>
      <c r="TM51" s="17">
        <v>16.600999999999999</v>
      </c>
      <c r="TN51" s="17">
        <v>16.600999999999999</v>
      </c>
      <c r="TO51" s="17">
        <v>11.898999999999999</v>
      </c>
      <c r="TP51" s="17">
        <v>51.4</v>
      </c>
      <c r="TQ51" s="17">
        <v>63.3</v>
      </c>
      <c r="TR51" s="17">
        <v>55.527000000000001</v>
      </c>
      <c r="TS51" s="17">
        <v>-4.1269999999999998</v>
      </c>
      <c r="TT51" s="17">
        <v>0</v>
      </c>
      <c r="TU51" s="17"/>
      <c r="TV51" s="17"/>
      <c r="TW51" s="17">
        <v>0</v>
      </c>
      <c r="TX51" s="17">
        <v>96.8</v>
      </c>
      <c r="TY51" s="17">
        <v>90.1</v>
      </c>
      <c r="TZ51" s="17">
        <v>72.694999999999993</v>
      </c>
      <c r="UA51" s="17">
        <v>24.105</v>
      </c>
      <c r="UB51" s="17">
        <v>101</v>
      </c>
      <c r="UC51" s="17">
        <v>85.8</v>
      </c>
      <c r="UD51" s="17">
        <v>89.042000000000002</v>
      </c>
      <c r="UE51" s="17">
        <v>11.958</v>
      </c>
      <c r="UF51" s="17">
        <v>14.2</v>
      </c>
      <c r="UG51" s="17">
        <v>6.6159999999999997</v>
      </c>
      <c r="UH51" s="17">
        <v>6.6159999999999997</v>
      </c>
      <c r="UI51" s="17">
        <v>7.5839999999999996</v>
      </c>
      <c r="UJ51" s="17">
        <v>11.1</v>
      </c>
      <c r="UK51" s="17">
        <v>4.5449999999999999</v>
      </c>
      <c r="UL51" s="17">
        <v>4.5449999999999999</v>
      </c>
      <c r="UM51" s="17">
        <v>6.5549999999999997</v>
      </c>
      <c r="UN51" s="17">
        <v>6.5</v>
      </c>
      <c r="UO51" s="17">
        <v>4</v>
      </c>
      <c r="UP51" s="17">
        <v>4</v>
      </c>
      <c r="UQ51" s="17">
        <v>2.5</v>
      </c>
      <c r="UR51" s="17">
        <v>2.8</v>
      </c>
      <c r="US51" s="17">
        <v>1.8</v>
      </c>
      <c r="UT51" s="17">
        <v>1.8</v>
      </c>
      <c r="UU51" s="17">
        <v>1</v>
      </c>
      <c r="UV51" s="17">
        <v>8.6</v>
      </c>
      <c r="UW51" s="17">
        <v>8.8000000000000007</v>
      </c>
      <c r="UX51" s="17">
        <v>8.8000000000000007</v>
      </c>
      <c r="UY51" s="17">
        <v>-0.2</v>
      </c>
      <c r="UZ51" s="17">
        <v>7</v>
      </c>
      <c r="VA51" s="17">
        <v>6</v>
      </c>
      <c r="VB51" s="17">
        <v>6</v>
      </c>
      <c r="VC51" s="17">
        <v>1</v>
      </c>
      <c r="VD51" s="17">
        <v>7.3</v>
      </c>
      <c r="VE51" s="17">
        <v>7</v>
      </c>
      <c r="VF51" s="17">
        <v>7</v>
      </c>
      <c r="VG51" s="17">
        <v>0.3</v>
      </c>
      <c r="VH51" s="17">
        <v>7.5</v>
      </c>
      <c r="VI51" s="17">
        <v>7.2</v>
      </c>
      <c r="VJ51" s="17">
        <v>7.2</v>
      </c>
      <c r="VK51" s="17">
        <v>0.3</v>
      </c>
      <c r="VL51" s="17">
        <v>13.3</v>
      </c>
      <c r="VM51" s="17">
        <v>11.195</v>
      </c>
      <c r="VN51" s="17">
        <v>11.195</v>
      </c>
      <c r="VO51" s="17">
        <v>2.105</v>
      </c>
      <c r="VP51" s="17">
        <v>0</v>
      </c>
      <c r="VQ51" s="17"/>
      <c r="VR51" s="17"/>
      <c r="VS51" s="17">
        <v>0</v>
      </c>
      <c r="VT51" s="17">
        <v>0</v>
      </c>
      <c r="VU51" s="17"/>
      <c r="VV51" s="17"/>
      <c r="VW51" s="17">
        <v>0</v>
      </c>
      <c r="VX51" s="17">
        <v>0</v>
      </c>
      <c r="VY51" s="17"/>
      <c r="VZ51" s="17"/>
      <c r="WA51" s="17">
        <v>0</v>
      </c>
      <c r="WB51" s="17">
        <v>0.6</v>
      </c>
      <c r="WC51" s="17">
        <v>0.6</v>
      </c>
      <c r="WD51" s="17">
        <v>0.6</v>
      </c>
      <c r="WE51" s="17">
        <v>0</v>
      </c>
      <c r="WF51" s="17">
        <v>128.69999999999999</v>
      </c>
      <c r="WG51" s="17">
        <v>87.5</v>
      </c>
      <c r="WH51" s="17">
        <v>90</v>
      </c>
      <c r="WI51" s="17">
        <v>38.700000000000003</v>
      </c>
      <c r="WJ51" s="17">
        <v>128.80000000000001</v>
      </c>
      <c r="WK51" s="17">
        <v>82.8</v>
      </c>
      <c r="WL51" s="17">
        <v>83</v>
      </c>
      <c r="WM51" s="17">
        <v>45.8</v>
      </c>
      <c r="WN51" s="17">
        <v>0</v>
      </c>
      <c r="WO51" s="17"/>
      <c r="WP51" s="17"/>
      <c r="WQ51" s="17">
        <v>0</v>
      </c>
      <c r="WR51" s="17">
        <v>0</v>
      </c>
      <c r="WS51" s="17"/>
      <c r="WT51" s="17"/>
      <c r="WU51" s="17">
        <v>0</v>
      </c>
      <c r="WV51" s="17">
        <v>7.4</v>
      </c>
      <c r="WW51" s="17">
        <v>7.6</v>
      </c>
      <c r="WX51" s="17">
        <v>7.6</v>
      </c>
      <c r="WY51" s="17">
        <v>-0.2</v>
      </c>
      <c r="WZ51" s="17">
        <v>18.899999999999999</v>
      </c>
      <c r="XA51" s="17">
        <v>18.4466</v>
      </c>
      <c r="XB51" s="17">
        <v>18.4466</v>
      </c>
      <c r="XC51" s="17">
        <v>0.45340000000000003</v>
      </c>
      <c r="XD51" s="17">
        <v>8.3000000000000007</v>
      </c>
      <c r="XE51" s="17">
        <v>10.8</v>
      </c>
      <c r="XF51" s="17">
        <v>10.8</v>
      </c>
      <c r="XG51" s="17">
        <v>-2.5</v>
      </c>
      <c r="XH51" s="17">
        <v>27.6</v>
      </c>
      <c r="XI51" s="17">
        <v>29</v>
      </c>
      <c r="XJ51" s="17">
        <v>25</v>
      </c>
      <c r="XK51" s="17">
        <v>2.6</v>
      </c>
      <c r="XL51" s="17">
        <v>31</v>
      </c>
      <c r="XM51" s="17">
        <v>29</v>
      </c>
      <c r="XN51" s="17"/>
      <c r="XO51" s="17">
        <v>31</v>
      </c>
      <c r="XP51" s="17">
        <v>14.9</v>
      </c>
      <c r="XQ51" s="17">
        <v>14</v>
      </c>
      <c r="XR51" s="17">
        <v>14</v>
      </c>
      <c r="XS51" s="17">
        <v>0.9</v>
      </c>
      <c r="XT51" s="17">
        <v>17.399999999999999</v>
      </c>
      <c r="XU51" s="17">
        <v>18</v>
      </c>
      <c r="XV51" s="17">
        <v>18</v>
      </c>
      <c r="XW51" s="17">
        <v>-0.6</v>
      </c>
      <c r="XX51" s="17">
        <v>8</v>
      </c>
      <c r="XY51" s="17">
        <v>7.49</v>
      </c>
      <c r="XZ51" s="17">
        <v>7.49</v>
      </c>
      <c r="YA51" s="17">
        <v>0.51</v>
      </c>
      <c r="YB51" s="17">
        <v>10.3</v>
      </c>
      <c r="YC51" s="17">
        <v>11</v>
      </c>
      <c r="YD51" s="17">
        <v>11</v>
      </c>
      <c r="YE51" s="17">
        <v>-0.7</v>
      </c>
    </row>
    <row r="52" spans="1:655" ht="24" customHeight="1" x14ac:dyDescent="0.3">
      <c r="A52" s="1"/>
      <c r="B52" s="16" t="s">
        <v>46</v>
      </c>
      <c r="C52" s="16" t="s">
        <v>819</v>
      </c>
      <c r="D52" s="17"/>
      <c r="E52" s="17"/>
      <c r="F52" s="17"/>
      <c r="G52" s="17">
        <v>0</v>
      </c>
      <c r="H52" s="17">
        <v>623.9</v>
      </c>
      <c r="I52" s="17">
        <v>635.88252999999997</v>
      </c>
      <c r="J52" s="17">
        <v>635.88252999999997</v>
      </c>
      <c r="K52" s="17">
        <v>-11.982530000000001</v>
      </c>
      <c r="L52" s="17">
        <v>214.6</v>
      </c>
      <c r="M52" s="17">
        <v>206.86389</v>
      </c>
      <c r="N52" s="17">
        <v>206.86389</v>
      </c>
      <c r="O52" s="17">
        <v>7.73611</v>
      </c>
      <c r="P52" s="17"/>
      <c r="Q52" s="17"/>
      <c r="R52" s="17"/>
      <c r="S52" s="17">
        <v>0</v>
      </c>
      <c r="T52" s="17"/>
      <c r="U52" s="17"/>
      <c r="V52" s="17"/>
      <c r="W52" s="17">
        <v>0</v>
      </c>
      <c r="X52" s="17">
        <v>12</v>
      </c>
      <c r="Y52" s="17">
        <v>19.193760000000001</v>
      </c>
      <c r="Z52" s="17">
        <v>12.091480000000001</v>
      </c>
      <c r="AA52" s="17">
        <v>-9.1480000000000006E-2</v>
      </c>
      <c r="AB52" s="17">
        <v>73.2</v>
      </c>
      <c r="AC52" s="17">
        <v>73.793999999999997</v>
      </c>
      <c r="AD52" s="17">
        <v>73.793999999999997</v>
      </c>
      <c r="AE52" s="17">
        <v>-0.59399999999999997</v>
      </c>
      <c r="AF52" s="17"/>
      <c r="AG52" s="17"/>
      <c r="AH52" s="17"/>
      <c r="AI52" s="17">
        <v>0</v>
      </c>
      <c r="AJ52" s="17">
        <v>82.1</v>
      </c>
      <c r="AK52" s="17">
        <v>87.241759999999999</v>
      </c>
      <c r="AL52" s="17"/>
      <c r="AM52" s="17">
        <v>82.1</v>
      </c>
      <c r="AN52" s="17">
        <v>188.1</v>
      </c>
      <c r="AO52" s="17">
        <v>196.22801999999999</v>
      </c>
      <c r="AP52" s="17">
        <v>196.22801999999999</v>
      </c>
      <c r="AQ52" s="17">
        <v>-8.1280199999999994</v>
      </c>
      <c r="AR52" s="17">
        <v>208.2</v>
      </c>
      <c r="AS52" s="17">
        <v>196.22801999999999</v>
      </c>
      <c r="AT52" s="17">
        <v>196.22801999999999</v>
      </c>
      <c r="AU52" s="17">
        <v>11.97198</v>
      </c>
      <c r="AV52" s="17">
        <v>211.8</v>
      </c>
      <c r="AW52" s="17">
        <v>196.22801999999999</v>
      </c>
      <c r="AX52" s="17">
        <v>196.22801999999999</v>
      </c>
      <c r="AY52" s="17">
        <v>15.57198</v>
      </c>
      <c r="AZ52" s="17">
        <v>284.8</v>
      </c>
      <c r="BA52" s="17">
        <v>295.22593999999998</v>
      </c>
      <c r="BB52" s="17">
        <v>295.22593999999998</v>
      </c>
      <c r="BC52" s="17">
        <v>-10.425940000000001</v>
      </c>
      <c r="BD52" s="17">
        <v>217.8</v>
      </c>
      <c r="BE52" s="17">
        <v>208.07390000000001</v>
      </c>
      <c r="BF52" s="17">
        <v>208.07390000000001</v>
      </c>
      <c r="BG52" s="17">
        <v>9.7261000000000006</v>
      </c>
      <c r="BH52" s="17">
        <v>111.1</v>
      </c>
      <c r="BI52" s="17">
        <v>104.34936999999999</v>
      </c>
      <c r="BJ52" s="17">
        <v>104.34936999999999</v>
      </c>
      <c r="BK52" s="17">
        <v>6.7506300000000001</v>
      </c>
      <c r="BL52" s="17">
        <v>434</v>
      </c>
      <c r="BM52" s="17">
        <v>480.13862999999998</v>
      </c>
      <c r="BN52" s="17">
        <v>504.08030000000002</v>
      </c>
      <c r="BO52" s="17">
        <v>-70.080299999999994</v>
      </c>
      <c r="BP52" s="17">
        <v>3</v>
      </c>
      <c r="BQ52" s="17">
        <v>4.4318400000000002</v>
      </c>
      <c r="BR52" s="17">
        <v>4.4318400000000002</v>
      </c>
      <c r="BS52" s="17">
        <v>-1.43184</v>
      </c>
      <c r="BT52" s="17"/>
      <c r="BU52" s="17"/>
      <c r="BV52" s="17"/>
      <c r="BW52" s="17">
        <v>0</v>
      </c>
      <c r="BX52" s="17"/>
      <c r="BY52" s="17"/>
      <c r="BZ52" s="17"/>
      <c r="CA52" s="17">
        <v>0</v>
      </c>
      <c r="CB52" s="17"/>
      <c r="CC52" s="17"/>
      <c r="CD52" s="17"/>
      <c r="CE52" s="17">
        <v>0</v>
      </c>
      <c r="CF52" s="17"/>
      <c r="CG52" s="17"/>
      <c r="CH52" s="17"/>
      <c r="CI52" s="17">
        <v>0</v>
      </c>
      <c r="CJ52" s="17">
        <v>121.2</v>
      </c>
      <c r="CK52" s="17">
        <v>127.9152</v>
      </c>
      <c r="CL52" s="17">
        <v>127.9152</v>
      </c>
      <c r="CM52" s="17">
        <v>-6.7152000000000003</v>
      </c>
      <c r="CN52" s="17">
        <v>7.2</v>
      </c>
      <c r="CO52" s="17">
        <v>5.1333399999999996</v>
      </c>
      <c r="CP52" s="17">
        <v>5.1333399999999996</v>
      </c>
      <c r="CQ52" s="17">
        <v>2.0666600000000002</v>
      </c>
      <c r="CR52" s="17">
        <v>4.9000000000000004</v>
      </c>
      <c r="CS52" s="17">
        <v>2.8177599999999998</v>
      </c>
      <c r="CT52" s="17">
        <v>2.8177599999999998</v>
      </c>
      <c r="CU52" s="17">
        <v>2.0822400000000001</v>
      </c>
      <c r="CV52" s="17"/>
      <c r="CW52" s="17"/>
      <c r="CX52" s="17"/>
      <c r="CY52" s="17">
        <v>0</v>
      </c>
      <c r="CZ52" s="17">
        <v>6.9</v>
      </c>
      <c r="DA52" s="17">
        <v>6.8787000000000003</v>
      </c>
      <c r="DB52" s="17">
        <v>6.8787000000000003</v>
      </c>
      <c r="DC52" s="17">
        <v>2.1299999999999999E-2</v>
      </c>
      <c r="DD52" s="17">
        <v>14.3</v>
      </c>
      <c r="DE52" s="17">
        <v>14.919420000000001</v>
      </c>
      <c r="DF52" s="17">
        <v>14.919420000000001</v>
      </c>
      <c r="DG52" s="17">
        <v>-0.61941999999999997</v>
      </c>
      <c r="DH52" s="17">
        <v>120.7</v>
      </c>
      <c r="DI52" s="17">
        <v>129.61626000000001</v>
      </c>
      <c r="DJ52" s="17">
        <v>80.185090000000002</v>
      </c>
      <c r="DK52" s="17">
        <v>40.51491</v>
      </c>
      <c r="DL52" s="17"/>
      <c r="DM52" s="17"/>
      <c r="DN52" s="17"/>
      <c r="DO52" s="17">
        <v>0</v>
      </c>
      <c r="DP52" s="17"/>
      <c r="DQ52" s="17"/>
      <c r="DR52" s="17"/>
      <c r="DS52" s="17">
        <v>0</v>
      </c>
      <c r="DT52" s="17"/>
      <c r="DU52" s="17"/>
      <c r="DV52" s="17"/>
      <c r="DW52" s="17">
        <v>0</v>
      </c>
      <c r="DX52" s="17"/>
      <c r="DY52" s="17"/>
      <c r="DZ52" s="17"/>
      <c r="EA52" s="17">
        <v>0</v>
      </c>
      <c r="EB52" s="17">
        <v>100.2</v>
      </c>
      <c r="EC52" s="17">
        <v>90.396039999999999</v>
      </c>
      <c r="ED52" s="17">
        <v>101.22216</v>
      </c>
      <c r="EE52" s="17">
        <v>-1.02216</v>
      </c>
      <c r="EF52" s="17">
        <v>84.5</v>
      </c>
      <c r="EG52" s="17">
        <v>172.26535000000001</v>
      </c>
      <c r="EH52" s="17">
        <v>176.85379</v>
      </c>
      <c r="EI52" s="17">
        <v>-92.353790000000004</v>
      </c>
      <c r="EJ52" s="17"/>
      <c r="EK52" s="17"/>
      <c r="EL52" s="17"/>
      <c r="EM52" s="17">
        <v>0</v>
      </c>
      <c r="EN52" s="17"/>
      <c r="EO52" s="17"/>
      <c r="EP52" s="17"/>
      <c r="EQ52" s="17">
        <v>0</v>
      </c>
      <c r="ER52" s="17"/>
      <c r="ES52" s="17"/>
      <c r="ET52" s="17"/>
      <c r="EU52" s="17">
        <v>0</v>
      </c>
      <c r="EV52" s="17">
        <v>6.5</v>
      </c>
      <c r="EW52" s="17">
        <v>6.39</v>
      </c>
      <c r="EX52" s="17">
        <v>6.39</v>
      </c>
      <c r="EY52" s="17">
        <v>0.11</v>
      </c>
      <c r="EZ52" s="17">
        <v>0</v>
      </c>
      <c r="FA52" s="17"/>
      <c r="FB52" s="17">
        <v>169.29106999999999</v>
      </c>
      <c r="FC52" s="17">
        <v>-169.29106999999999</v>
      </c>
      <c r="FD52" s="17">
        <v>27.8</v>
      </c>
      <c r="FE52" s="17">
        <v>30.751069999999999</v>
      </c>
      <c r="FF52" s="17">
        <v>30.751069999999999</v>
      </c>
      <c r="FG52" s="17">
        <v>-2.9510700000000001</v>
      </c>
      <c r="FH52" s="17">
        <v>59.5</v>
      </c>
      <c r="FI52" s="17">
        <v>74.999669999999995</v>
      </c>
      <c r="FJ52" s="17">
        <v>144.35231999999999</v>
      </c>
      <c r="FK52" s="17">
        <v>-84.852320000000006</v>
      </c>
      <c r="FL52" s="17">
        <v>15.9</v>
      </c>
      <c r="FM52" s="17">
        <v>18.874919999999999</v>
      </c>
      <c r="FN52" s="17">
        <v>18.874919999999999</v>
      </c>
      <c r="FO52" s="17">
        <v>-2.97492</v>
      </c>
      <c r="FP52" s="17">
        <v>18.2</v>
      </c>
      <c r="FQ52" s="17">
        <v>17.56213</v>
      </c>
      <c r="FR52" s="17">
        <v>17.562139999999999</v>
      </c>
      <c r="FS52" s="17">
        <v>0.63785999999999998</v>
      </c>
      <c r="FT52" s="17">
        <v>10</v>
      </c>
      <c r="FU52" s="17">
        <v>10.19417</v>
      </c>
      <c r="FV52" s="17">
        <v>10.19417</v>
      </c>
      <c r="FW52" s="17">
        <v>-0.19417000000000001</v>
      </c>
      <c r="FX52" s="17">
        <v>56.9</v>
      </c>
      <c r="FY52" s="17">
        <v>43.668799999999997</v>
      </c>
      <c r="FZ52" s="17">
        <v>43.668799999999997</v>
      </c>
      <c r="GA52" s="17">
        <v>13.231199999999999</v>
      </c>
      <c r="GB52" s="17">
        <v>182</v>
      </c>
      <c r="GC52" s="17">
        <v>184.91498000000001</v>
      </c>
      <c r="GD52" s="17">
        <v>184.91498000000001</v>
      </c>
      <c r="GE52" s="17">
        <v>-2.9149799999999999</v>
      </c>
      <c r="GF52" s="17">
        <v>182.6</v>
      </c>
      <c r="GG52" s="17">
        <v>184.91498000000001</v>
      </c>
      <c r="GH52" s="17">
        <v>184.91498000000001</v>
      </c>
      <c r="GI52" s="17">
        <v>-2.3149799999999998</v>
      </c>
      <c r="GJ52" s="17">
        <v>184.6</v>
      </c>
      <c r="GK52" s="17">
        <v>185.47028</v>
      </c>
      <c r="GL52" s="17">
        <v>185.47028</v>
      </c>
      <c r="GM52" s="17">
        <v>-0.87028000000000005</v>
      </c>
      <c r="GN52" s="17">
        <v>95.5</v>
      </c>
      <c r="GO52" s="17">
        <v>93.430030000000002</v>
      </c>
      <c r="GP52" s="17">
        <v>70.852109999999996</v>
      </c>
      <c r="GQ52" s="17">
        <v>24.64789</v>
      </c>
      <c r="GR52" s="17">
        <v>7.4</v>
      </c>
      <c r="GS52" s="17">
        <v>3.2868400000000002</v>
      </c>
      <c r="GT52" s="17">
        <v>3.2868400000000002</v>
      </c>
      <c r="GU52" s="17">
        <v>4.1131599999999997</v>
      </c>
      <c r="GV52" s="17">
        <v>9.4</v>
      </c>
      <c r="GW52" s="17">
        <v>3.4481999999999999</v>
      </c>
      <c r="GX52" s="17">
        <v>3.4481999999999999</v>
      </c>
      <c r="GY52" s="17">
        <v>5.9518000000000004</v>
      </c>
      <c r="GZ52" s="17">
        <v>27.1</v>
      </c>
      <c r="HA52" s="17">
        <v>23.518370000000001</v>
      </c>
      <c r="HB52" s="17">
        <v>9.3398400000000006</v>
      </c>
      <c r="HC52" s="17">
        <v>17.760159999999999</v>
      </c>
      <c r="HD52" s="17"/>
      <c r="HE52" s="17"/>
      <c r="HF52" s="17"/>
      <c r="HG52" s="17">
        <v>0</v>
      </c>
      <c r="HH52" s="17">
        <v>2</v>
      </c>
      <c r="HI52" s="17">
        <v>1.97359</v>
      </c>
      <c r="HJ52" s="17">
        <v>1.97359</v>
      </c>
      <c r="HK52" s="17">
        <v>2.6409999999999999E-2</v>
      </c>
      <c r="HL52" s="17">
        <v>11.9</v>
      </c>
      <c r="HM52" s="17">
        <v>17.172329999999999</v>
      </c>
      <c r="HN52" s="17">
        <v>17.172329999999999</v>
      </c>
      <c r="HO52" s="17">
        <v>-5.2723300000000002</v>
      </c>
      <c r="HP52" s="17">
        <v>86.3</v>
      </c>
      <c r="HQ52" s="17">
        <v>87.273110000000003</v>
      </c>
      <c r="HR52" s="17">
        <v>65.343459999999993</v>
      </c>
      <c r="HS52" s="17">
        <v>20.95654</v>
      </c>
      <c r="HT52" s="17"/>
      <c r="HU52" s="17"/>
      <c r="HV52" s="17"/>
      <c r="HW52" s="17">
        <v>0</v>
      </c>
      <c r="HX52" s="17"/>
      <c r="HY52" s="17"/>
      <c r="HZ52" s="17"/>
      <c r="IA52" s="17">
        <v>0</v>
      </c>
      <c r="IB52" s="17">
        <v>81.3</v>
      </c>
      <c r="IC52" s="17">
        <v>67.180300000000003</v>
      </c>
      <c r="ID52" s="17">
        <v>85.482380000000006</v>
      </c>
      <c r="IE52" s="17">
        <v>-4.1823800000000002</v>
      </c>
      <c r="IF52" s="17"/>
      <c r="IG52" s="17"/>
      <c r="IH52" s="17"/>
      <c r="II52" s="17">
        <v>0</v>
      </c>
      <c r="IJ52" s="17"/>
      <c r="IK52" s="17"/>
      <c r="IL52" s="17"/>
      <c r="IM52" s="17">
        <v>0</v>
      </c>
      <c r="IN52" s="17">
        <v>48.2</v>
      </c>
      <c r="IO52" s="17">
        <v>45.221359999999997</v>
      </c>
      <c r="IP52" s="17">
        <v>45.221359999999997</v>
      </c>
      <c r="IQ52" s="17">
        <v>2.97864</v>
      </c>
      <c r="IR52" s="17"/>
      <c r="IS52" s="17"/>
      <c r="IT52" s="17"/>
      <c r="IU52" s="17">
        <v>0</v>
      </c>
      <c r="IV52" s="17"/>
      <c r="IW52" s="17"/>
      <c r="IX52" s="17"/>
      <c r="IY52" s="17">
        <v>0</v>
      </c>
      <c r="IZ52" s="17"/>
      <c r="JA52" s="17"/>
      <c r="JB52" s="17"/>
      <c r="JC52" s="17">
        <v>0</v>
      </c>
      <c r="JD52" s="17">
        <v>79.400000000000006</v>
      </c>
      <c r="JE52" s="17">
        <v>85.016930000000002</v>
      </c>
      <c r="JF52" s="17">
        <v>57.5456</v>
      </c>
      <c r="JG52" s="17">
        <v>21.854399999999998</v>
      </c>
      <c r="JH52" s="17">
        <v>178.4</v>
      </c>
      <c r="JI52" s="17">
        <v>185.20340999999999</v>
      </c>
      <c r="JJ52" s="17">
        <v>185.20340999999999</v>
      </c>
      <c r="JK52" s="17">
        <v>-6.8034100000000004</v>
      </c>
      <c r="JL52" s="17">
        <v>176</v>
      </c>
      <c r="JM52" s="17">
        <v>185.20340999999999</v>
      </c>
      <c r="JN52" s="17">
        <v>185.20340999999999</v>
      </c>
      <c r="JO52" s="17">
        <v>-9.2034099999999999</v>
      </c>
      <c r="JP52" s="17">
        <v>200</v>
      </c>
      <c r="JQ52" s="17">
        <v>185.20340999999999</v>
      </c>
      <c r="JR52" s="17">
        <v>185.20340999999999</v>
      </c>
      <c r="JS52" s="17">
        <v>14.79659</v>
      </c>
      <c r="JT52" s="17">
        <v>273.8</v>
      </c>
      <c r="JU52" s="17">
        <v>278.63936000000001</v>
      </c>
      <c r="JV52" s="17">
        <v>278.63936000000001</v>
      </c>
      <c r="JW52" s="17">
        <v>-4.8393600000000001</v>
      </c>
      <c r="JX52" s="17">
        <v>76.599999999999994</v>
      </c>
      <c r="JY52" s="17">
        <v>73.590999999999994</v>
      </c>
      <c r="JZ52" s="17">
        <v>73.590999999999994</v>
      </c>
      <c r="KA52" s="17">
        <v>3.0089999999999999</v>
      </c>
      <c r="KB52" s="17">
        <v>37.1</v>
      </c>
      <c r="KC52" s="17">
        <v>36.905999999999999</v>
      </c>
      <c r="KD52" s="17">
        <v>36.905999999999999</v>
      </c>
      <c r="KE52" s="17">
        <v>0.19400000000000001</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0.4</v>
      </c>
      <c r="LE52" s="17">
        <v>0.44603999999999999</v>
      </c>
      <c r="LF52" s="17">
        <v>0.44603999999999999</v>
      </c>
      <c r="LG52" s="17">
        <v>-4.6039999999999998E-2</v>
      </c>
      <c r="LH52" s="17">
        <v>137.19999999999999</v>
      </c>
      <c r="LI52" s="17">
        <v>93.727459999999994</v>
      </c>
      <c r="LJ52" s="17">
        <v>107.39379</v>
      </c>
      <c r="LK52" s="17">
        <v>29.80621</v>
      </c>
      <c r="LL52" s="17">
        <v>84.3</v>
      </c>
      <c r="LM52" s="17">
        <v>108.27175</v>
      </c>
      <c r="LN52" s="17">
        <v>100.03693</v>
      </c>
      <c r="LO52" s="17">
        <v>-15.736929999999999</v>
      </c>
      <c r="LP52" s="17">
        <v>66</v>
      </c>
      <c r="LQ52" s="17">
        <v>67.133979999999994</v>
      </c>
      <c r="LR52" s="17">
        <v>67.133979999999994</v>
      </c>
      <c r="LS52" s="17">
        <v>-1.13398</v>
      </c>
      <c r="LT52" s="17">
        <v>72.7</v>
      </c>
      <c r="LU52" s="17">
        <v>78.565330000000003</v>
      </c>
      <c r="LV52" s="17">
        <v>75.368840000000006</v>
      </c>
      <c r="LW52" s="17">
        <v>-2.6688399999999999</v>
      </c>
      <c r="LX52" s="17">
        <v>29.9</v>
      </c>
      <c r="LY52" s="17">
        <v>29.951460000000001</v>
      </c>
      <c r="LZ52" s="17">
        <v>29.951460000000001</v>
      </c>
      <c r="MA52" s="17">
        <v>-5.1459999999999999E-2</v>
      </c>
      <c r="MB52" s="17">
        <v>123.2</v>
      </c>
      <c r="MC52" s="17">
        <v>114.70610000000001</v>
      </c>
      <c r="MD52" s="17"/>
      <c r="ME52" s="17">
        <v>123.2</v>
      </c>
      <c r="MF52" s="17"/>
      <c r="MG52" s="17"/>
      <c r="MH52" s="17"/>
      <c r="MI52" s="17">
        <v>0</v>
      </c>
      <c r="MJ52" s="17"/>
      <c r="MK52" s="17"/>
      <c r="ML52" s="17"/>
      <c r="MM52" s="17">
        <v>0</v>
      </c>
      <c r="MN52" s="17">
        <v>146.69999999999999</v>
      </c>
      <c r="MO52" s="17">
        <v>159.10805999999999</v>
      </c>
      <c r="MP52" s="17">
        <v>159.10798</v>
      </c>
      <c r="MQ52" s="17">
        <v>-12.40798</v>
      </c>
      <c r="MR52" s="17">
        <v>149.1</v>
      </c>
      <c r="MS52" s="17">
        <v>159.10805999999999</v>
      </c>
      <c r="MT52" s="17">
        <v>159.10798</v>
      </c>
      <c r="MU52" s="17">
        <v>-10.00798</v>
      </c>
      <c r="MV52" s="17">
        <v>172.6</v>
      </c>
      <c r="MW52" s="17">
        <v>159.58587</v>
      </c>
      <c r="MX52" s="17">
        <v>159.58578</v>
      </c>
      <c r="MY52" s="17">
        <v>13.01422</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218.3</v>
      </c>
      <c r="NU52" s="17">
        <v>213.11998</v>
      </c>
      <c r="NV52" s="17">
        <v>213.11998</v>
      </c>
      <c r="NW52" s="17">
        <v>5.1800199999999998</v>
      </c>
      <c r="NX52" s="17">
        <v>104.7</v>
      </c>
      <c r="NY52" s="17">
        <v>106.87999000000001</v>
      </c>
      <c r="NZ52" s="17">
        <v>106.87999000000001</v>
      </c>
      <c r="OA52" s="17">
        <v>-2.1799900000000001</v>
      </c>
      <c r="OB52" s="17">
        <v>0</v>
      </c>
      <c r="OC52" s="17"/>
      <c r="OD52" s="17"/>
      <c r="OE52" s="17">
        <v>0</v>
      </c>
      <c r="OF52" s="17">
        <v>91.5</v>
      </c>
      <c r="OG52" s="17">
        <v>48</v>
      </c>
      <c r="OH52" s="17">
        <v>80.78</v>
      </c>
      <c r="OI52" s="17">
        <v>10.72</v>
      </c>
      <c r="OJ52" s="17">
        <v>0</v>
      </c>
      <c r="OK52" s="17"/>
      <c r="OL52" s="17"/>
      <c r="OM52" s="17">
        <v>0</v>
      </c>
      <c r="ON52" s="17">
        <v>13.7</v>
      </c>
      <c r="OO52" s="17">
        <v>14.345000000000001</v>
      </c>
      <c r="OP52" s="17">
        <v>14.345000000000001</v>
      </c>
      <c r="OQ52" s="17">
        <v>-0.64500000000000002</v>
      </c>
      <c r="OR52" s="17">
        <v>0</v>
      </c>
      <c r="OS52" s="17"/>
      <c r="OT52" s="17"/>
      <c r="OU52" s="17">
        <v>0</v>
      </c>
      <c r="OV52" s="17">
        <v>4.3</v>
      </c>
      <c r="OW52" s="17">
        <v>4.3</v>
      </c>
      <c r="OX52" s="17">
        <v>4.3</v>
      </c>
      <c r="OY52" s="17">
        <v>0</v>
      </c>
      <c r="OZ52" s="17">
        <v>0</v>
      </c>
      <c r="PA52" s="17">
        <v>4.8</v>
      </c>
      <c r="PB52" s="17">
        <v>4.8</v>
      </c>
      <c r="PC52" s="17">
        <v>-4.8</v>
      </c>
      <c r="PD52" s="17">
        <v>9.9</v>
      </c>
      <c r="PE52" s="17">
        <v>9.0000099999999996</v>
      </c>
      <c r="PF52" s="17">
        <v>9.0000099999999996</v>
      </c>
      <c r="PG52" s="17">
        <v>0.89998999999999996</v>
      </c>
      <c r="PH52" s="17">
        <v>1.1000000000000001</v>
      </c>
      <c r="PI52" s="17">
        <v>1.9221200000000001</v>
      </c>
      <c r="PJ52" s="17">
        <v>1.4600299999999999</v>
      </c>
      <c r="PK52" s="17">
        <v>-0.36003000000000002</v>
      </c>
      <c r="PL52" s="17">
        <v>0.4</v>
      </c>
      <c r="PM52" s="17">
        <v>1</v>
      </c>
      <c r="PN52" s="17">
        <v>1</v>
      </c>
      <c r="PO52" s="17">
        <v>-0.6</v>
      </c>
      <c r="PP52" s="17">
        <v>1</v>
      </c>
      <c r="PQ52" s="17">
        <v>1.2</v>
      </c>
      <c r="PR52" s="17">
        <v>1.2</v>
      </c>
      <c r="PS52" s="17">
        <v>-0.2</v>
      </c>
      <c r="PT52" s="17">
        <v>4.4000000000000004</v>
      </c>
      <c r="PU52" s="17">
        <v>4.4000000000000004</v>
      </c>
      <c r="PV52" s="17">
        <v>4.4000000000000004</v>
      </c>
      <c r="PW52" s="17">
        <v>0</v>
      </c>
      <c r="PX52" s="17">
        <v>20</v>
      </c>
      <c r="PY52" s="17">
        <v>18.4466</v>
      </c>
      <c r="PZ52" s="17">
        <v>18.4466</v>
      </c>
      <c r="QA52" s="17">
        <v>1.5533999999999999</v>
      </c>
      <c r="QB52" s="17">
        <v>3.5</v>
      </c>
      <c r="QC52" s="17">
        <v>3.2</v>
      </c>
      <c r="QD52" s="17">
        <v>3.2</v>
      </c>
      <c r="QE52" s="17">
        <v>0.3</v>
      </c>
      <c r="QF52" s="17">
        <v>3.1</v>
      </c>
      <c r="QG52" s="17">
        <v>3.1</v>
      </c>
      <c r="QH52" s="17">
        <v>3.1</v>
      </c>
      <c r="QI52" s="17">
        <v>0</v>
      </c>
      <c r="QJ52" s="17">
        <v>3.4</v>
      </c>
      <c r="QK52" s="17">
        <v>3.5</v>
      </c>
      <c r="QL52" s="17">
        <v>3.5</v>
      </c>
      <c r="QM52" s="17">
        <v>-0.1</v>
      </c>
      <c r="QN52" s="17">
        <v>17.600000000000001</v>
      </c>
      <c r="QO52" s="17">
        <v>17.864080000000001</v>
      </c>
      <c r="QP52" s="17">
        <v>17.864080000000001</v>
      </c>
      <c r="QQ52" s="17">
        <v>-0.26407999999999998</v>
      </c>
      <c r="QR52" s="17">
        <v>0</v>
      </c>
      <c r="QS52" s="17"/>
      <c r="QT52" s="17"/>
      <c r="QU52" s="17">
        <v>0</v>
      </c>
      <c r="QV52" s="17">
        <v>0</v>
      </c>
      <c r="QW52" s="17"/>
      <c r="QX52" s="17"/>
      <c r="QY52" s="17">
        <v>0</v>
      </c>
      <c r="QZ52" s="17">
        <v>25.8</v>
      </c>
      <c r="RA52" s="17">
        <v>22.8</v>
      </c>
      <c r="RB52" s="17">
        <v>19.422999999999998</v>
      </c>
      <c r="RC52" s="17">
        <v>6.3769999999999998</v>
      </c>
      <c r="RD52" s="17">
        <v>82.4</v>
      </c>
      <c r="RE52" s="17">
        <v>71.2</v>
      </c>
      <c r="RF52" s="17">
        <v>61.061</v>
      </c>
      <c r="RG52" s="17">
        <v>21.338999999999999</v>
      </c>
      <c r="RH52" s="17">
        <v>3</v>
      </c>
      <c r="RI52" s="17">
        <v>4.2</v>
      </c>
      <c r="RJ52" s="17">
        <v>4.2</v>
      </c>
      <c r="RK52" s="17">
        <v>-1.2</v>
      </c>
      <c r="RL52" s="17">
        <v>2.4</v>
      </c>
      <c r="RM52" s="17">
        <v>1.2</v>
      </c>
      <c r="RN52" s="17">
        <v>1.2</v>
      </c>
      <c r="RO52" s="17">
        <v>1.2</v>
      </c>
      <c r="RP52" s="17">
        <v>1.8</v>
      </c>
      <c r="RQ52" s="17">
        <v>2.4</v>
      </c>
      <c r="RR52" s="17">
        <v>2.4</v>
      </c>
      <c r="RS52" s="17">
        <v>-0.6</v>
      </c>
      <c r="RT52" s="17">
        <v>2</v>
      </c>
      <c r="RU52" s="17">
        <v>2.8</v>
      </c>
      <c r="RV52" s="17">
        <v>2.8</v>
      </c>
      <c r="RW52" s="17">
        <v>-0.8</v>
      </c>
      <c r="RX52" s="17">
        <v>0</v>
      </c>
      <c r="RY52" s="17"/>
      <c r="RZ52" s="17"/>
      <c r="SA52" s="17">
        <v>0</v>
      </c>
      <c r="SB52" s="17">
        <v>1.7</v>
      </c>
      <c r="SC52" s="17">
        <v>1.7490000000000001</v>
      </c>
      <c r="SD52" s="17">
        <v>1.7490000000000001</v>
      </c>
      <c r="SE52" s="17">
        <v>-4.9000000000000002E-2</v>
      </c>
      <c r="SF52" s="17">
        <v>19</v>
      </c>
      <c r="SG52" s="17">
        <v>15.53932</v>
      </c>
      <c r="SH52" s="17">
        <v>19.772739999999999</v>
      </c>
      <c r="SI52" s="17">
        <v>-0.77273999999999998</v>
      </c>
      <c r="SJ52" s="17">
        <v>1.2</v>
      </c>
      <c r="SK52" s="17">
        <v>1.04</v>
      </c>
      <c r="SL52" s="17">
        <v>1.04</v>
      </c>
      <c r="SM52" s="17">
        <v>0.16</v>
      </c>
      <c r="SN52" s="17"/>
      <c r="SO52" s="17"/>
      <c r="SP52" s="17">
        <v>0.4</v>
      </c>
      <c r="SQ52" s="17">
        <v>-0.4</v>
      </c>
      <c r="SR52" s="17">
        <v>5.4</v>
      </c>
      <c r="SS52" s="17">
        <v>6.7</v>
      </c>
      <c r="ST52" s="17">
        <v>6.7</v>
      </c>
      <c r="SU52" s="17">
        <v>-1.3</v>
      </c>
      <c r="SV52" s="17">
        <v>2.2999999999999998</v>
      </c>
      <c r="SW52" s="17">
        <v>2.6</v>
      </c>
      <c r="SX52" s="17">
        <v>2.6</v>
      </c>
      <c r="SY52" s="17">
        <v>-0.3</v>
      </c>
      <c r="SZ52" s="17">
        <v>3.7</v>
      </c>
      <c r="TA52" s="17">
        <v>5</v>
      </c>
      <c r="TB52" s="17">
        <v>5</v>
      </c>
      <c r="TC52" s="17">
        <v>-1.3</v>
      </c>
      <c r="TD52" s="17">
        <v>5.7</v>
      </c>
      <c r="TE52" s="17">
        <v>6.5</v>
      </c>
      <c r="TF52" s="17">
        <v>6.5</v>
      </c>
      <c r="TG52" s="17">
        <v>-0.8</v>
      </c>
      <c r="TH52" s="17">
        <v>10</v>
      </c>
      <c r="TI52" s="17">
        <v>10</v>
      </c>
      <c r="TJ52" s="17">
        <v>10</v>
      </c>
      <c r="TK52" s="17">
        <v>0</v>
      </c>
      <c r="TL52" s="17">
        <v>27</v>
      </c>
      <c r="TM52" s="17">
        <v>16.036000000000001</v>
      </c>
      <c r="TN52" s="17">
        <v>16.036000000000001</v>
      </c>
      <c r="TO52" s="17">
        <v>10.964</v>
      </c>
      <c r="TP52" s="17">
        <v>40.4</v>
      </c>
      <c r="TQ52" s="17">
        <v>61.4</v>
      </c>
      <c r="TR52" s="17">
        <v>52.625</v>
      </c>
      <c r="TS52" s="17">
        <v>-12.225</v>
      </c>
      <c r="TT52" s="17">
        <v>0</v>
      </c>
      <c r="TU52" s="17"/>
      <c r="TV52" s="17"/>
      <c r="TW52" s="17">
        <v>0</v>
      </c>
      <c r="TX52" s="17">
        <v>94.3</v>
      </c>
      <c r="TY52" s="17">
        <v>88.1</v>
      </c>
      <c r="TZ52" s="17">
        <v>73.742999999999995</v>
      </c>
      <c r="UA52" s="17">
        <v>20.556999999999999</v>
      </c>
      <c r="UB52" s="17">
        <v>95.3</v>
      </c>
      <c r="UC52" s="17">
        <v>85.2</v>
      </c>
      <c r="UD52" s="17">
        <v>87.760999999999996</v>
      </c>
      <c r="UE52" s="17">
        <v>7.5389999999999997</v>
      </c>
      <c r="UF52" s="17">
        <v>11.6</v>
      </c>
      <c r="UG52" s="17">
        <v>6.266</v>
      </c>
      <c r="UH52" s="17">
        <v>6.266</v>
      </c>
      <c r="UI52" s="17">
        <v>5.3339999999999996</v>
      </c>
      <c r="UJ52" s="17">
        <v>10.9</v>
      </c>
      <c r="UK52" s="17">
        <v>4.1760000000000002</v>
      </c>
      <c r="UL52" s="17">
        <v>4.1760000000000002</v>
      </c>
      <c r="UM52" s="17">
        <v>6.7240000000000002</v>
      </c>
      <c r="UN52" s="17">
        <v>6.8</v>
      </c>
      <c r="UO52" s="17">
        <v>4</v>
      </c>
      <c r="UP52" s="17">
        <v>4</v>
      </c>
      <c r="UQ52" s="17">
        <v>2.8</v>
      </c>
      <c r="UR52" s="17">
        <v>2.8</v>
      </c>
      <c r="US52" s="17">
        <v>1.8</v>
      </c>
      <c r="UT52" s="17">
        <v>1.8</v>
      </c>
      <c r="UU52" s="17">
        <v>1</v>
      </c>
      <c r="UV52" s="17">
        <v>8.6</v>
      </c>
      <c r="UW52" s="17">
        <v>8.8000000000000007</v>
      </c>
      <c r="UX52" s="17">
        <v>8.8000000000000007</v>
      </c>
      <c r="UY52" s="17">
        <v>-0.2</v>
      </c>
      <c r="UZ52" s="17">
        <v>7</v>
      </c>
      <c r="VA52" s="17">
        <v>6</v>
      </c>
      <c r="VB52" s="17">
        <v>6</v>
      </c>
      <c r="VC52" s="17">
        <v>1</v>
      </c>
      <c r="VD52" s="17">
        <v>7.5</v>
      </c>
      <c r="VE52" s="17">
        <v>7</v>
      </c>
      <c r="VF52" s="17">
        <v>7</v>
      </c>
      <c r="VG52" s="17">
        <v>0.5</v>
      </c>
      <c r="VH52" s="17">
        <v>7.5</v>
      </c>
      <c r="VI52" s="17">
        <v>7.2</v>
      </c>
      <c r="VJ52" s="17">
        <v>7.2</v>
      </c>
      <c r="VK52" s="17">
        <v>0.3</v>
      </c>
      <c r="VL52" s="17">
        <v>12.7</v>
      </c>
      <c r="VM52" s="17">
        <v>11.673</v>
      </c>
      <c r="VN52" s="17">
        <v>11.673</v>
      </c>
      <c r="VO52" s="17">
        <v>1.0269999999999999</v>
      </c>
      <c r="VP52" s="17">
        <v>0</v>
      </c>
      <c r="VQ52" s="17"/>
      <c r="VR52" s="17"/>
      <c r="VS52" s="17">
        <v>0</v>
      </c>
      <c r="VT52" s="17">
        <v>0</v>
      </c>
      <c r="VU52" s="17"/>
      <c r="VV52" s="17"/>
      <c r="VW52" s="17">
        <v>0</v>
      </c>
      <c r="VX52" s="17">
        <v>0</v>
      </c>
      <c r="VY52" s="17"/>
      <c r="VZ52" s="17"/>
      <c r="WA52" s="17">
        <v>0</v>
      </c>
      <c r="WB52" s="17">
        <v>0.6</v>
      </c>
      <c r="WC52" s="17">
        <v>0.6</v>
      </c>
      <c r="WD52" s="17">
        <v>0.6</v>
      </c>
      <c r="WE52" s="17">
        <v>0</v>
      </c>
      <c r="WF52" s="17">
        <v>120.7</v>
      </c>
      <c r="WG52" s="17">
        <v>79.400000000000006</v>
      </c>
      <c r="WH52" s="17">
        <v>82</v>
      </c>
      <c r="WI52" s="17">
        <v>38.700000000000003</v>
      </c>
      <c r="WJ52" s="17">
        <v>125.6</v>
      </c>
      <c r="WK52" s="17">
        <v>73.5</v>
      </c>
      <c r="WL52" s="17">
        <v>74</v>
      </c>
      <c r="WM52" s="17">
        <v>51.6</v>
      </c>
      <c r="WN52" s="17">
        <v>0</v>
      </c>
      <c r="WO52" s="17"/>
      <c r="WP52" s="17"/>
      <c r="WQ52" s="17">
        <v>0</v>
      </c>
      <c r="WR52" s="17">
        <v>0</v>
      </c>
      <c r="WS52" s="17"/>
      <c r="WT52" s="17"/>
      <c r="WU52" s="17">
        <v>0</v>
      </c>
      <c r="WV52" s="17">
        <v>7.4</v>
      </c>
      <c r="WW52" s="17">
        <v>7.6</v>
      </c>
      <c r="WX52" s="17">
        <v>7.6</v>
      </c>
      <c r="WY52" s="17">
        <v>-0.2</v>
      </c>
      <c r="WZ52" s="17">
        <v>18.8</v>
      </c>
      <c r="XA52" s="17">
        <v>18.4466</v>
      </c>
      <c r="XB52" s="17">
        <v>18.4466</v>
      </c>
      <c r="XC52" s="17">
        <v>0.35339999999999999</v>
      </c>
      <c r="XD52" s="17">
        <v>8.9</v>
      </c>
      <c r="XE52" s="17">
        <v>10.8</v>
      </c>
      <c r="XF52" s="17">
        <v>10.8</v>
      </c>
      <c r="XG52" s="17">
        <v>-1.9</v>
      </c>
      <c r="XH52" s="17">
        <v>27.6</v>
      </c>
      <c r="XI52" s="17">
        <v>29</v>
      </c>
      <c r="XJ52" s="17">
        <v>25</v>
      </c>
      <c r="XK52" s="17">
        <v>2.6</v>
      </c>
      <c r="XL52" s="17">
        <v>30.7</v>
      </c>
      <c r="XM52" s="17">
        <v>29</v>
      </c>
      <c r="XN52" s="17"/>
      <c r="XO52" s="17">
        <v>30.7</v>
      </c>
      <c r="XP52" s="17">
        <v>15</v>
      </c>
      <c r="XQ52" s="17">
        <v>14</v>
      </c>
      <c r="XR52" s="17">
        <v>14</v>
      </c>
      <c r="XS52" s="17">
        <v>1</v>
      </c>
      <c r="XT52" s="17">
        <v>17.399999999999999</v>
      </c>
      <c r="XU52" s="17">
        <v>18</v>
      </c>
      <c r="XV52" s="17">
        <v>18</v>
      </c>
      <c r="XW52" s="17">
        <v>-0.6</v>
      </c>
      <c r="XX52" s="17">
        <v>7.5</v>
      </c>
      <c r="XY52" s="17">
        <v>7.49</v>
      </c>
      <c r="XZ52" s="17">
        <v>7.49</v>
      </c>
      <c r="YA52" s="17">
        <v>0.01</v>
      </c>
      <c r="YB52" s="17">
        <v>10</v>
      </c>
      <c r="YC52" s="17">
        <v>11</v>
      </c>
      <c r="YD52" s="17">
        <v>11</v>
      </c>
      <c r="YE52" s="17">
        <v>-1</v>
      </c>
    </row>
    <row r="53" spans="1:655" ht="24" customHeight="1" x14ac:dyDescent="0.3">
      <c r="A53" s="1"/>
      <c r="B53" s="16" t="s">
        <v>46</v>
      </c>
      <c r="C53" s="16" t="s">
        <v>820</v>
      </c>
      <c r="D53" s="17"/>
      <c r="E53" s="17"/>
      <c r="F53" s="17"/>
      <c r="G53" s="17">
        <v>0</v>
      </c>
      <c r="H53" s="17">
        <v>625.4</v>
      </c>
      <c r="I53" s="17">
        <v>635.88252999999997</v>
      </c>
      <c r="J53" s="17">
        <v>635.88252999999997</v>
      </c>
      <c r="K53" s="17">
        <v>-10.482530000000001</v>
      </c>
      <c r="L53" s="17">
        <v>216.1</v>
      </c>
      <c r="M53" s="17">
        <v>206.86389</v>
      </c>
      <c r="N53" s="17">
        <v>206.86389</v>
      </c>
      <c r="O53" s="17">
        <v>9.23611</v>
      </c>
      <c r="P53" s="17"/>
      <c r="Q53" s="17"/>
      <c r="R53" s="17"/>
      <c r="S53" s="17">
        <v>0</v>
      </c>
      <c r="T53" s="17"/>
      <c r="U53" s="17"/>
      <c r="V53" s="17"/>
      <c r="W53" s="17">
        <v>0</v>
      </c>
      <c r="X53" s="17">
        <v>0</v>
      </c>
      <c r="Y53" s="17"/>
      <c r="Z53" s="17"/>
      <c r="AA53" s="17">
        <v>0</v>
      </c>
      <c r="AB53" s="17">
        <v>71.900000000000006</v>
      </c>
      <c r="AC53" s="17">
        <v>73.793999999999997</v>
      </c>
      <c r="AD53" s="17">
        <v>73.793999999999997</v>
      </c>
      <c r="AE53" s="17">
        <v>-1.8939999999999999</v>
      </c>
      <c r="AF53" s="17"/>
      <c r="AG53" s="17"/>
      <c r="AH53" s="17"/>
      <c r="AI53" s="17">
        <v>0</v>
      </c>
      <c r="AJ53" s="17">
        <v>81.599999999999994</v>
      </c>
      <c r="AK53" s="17">
        <v>87.241759999999999</v>
      </c>
      <c r="AL53" s="17"/>
      <c r="AM53" s="17">
        <v>81.599999999999994</v>
      </c>
      <c r="AN53" s="17">
        <v>187.6</v>
      </c>
      <c r="AO53" s="17">
        <v>196.22801999999999</v>
      </c>
      <c r="AP53" s="17">
        <v>196.22801999999999</v>
      </c>
      <c r="AQ53" s="17">
        <v>-8.6280199999999994</v>
      </c>
      <c r="AR53" s="17">
        <v>207.9</v>
      </c>
      <c r="AS53" s="17">
        <v>196.22801999999999</v>
      </c>
      <c r="AT53" s="17">
        <v>196.22801999999999</v>
      </c>
      <c r="AU53" s="17">
        <v>11.67198</v>
      </c>
      <c r="AV53" s="17">
        <v>211.2</v>
      </c>
      <c r="AW53" s="17">
        <v>196.22801999999999</v>
      </c>
      <c r="AX53" s="17">
        <v>196.22801999999999</v>
      </c>
      <c r="AY53" s="17">
        <v>14.97198</v>
      </c>
      <c r="AZ53" s="17">
        <v>283.89999999999998</v>
      </c>
      <c r="BA53" s="17">
        <v>295.22593999999998</v>
      </c>
      <c r="BB53" s="17">
        <v>295.22593999999998</v>
      </c>
      <c r="BC53" s="17">
        <v>-11.325939999999999</v>
      </c>
      <c r="BD53" s="17">
        <v>215.4</v>
      </c>
      <c r="BE53" s="17">
        <v>208.07390000000001</v>
      </c>
      <c r="BF53" s="17">
        <v>208.07390000000001</v>
      </c>
      <c r="BG53" s="17">
        <v>7.3261000000000003</v>
      </c>
      <c r="BH53" s="17">
        <v>110.8</v>
      </c>
      <c r="BI53" s="17">
        <v>104.34936999999999</v>
      </c>
      <c r="BJ53" s="17">
        <v>104.34936999999999</v>
      </c>
      <c r="BK53" s="17">
        <v>6.4506300000000003</v>
      </c>
      <c r="BL53" s="17">
        <v>320.3</v>
      </c>
      <c r="BM53" s="17">
        <v>468.73917999999998</v>
      </c>
      <c r="BN53" s="17">
        <v>479.96881000000002</v>
      </c>
      <c r="BO53" s="17">
        <v>-159.66881000000001</v>
      </c>
      <c r="BP53" s="17">
        <v>3</v>
      </c>
      <c r="BQ53" s="17">
        <v>4.4318400000000002</v>
      </c>
      <c r="BR53" s="17">
        <v>4.4318400000000002</v>
      </c>
      <c r="BS53" s="17">
        <v>-1.43184</v>
      </c>
      <c r="BT53" s="17"/>
      <c r="BU53" s="17"/>
      <c r="BV53" s="17"/>
      <c r="BW53" s="17">
        <v>0</v>
      </c>
      <c r="BX53" s="17"/>
      <c r="BY53" s="17"/>
      <c r="BZ53" s="17"/>
      <c r="CA53" s="17">
        <v>0</v>
      </c>
      <c r="CB53" s="17"/>
      <c r="CC53" s="17"/>
      <c r="CD53" s="17"/>
      <c r="CE53" s="17">
        <v>0</v>
      </c>
      <c r="CF53" s="17"/>
      <c r="CG53" s="17"/>
      <c r="CH53" s="17"/>
      <c r="CI53" s="17">
        <v>0</v>
      </c>
      <c r="CJ53" s="17">
        <v>121.4</v>
      </c>
      <c r="CK53" s="17">
        <v>127.9152</v>
      </c>
      <c r="CL53" s="17">
        <v>127.9152</v>
      </c>
      <c r="CM53" s="17">
        <v>-6.5152000000000001</v>
      </c>
      <c r="CN53" s="17">
        <v>7.4</v>
      </c>
      <c r="CO53" s="17">
        <v>5.1333399999999996</v>
      </c>
      <c r="CP53" s="17">
        <v>5.1333399999999996</v>
      </c>
      <c r="CQ53" s="17">
        <v>2.2666599999999999</v>
      </c>
      <c r="CR53" s="17">
        <v>5</v>
      </c>
      <c r="CS53" s="17">
        <v>2.8177599999999998</v>
      </c>
      <c r="CT53" s="17">
        <v>2.8177599999999998</v>
      </c>
      <c r="CU53" s="17">
        <v>2.1822400000000002</v>
      </c>
      <c r="CV53" s="17"/>
      <c r="CW53" s="17"/>
      <c r="CX53" s="17"/>
      <c r="CY53" s="17">
        <v>0</v>
      </c>
      <c r="CZ53" s="17">
        <v>6.8</v>
      </c>
      <c r="DA53" s="17">
        <v>6.8787000000000003</v>
      </c>
      <c r="DB53" s="17">
        <v>6.8787000000000003</v>
      </c>
      <c r="DC53" s="17">
        <v>-7.8700000000000006E-2</v>
      </c>
      <c r="DD53" s="17">
        <v>14.5</v>
      </c>
      <c r="DE53" s="17">
        <v>14.919420000000001</v>
      </c>
      <c r="DF53" s="17">
        <v>14.919420000000001</v>
      </c>
      <c r="DG53" s="17">
        <v>-0.41942000000000002</v>
      </c>
      <c r="DH53" s="17">
        <v>100.6</v>
      </c>
      <c r="DI53" s="17">
        <v>101.93657</v>
      </c>
      <c r="DJ53" s="17">
        <v>80.183980000000005</v>
      </c>
      <c r="DK53" s="17">
        <v>20.41602</v>
      </c>
      <c r="DL53" s="17"/>
      <c r="DM53" s="17"/>
      <c r="DN53" s="17"/>
      <c r="DO53" s="17">
        <v>0</v>
      </c>
      <c r="DP53" s="17"/>
      <c r="DQ53" s="17"/>
      <c r="DR53" s="17"/>
      <c r="DS53" s="17">
        <v>0</v>
      </c>
      <c r="DT53" s="17"/>
      <c r="DU53" s="17"/>
      <c r="DV53" s="17"/>
      <c r="DW53" s="17">
        <v>0</v>
      </c>
      <c r="DX53" s="17"/>
      <c r="DY53" s="17"/>
      <c r="DZ53" s="17"/>
      <c r="EA53" s="17">
        <v>0</v>
      </c>
      <c r="EB53" s="17">
        <v>100.4</v>
      </c>
      <c r="EC53" s="17">
        <v>81.585170000000005</v>
      </c>
      <c r="ED53" s="17">
        <v>95.290279999999996</v>
      </c>
      <c r="EE53" s="17">
        <v>5.1097200000000003</v>
      </c>
      <c r="EF53" s="17">
        <v>101</v>
      </c>
      <c r="EG53" s="17">
        <v>110.26307</v>
      </c>
      <c r="EH53" s="17">
        <v>126.50646</v>
      </c>
      <c r="EI53" s="17">
        <v>-25.506460000000001</v>
      </c>
      <c r="EJ53" s="17"/>
      <c r="EK53" s="17"/>
      <c r="EL53" s="17"/>
      <c r="EM53" s="17">
        <v>0</v>
      </c>
      <c r="EN53" s="17"/>
      <c r="EO53" s="17"/>
      <c r="EP53" s="17"/>
      <c r="EQ53" s="17">
        <v>0</v>
      </c>
      <c r="ER53" s="17"/>
      <c r="ES53" s="17"/>
      <c r="ET53" s="17"/>
      <c r="EU53" s="17">
        <v>0</v>
      </c>
      <c r="EV53" s="17">
        <v>6.5</v>
      </c>
      <c r="EW53" s="17">
        <v>6.39</v>
      </c>
      <c r="EX53" s="17">
        <v>6.39</v>
      </c>
      <c r="EY53" s="17">
        <v>0.11</v>
      </c>
      <c r="EZ53" s="17">
        <v>0</v>
      </c>
      <c r="FA53" s="17"/>
      <c r="FB53" s="17">
        <v>163.46082999999999</v>
      </c>
      <c r="FC53" s="17">
        <v>-163.46082999999999</v>
      </c>
      <c r="FD53" s="17">
        <v>25.5</v>
      </c>
      <c r="FE53" s="17">
        <v>30.751069999999999</v>
      </c>
      <c r="FF53" s="17">
        <v>30.751069999999999</v>
      </c>
      <c r="FG53" s="17">
        <v>-5.2510700000000003</v>
      </c>
      <c r="FH53" s="17">
        <v>55</v>
      </c>
      <c r="FI53" s="17">
        <v>67.010339999999999</v>
      </c>
      <c r="FJ53" s="17">
        <v>119.23278999999999</v>
      </c>
      <c r="FK53" s="17">
        <v>-64.232789999999994</v>
      </c>
      <c r="FL53" s="17">
        <v>17.100000000000001</v>
      </c>
      <c r="FM53" s="17">
        <v>18.874919999999999</v>
      </c>
      <c r="FN53" s="17">
        <v>18.874919999999999</v>
      </c>
      <c r="FO53" s="17">
        <v>-1.7749200000000001</v>
      </c>
      <c r="FP53" s="17">
        <v>18.2</v>
      </c>
      <c r="FQ53" s="17">
        <v>17.56213</v>
      </c>
      <c r="FR53" s="17">
        <v>17.562139999999999</v>
      </c>
      <c r="FS53" s="17">
        <v>0.63785999999999998</v>
      </c>
      <c r="FT53" s="17">
        <v>10</v>
      </c>
      <c r="FU53" s="17">
        <v>10.19417</v>
      </c>
      <c r="FV53" s="17">
        <v>10.19417</v>
      </c>
      <c r="FW53" s="17">
        <v>-0.19417000000000001</v>
      </c>
      <c r="FX53" s="17">
        <v>57.1</v>
      </c>
      <c r="FY53" s="17">
        <v>43.668799999999997</v>
      </c>
      <c r="FZ53" s="17">
        <v>43.668799999999997</v>
      </c>
      <c r="GA53" s="17">
        <v>13.4312</v>
      </c>
      <c r="GB53" s="17">
        <v>182.9</v>
      </c>
      <c r="GC53" s="17">
        <v>184.91498000000001</v>
      </c>
      <c r="GD53" s="17">
        <v>184.91498000000001</v>
      </c>
      <c r="GE53" s="17">
        <v>-2.01498</v>
      </c>
      <c r="GF53" s="17">
        <v>183.3</v>
      </c>
      <c r="GG53" s="17">
        <v>184.91498000000001</v>
      </c>
      <c r="GH53" s="17">
        <v>184.91498000000001</v>
      </c>
      <c r="GI53" s="17">
        <v>-1.6149800000000001</v>
      </c>
      <c r="GJ53" s="17">
        <v>184.2</v>
      </c>
      <c r="GK53" s="17">
        <v>185.47028</v>
      </c>
      <c r="GL53" s="17">
        <v>185.47028</v>
      </c>
      <c r="GM53" s="17">
        <v>-1.2702800000000001</v>
      </c>
      <c r="GN53" s="17">
        <v>92.6</v>
      </c>
      <c r="GO53" s="17">
        <v>93.429969999999997</v>
      </c>
      <c r="GP53" s="17">
        <v>67.26728</v>
      </c>
      <c r="GQ53" s="17">
        <v>25.332719999999998</v>
      </c>
      <c r="GR53" s="17">
        <v>7.3</v>
      </c>
      <c r="GS53" s="17">
        <v>3.2868400000000002</v>
      </c>
      <c r="GT53" s="17">
        <v>3.2868400000000002</v>
      </c>
      <c r="GU53" s="17">
        <v>4.0131600000000001</v>
      </c>
      <c r="GV53" s="17">
        <v>9.4</v>
      </c>
      <c r="GW53" s="17">
        <v>3.4481999999999999</v>
      </c>
      <c r="GX53" s="17">
        <v>3.4481999999999999</v>
      </c>
      <c r="GY53" s="17">
        <v>5.9518000000000004</v>
      </c>
      <c r="GZ53" s="17">
        <v>27.1</v>
      </c>
      <c r="HA53" s="17">
        <v>23.518280000000001</v>
      </c>
      <c r="HB53" s="17">
        <v>18.55809</v>
      </c>
      <c r="HC53" s="17">
        <v>8.5419099999999997</v>
      </c>
      <c r="HD53" s="17"/>
      <c r="HE53" s="17"/>
      <c r="HF53" s="17"/>
      <c r="HG53" s="17">
        <v>0</v>
      </c>
      <c r="HH53" s="17">
        <v>2</v>
      </c>
      <c r="HI53" s="17">
        <v>1.97359</v>
      </c>
      <c r="HJ53" s="17">
        <v>1.97359</v>
      </c>
      <c r="HK53" s="17">
        <v>2.6409999999999999E-2</v>
      </c>
      <c r="HL53" s="17">
        <v>12</v>
      </c>
      <c r="HM53" s="17">
        <v>17.172329999999999</v>
      </c>
      <c r="HN53" s="17">
        <v>17.172329999999999</v>
      </c>
      <c r="HO53" s="17">
        <v>-5.1723299999999997</v>
      </c>
      <c r="HP53" s="17">
        <v>87</v>
      </c>
      <c r="HQ53" s="17">
        <v>87.273110000000003</v>
      </c>
      <c r="HR53" s="17">
        <v>47.804200000000002</v>
      </c>
      <c r="HS53" s="17">
        <v>39.195799999999998</v>
      </c>
      <c r="HT53" s="17"/>
      <c r="HU53" s="17"/>
      <c r="HV53" s="17"/>
      <c r="HW53" s="17">
        <v>0</v>
      </c>
      <c r="HX53" s="17"/>
      <c r="HY53" s="17"/>
      <c r="HZ53" s="17"/>
      <c r="IA53" s="17">
        <v>0</v>
      </c>
      <c r="IB53" s="17">
        <v>81.3</v>
      </c>
      <c r="IC53" s="17">
        <v>64.757959999999997</v>
      </c>
      <c r="ID53" s="17">
        <v>85.482259999999997</v>
      </c>
      <c r="IE53" s="17">
        <v>-4.1822600000000003</v>
      </c>
      <c r="IF53" s="17"/>
      <c r="IG53" s="17"/>
      <c r="IH53" s="17"/>
      <c r="II53" s="17">
        <v>0</v>
      </c>
      <c r="IJ53" s="17"/>
      <c r="IK53" s="17"/>
      <c r="IL53" s="17"/>
      <c r="IM53" s="17">
        <v>0</v>
      </c>
      <c r="IN53" s="17">
        <v>48</v>
      </c>
      <c r="IO53" s="17">
        <v>45.221359999999997</v>
      </c>
      <c r="IP53" s="17">
        <v>45.221359999999997</v>
      </c>
      <c r="IQ53" s="17">
        <v>2.7786400000000002</v>
      </c>
      <c r="IR53" s="17"/>
      <c r="IS53" s="17"/>
      <c r="IT53" s="17"/>
      <c r="IU53" s="17">
        <v>0</v>
      </c>
      <c r="IV53" s="17"/>
      <c r="IW53" s="17"/>
      <c r="IX53" s="17"/>
      <c r="IY53" s="17">
        <v>0</v>
      </c>
      <c r="IZ53" s="17"/>
      <c r="JA53" s="17"/>
      <c r="JB53" s="17"/>
      <c r="JC53" s="17">
        <v>0</v>
      </c>
      <c r="JD53" s="17">
        <v>79.3</v>
      </c>
      <c r="JE53" s="17">
        <v>85.016850000000005</v>
      </c>
      <c r="JF53" s="17">
        <v>53.183810000000001</v>
      </c>
      <c r="JG53" s="17">
        <v>26.11619</v>
      </c>
      <c r="JH53" s="17">
        <v>177.7</v>
      </c>
      <c r="JI53" s="17">
        <v>185.16574</v>
      </c>
      <c r="JJ53" s="17">
        <v>185.16574</v>
      </c>
      <c r="JK53" s="17">
        <v>-7.4657400000000003</v>
      </c>
      <c r="JL53" s="17">
        <v>175.2</v>
      </c>
      <c r="JM53" s="17">
        <v>185.16574</v>
      </c>
      <c r="JN53" s="17">
        <v>185.16574</v>
      </c>
      <c r="JO53" s="17">
        <v>-9.9657400000000003</v>
      </c>
      <c r="JP53" s="17">
        <v>200</v>
      </c>
      <c r="JQ53" s="17">
        <v>185.16574</v>
      </c>
      <c r="JR53" s="17">
        <v>185.16574</v>
      </c>
      <c r="JS53" s="17">
        <v>14.83426</v>
      </c>
      <c r="JT53" s="17">
        <v>273.7</v>
      </c>
      <c r="JU53" s="17">
        <v>278.58269000000001</v>
      </c>
      <c r="JV53" s="17">
        <v>278.58269000000001</v>
      </c>
      <c r="JW53" s="17">
        <v>-4.8826900000000002</v>
      </c>
      <c r="JX53" s="17">
        <v>76.2</v>
      </c>
      <c r="JY53" s="17">
        <v>73.590999999999994</v>
      </c>
      <c r="JZ53" s="17">
        <v>73.590999999999994</v>
      </c>
      <c r="KA53" s="17">
        <v>2.609</v>
      </c>
      <c r="KB53" s="17">
        <v>37</v>
      </c>
      <c r="KC53" s="17">
        <v>36.905999999999999</v>
      </c>
      <c r="KD53" s="17">
        <v>36.905999999999999</v>
      </c>
      <c r="KE53" s="17">
        <v>9.4E-2</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0.4</v>
      </c>
      <c r="LE53" s="17">
        <v>0.44603999999999999</v>
      </c>
      <c r="LF53" s="17">
        <v>0.44603999999999999</v>
      </c>
      <c r="LG53" s="17">
        <v>-4.6039999999999998E-2</v>
      </c>
      <c r="LH53" s="17">
        <v>115</v>
      </c>
      <c r="LI53" s="17">
        <v>154.55205000000001</v>
      </c>
      <c r="LJ53" s="17">
        <v>150.22920999999999</v>
      </c>
      <c r="LK53" s="17">
        <v>-35.229210000000002</v>
      </c>
      <c r="LL53" s="17">
        <v>85.8</v>
      </c>
      <c r="LM53" s="17">
        <v>92.444599999999994</v>
      </c>
      <c r="LN53" s="17">
        <v>89.513440000000003</v>
      </c>
      <c r="LO53" s="17">
        <v>-3.7134399999999999</v>
      </c>
      <c r="LP53" s="17">
        <v>66.2</v>
      </c>
      <c r="LQ53" s="17">
        <v>67.133979999999994</v>
      </c>
      <c r="LR53" s="17">
        <v>67.133979999999994</v>
      </c>
      <c r="LS53" s="17">
        <v>-0.93398000000000003</v>
      </c>
      <c r="LT53" s="17">
        <v>72.599999999999994</v>
      </c>
      <c r="LU53" s="17">
        <v>72.37397</v>
      </c>
      <c r="LV53" s="17">
        <v>73.098140000000001</v>
      </c>
      <c r="LW53" s="17">
        <v>-0.49814000000000003</v>
      </c>
      <c r="LX53" s="17">
        <v>29.6</v>
      </c>
      <c r="LY53" s="17">
        <v>29.951460000000001</v>
      </c>
      <c r="LZ53" s="17">
        <v>29.951460000000001</v>
      </c>
      <c r="MA53" s="17">
        <v>-0.35145999999999999</v>
      </c>
      <c r="MB53" s="17">
        <v>123.1</v>
      </c>
      <c r="MC53" s="17">
        <v>114.70602</v>
      </c>
      <c r="MD53" s="17"/>
      <c r="ME53" s="17">
        <v>123.1</v>
      </c>
      <c r="MF53" s="17"/>
      <c r="MG53" s="17"/>
      <c r="MH53" s="17"/>
      <c r="MI53" s="17">
        <v>0</v>
      </c>
      <c r="MJ53" s="17"/>
      <c r="MK53" s="17"/>
      <c r="ML53" s="17"/>
      <c r="MM53" s="17">
        <v>0</v>
      </c>
      <c r="MN53" s="17">
        <v>146.30000000000001</v>
      </c>
      <c r="MO53" s="17">
        <v>159.10805999999999</v>
      </c>
      <c r="MP53" s="17">
        <v>159.10789</v>
      </c>
      <c r="MQ53" s="17">
        <v>-12.80789</v>
      </c>
      <c r="MR53" s="17">
        <v>148.6</v>
      </c>
      <c r="MS53" s="17">
        <v>159.10805999999999</v>
      </c>
      <c r="MT53" s="17">
        <v>159.10789</v>
      </c>
      <c r="MU53" s="17">
        <v>-10.50789</v>
      </c>
      <c r="MV53" s="17">
        <v>172.2</v>
      </c>
      <c r="MW53" s="17">
        <v>159.58587</v>
      </c>
      <c r="MX53" s="17">
        <v>159.58569</v>
      </c>
      <c r="MY53" s="17">
        <v>12.61431</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218.2</v>
      </c>
      <c r="NU53" s="17">
        <v>213.11998</v>
      </c>
      <c r="NV53" s="17">
        <v>213.11998</v>
      </c>
      <c r="NW53" s="17">
        <v>5.0800200000000002</v>
      </c>
      <c r="NX53" s="17">
        <v>104.5</v>
      </c>
      <c r="NY53" s="17">
        <v>106.87999000000001</v>
      </c>
      <c r="NZ53" s="17">
        <v>106.87999000000001</v>
      </c>
      <c r="OA53" s="17">
        <v>-2.3799899999999998</v>
      </c>
      <c r="OB53" s="17">
        <v>0</v>
      </c>
      <c r="OC53" s="17"/>
      <c r="OD53" s="17"/>
      <c r="OE53" s="17">
        <v>0</v>
      </c>
      <c r="OF53" s="17">
        <v>86.4</v>
      </c>
      <c r="OG53" s="17">
        <v>48.2</v>
      </c>
      <c r="OH53" s="17">
        <v>83</v>
      </c>
      <c r="OI53" s="17">
        <v>3.4</v>
      </c>
      <c r="OJ53" s="17">
        <v>0</v>
      </c>
      <c r="OK53" s="17"/>
      <c r="OL53" s="17"/>
      <c r="OM53" s="17">
        <v>0</v>
      </c>
      <c r="ON53" s="17">
        <v>14.3</v>
      </c>
      <c r="OO53" s="17">
        <v>14.374000000000001</v>
      </c>
      <c r="OP53" s="17">
        <v>14.374000000000001</v>
      </c>
      <c r="OQ53" s="17">
        <v>-7.3999999999999996E-2</v>
      </c>
      <c r="OR53" s="17">
        <v>0</v>
      </c>
      <c r="OS53" s="17"/>
      <c r="OT53" s="17"/>
      <c r="OU53" s="17">
        <v>0</v>
      </c>
      <c r="OV53" s="17">
        <v>4.3</v>
      </c>
      <c r="OW53" s="17">
        <v>4.3</v>
      </c>
      <c r="OX53" s="17">
        <v>4.3</v>
      </c>
      <c r="OY53" s="17">
        <v>0</v>
      </c>
      <c r="OZ53" s="17">
        <v>0</v>
      </c>
      <c r="PA53" s="17">
        <v>4.8</v>
      </c>
      <c r="PB53" s="17">
        <v>4.8</v>
      </c>
      <c r="PC53" s="17">
        <v>-4.8</v>
      </c>
      <c r="PD53" s="17">
        <v>0</v>
      </c>
      <c r="PE53" s="17"/>
      <c r="PF53" s="17"/>
      <c r="PG53" s="17">
        <v>0</v>
      </c>
      <c r="PH53" s="17">
        <v>0</v>
      </c>
      <c r="PI53" s="17"/>
      <c r="PJ53" s="17"/>
      <c r="PK53" s="17">
        <v>0</v>
      </c>
      <c r="PL53" s="17">
        <v>0.4</v>
      </c>
      <c r="PM53" s="17">
        <v>1</v>
      </c>
      <c r="PN53" s="17">
        <v>1</v>
      </c>
      <c r="PO53" s="17">
        <v>-0.6</v>
      </c>
      <c r="PP53" s="17">
        <v>1.1000000000000001</v>
      </c>
      <c r="PQ53" s="17">
        <v>1.2</v>
      </c>
      <c r="PR53" s="17">
        <v>1.2</v>
      </c>
      <c r="PS53" s="17">
        <v>-0.1</v>
      </c>
      <c r="PT53" s="17">
        <v>4.5</v>
      </c>
      <c r="PU53" s="17">
        <v>4.4000000000000004</v>
      </c>
      <c r="PV53" s="17">
        <v>4.4000000000000004</v>
      </c>
      <c r="PW53" s="17">
        <v>0.1</v>
      </c>
      <c r="PX53" s="17">
        <v>20.3</v>
      </c>
      <c r="PY53" s="17">
        <v>18.4466</v>
      </c>
      <c r="PZ53" s="17">
        <v>18.4466</v>
      </c>
      <c r="QA53" s="17">
        <v>1.8533999999999999</v>
      </c>
      <c r="QB53" s="17">
        <v>3.5</v>
      </c>
      <c r="QC53" s="17">
        <v>3.2</v>
      </c>
      <c r="QD53" s="17">
        <v>3.2</v>
      </c>
      <c r="QE53" s="17">
        <v>0.3</v>
      </c>
      <c r="QF53" s="17">
        <v>3.1</v>
      </c>
      <c r="QG53" s="17">
        <v>3.1</v>
      </c>
      <c r="QH53" s="17">
        <v>3.1</v>
      </c>
      <c r="QI53" s="17">
        <v>0</v>
      </c>
      <c r="QJ53" s="17">
        <v>3.4</v>
      </c>
      <c r="QK53" s="17">
        <v>3.5</v>
      </c>
      <c r="QL53" s="17">
        <v>3.5</v>
      </c>
      <c r="QM53" s="17">
        <v>-0.1</v>
      </c>
      <c r="QN53" s="17">
        <v>17.7</v>
      </c>
      <c r="QO53" s="17">
        <v>17.864080000000001</v>
      </c>
      <c r="QP53" s="17">
        <v>17.864080000000001</v>
      </c>
      <c r="QQ53" s="17">
        <v>-0.16408</v>
      </c>
      <c r="QR53" s="17">
        <v>0</v>
      </c>
      <c r="QS53" s="17"/>
      <c r="QT53" s="17"/>
      <c r="QU53" s="17">
        <v>0</v>
      </c>
      <c r="QV53" s="17">
        <v>0</v>
      </c>
      <c r="QW53" s="17"/>
      <c r="QX53" s="17"/>
      <c r="QY53" s="17">
        <v>0</v>
      </c>
      <c r="QZ53" s="17">
        <v>28.7</v>
      </c>
      <c r="RA53" s="17">
        <v>23</v>
      </c>
      <c r="RB53" s="17">
        <v>19.928999999999998</v>
      </c>
      <c r="RC53" s="17">
        <v>8.7710000000000008</v>
      </c>
      <c r="RD53" s="17">
        <v>84.7</v>
      </c>
      <c r="RE53" s="17">
        <v>70.7</v>
      </c>
      <c r="RF53" s="17">
        <v>61.289000000000001</v>
      </c>
      <c r="RG53" s="17">
        <v>23.411000000000001</v>
      </c>
      <c r="RH53" s="17">
        <v>3</v>
      </c>
      <c r="RI53" s="17">
        <v>4.2</v>
      </c>
      <c r="RJ53" s="17">
        <v>4.2</v>
      </c>
      <c r="RK53" s="17">
        <v>-1.2</v>
      </c>
      <c r="RL53" s="17">
        <v>2.4</v>
      </c>
      <c r="RM53" s="17">
        <v>1.2</v>
      </c>
      <c r="RN53" s="17">
        <v>1.2</v>
      </c>
      <c r="RO53" s="17">
        <v>1.2</v>
      </c>
      <c r="RP53" s="17">
        <v>1.8</v>
      </c>
      <c r="RQ53" s="17">
        <v>2.4</v>
      </c>
      <c r="RR53" s="17">
        <v>2.4</v>
      </c>
      <c r="RS53" s="17">
        <v>-0.6</v>
      </c>
      <c r="RT53" s="17">
        <v>2</v>
      </c>
      <c r="RU53" s="17">
        <v>2.8</v>
      </c>
      <c r="RV53" s="17">
        <v>2.8</v>
      </c>
      <c r="RW53" s="17">
        <v>-0.8</v>
      </c>
      <c r="RX53" s="17">
        <v>0</v>
      </c>
      <c r="RY53" s="17"/>
      <c r="RZ53" s="17"/>
      <c r="SA53" s="17">
        <v>0</v>
      </c>
      <c r="SB53" s="17">
        <v>1.7</v>
      </c>
      <c r="SC53" s="17">
        <v>1.7490000000000001</v>
      </c>
      <c r="SD53" s="17">
        <v>1.7490000000000001</v>
      </c>
      <c r="SE53" s="17">
        <v>-4.9000000000000002E-2</v>
      </c>
      <c r="SF53" s="17">
        <v>19</v>
      </c>
      <c r="SG53" s="17">
        <v>14.97902</v>
      </c>
      <c r="SH53" s="17">
        <v>19.77271</v>
      </c>
      <c r="SI53" s="17">
        <v>-0.77271000000000001</v>
      </c>
      <c r="SJ53" s="17">
        <v>1.1000000000000001</v>
      </c>
      <c r="SK53" s="17">
        <v>1.04</v>
      </c>
      <c r="SL53" s="17">
        <v>1.04</v>
      </c>
      <c r="SM53" s="17">
        <v>0.06</v>
      </c>
      <c r="SN53" s="17"/>
      <c r="SO53" s="17"/>
      <c r="SP53" s="17">
        <v>0.4</v>
      </c>
      <c r="SQ53" s="17">
        <v>-0.4</v>
      </c>
      <c r="SR53" s="17">
        <v>5.4</v>
      </c>
      <c r="SS53" s="17">
        <v>6.7</v>
      </c>
      <c r="ST53" s="17">
        <v>6.7</v>
      </c>
      <c r="SU53" s="17">
        <v>-1.3</v>
      </c>
      <c r="SV53" s="17">
        <v>2.2999999999999998</v>
      </c>
      <c r="SW53" s="17">
        <v>2.6</v>
      </c>
      <c r="SX53" s="17">
        <v>2.6</v>
      </c>
      <c r="SY53" s="17">
        <v>-0.3</v>
      </c>
      <c r="SZ53" s="17">
        <v>3.8</v>
      </c>
      <c r="TA53" s="17">
        <v>5</v>
      </c>
      <c r="TB53" s="17">
        <v>5</v>
      </c>
      <c r="TC53" s="17">
        <v>-1.2</v>
      </c>
      <c r="TD53" s="17">
        <v>5.5</v>
      </c>
      <c r="TE53" s="17">
        <v>6.5</v>
      </c>
      <c r="TF53" s="17">
        <v>6.5</v>
      </c>
      <c r="TG53" s="17">
        <v>-1</v>
      </c>
      <c r="TH53" s="17">
        <v>10</v>
      </c>
      <c r="TI53" s="17">
        <v>10</v>
      </c>
      <c r="TJ53" s="17">
        <v>10</v>
      </c>
      <c r="TK53" s="17">
        <v>0</v>
      </c>
      <c r="TL53" s="17">
        <v>25.4</v>
      </c>
      <c r="TM53" s="17">
        <v>16.507000000000001</v>
      </c>
      <c r="TN53" s="17">
        <v>16.507000000000001</v>
      </c>
      <c r="TO53" s="17">
        <v>8.8930000000000007</v>
      </c>
      <c r="TP53" s="17">
        <v>42.3</v>
      </c>
      <c r="TQ53" s="17">
        <v>59.6</v>
      </c>
      <c r="TR53" s="17">
        <v>50.209000000000003</v>
      </c>
      <c r="TS53" s="17">
        <v>-7.9089999999999998</v>
      </c>
      <c r="TT53" s="17">
        <v>0</v>
      </c>
      <c r="TU53" s="17"/>
      <c r="TV53" s="17"/>
      <c r="TW53" s="17">
        <v>0</v>
      </c>
      <c r="TX53" s="17">
        <v>96.9</v>
      </c>
      <c r="TY53" s="17">
        <v>86</v>
      </c>
      <c r="TZ53" s="17">
        <v>71.992999999999995</v>
      </c>
      <c r="UA53" s="17">
        <v>24.907</v>
      </c>
      <c r="UB53" s="17">
        <v>92.3</v>
      </c>
      <c r="UC53" s="17">
        <v>85.3</v>
      </c>
      <c r="UD53" s="17">
        <v>87.376999999999995</v>
      </c>
      <c r="UE53" s="17">
        <v>4.923</v>
      </c>
      <c r="UF53" s="17">
        <v>14.1</v>
      </c>
      <c r="UG53" s="17">
        <v>5.7169999999999996</v>
      </c>
      <c r="UH53" s="17">
        <v>5.7169999999999996</v>
      </c>
      <c r="UI53" s="17">
        <v>8.3829999999999991</v>
      </c>
      <c r="UJ53" s="17">
        <v>10</v>
      </c>
      <c r="UK53" s="17">
        <v>3.762</v>
      </c>
      <c r="UL53" s="17">
        <v>3.762</v>
      </c>
      <c r="UM53" s="17">
        <v>6.2380000000000004</v>
      </c>
      <c r="UN53" s="17">
        <v>7.3</v>
      </c>
      <c r="UO53" s="17">
        <v>4</v>
      </c>
      <c r="UP53" s="17">
        <v>4</v>
      </c>
      <c r="UQ53" s="17">
        <v>3.3</v>
      </c>
      <c r="UR53" s="17">
        <v>2.9</v>
      </c>
      <c r="US53" s="17">
        <v>1.8</v>
      </c>
      <c r="UT53" s="17">
        <v>1.8</v>
      </c>
      <c r="UU53" s="17">
        <v>1.1000000000000001</v>
      </c>
      <c r="UV53" s="17">
        <v>8.8000000000000007</v>
      </c>
      <c r="UW53" s="17">
        <v>8.8000000000000007</v>
      </c>
      <c r="UX53" s="17">
        <v>8.8000000000000007</v>
      </c>
      <c r="UY53" s="17">
        <v>0</v>
      </c>
      <c r="UZ53" s="17">
        <v>7</v>
      </c>
      <c r="VA53" s="17">
        <v>6</v>
      </c>
      <c r="VB53" s="17">
        <v>6</v>
      </c>
      <c r="VC53" s="17">
        <v>1</v>
      </c>
      <c r="VD53" s="17">
        <v>7.5</v>
      </c>
      <c r="VE53" s="17">
        <v>7</v>
      </c>
      <c r="VF53" s="17">
        <v>7</v>
      </c>
      <c r="VG53" s="17">
        <v>0.5</v>
      </c>
      <c r="VH53" s="17">
        <v>7.5</v>
      </c>
      <c r="VI53" s="17">
        <v>7.2</v>
      </c>
      <c r="VJ53" s="17">
        <v>7.2</v>
      </c>
      <c r="VK53" s="17">
        <v>0.3</v>
      </c>
      <c r="VL53" s="17">
        <v>10.6</v>
      </c>
      <c r="VM53" s="17">
        <v>11.879</v>
      </c>
      <c r="VN53" s="17">
        <v>11.879</v>
      </c>
      <c r="VO53" s="17">
        <v>-1.2789999999999999</v>
      </c>
      <c r="VP53" s="17">
        <v>0</v>
      </c>
      <c r="VQ53" s="17"/>
      <c r="VR53" s="17"/>
      <c r="VS53" s="17">
        <v>0</v>
      </c>
      <c r="VT53" s="17">
        <v>0</v>
      </c>
      <c r="VU53" s="17"/>
      <c r="VV53" s="17"/>
      <c r="VW53" s="17">
        <v>0</v>
      </c>
      <c r="VX53" s="17">
        <v>0</v>
      </c>
      <c r="VY53" s="17"/>
      <c r="VZ53" s="17"/>
      <c r="WA53" s="17">
        <v>0</v>
      </c>
      <c r="WB53" s="17">
        <v>0.6</v>
      </c>
      <c r="WC53" s="17">
        <v>0.6</v>
      </c>
      <c r="WD53" s="17">
        <v>0.6</v>
      </c>
      <c r="WE53" s="17">
        <v>0</v>
      </c>
      <c r="WF53" s="17">
        <v>116.3</v>
      </c>
      <c r="WG53" s="17">
        <v>75.3</v>
      </c>
      <c r="WH53" s="17">
        <v>75</v>
      </c>
      <c r="WI53" s="17">
        <v>41.3</v>
      </c>
      <c r="WJ53" s="17">
        <v>119.4</v>
      </c>
      <c r="WK53" s="17">
        <v>61.5</v>
      </c>
      <c r="WL53" s="17">
        <v>66</v>
      </c>
      <c r="WM53" s="17">
        <v>53.4</v>
      </c>
      <c r="WN53" s="17">
        <v>0</v>
      </c>
      <c r="WO53" s="17"/>
      <c r="WP53" s="17"/>
      <c r="WQ53" s="17">
        <v>0</v>
      </c>
      <c r="WR53" s="17">
        <v>0</v>
      </c>
      <c r="WS53" s="17"/>
      <c r="WT53" s="17"/>
      <c r="WU53" s="17">
        <v>0</v>
      </c>
      <c r="WV53" s="17">
        <v>7.4</v>
      </c>
      <c r="WW53" s="17">
        <v>7.6</v>
      </c>
      <c r="WX53" s="17">
        <v>7.6</v>
      </c>
      <c r="WY53" s="17">
        <v>-0.2</v>
      </c>
      <c r="WZ53" s="17">
        <v>19.100000000000001</v>
      </c>
      <c r="XA53" s="17">
        <v>18.4466</v>
      </c>
      <c r="XB53" s="17">
        <v>18.4466</v>
      </c>
      <c r="XC53" s="17">
        <v>0.65339999999999998</v>
      </c>
      <c r="XD53" s="17">
        <v>8.6999999999999993</v>
      </c>
      <c r="XE53" s="17">
        <v>10.8</v>
      </c>
      <c r="XF53" s="17">
        <v>10.8</v>
      </c>
      <c r="XG53" s="17">
        <v>-2.1</v>
      </c>
      <c r="XH53" s="17">
        <v>28</v>
      </c>
      <c r="XI53" s="17">
        <v>29</v>
      </c>
      <c r="XJ53" s="17">
        <v>25</v>
      </c>
      <c r="XK53" s="17">
        <v>3</v>
      </c>
      <c r="XL53" s="17">
        <v>30.8</v>
      </c>
      <c r="XM53" s="17">
        <v>29</v>
      </c>
      <c r="XN53" s="17"/>
      <c r="XO53" s="17">
        <v>30.8</v>
      </c>
      <c r="XP53" s="17">
        <v>15.2</v>
      </c>
      <c r="XQ53" s="17">
        <v>14</v>
      </c>
      <c r="XR53" s="17">
        <v>14</v>
      </c>
      <c r="XS53" s="17">
        <v>1.2</v>
      </c>
      <c r="XT53" s="17">
        <v>17.600000000000001</v>
      </c>
      <c r="XU53" s="17">
        <v>18</v>
      </c>
      <c r="XV53" s="17">
        <v>18</v>
      </c>
      <c r="XW53" s="17">
        <v>-0.4</v>
      </c>
      <c r="XX53" s="17">
        <v>7.6</v>
      </c>
      <c r="XY53" s="17">
        <v>7.49</v>
      </c>
      <c r="XZ53" s="17">
        <v>7.49</v>
      </c>
      <c r="YA53" s="17">
        <v>0.11</v>
      </c>
      <c r="YB53" s="17">
        <v>10.5</v>
      </c>
      <c r="YC53" s="17">
        <v>11</v>
      </c>
      <c r="YD53" s="17">
        <v>11</v>
      </c>
      <c r="YE53" s="17">
        <v>-0.5</v>
      </c>
    </row>
    <row r="54" spans="1:655" ht="24" customHeight="1" x14ac:dyDescent="0.3">
      <c r="A54" s="1"/>
      <c r="B54" s="16" t="s">
        <v>46</v>
      </c>
      <c r="C54" s="16" t="s">
        <v>821</v>
      </c>
      <c r="D54" s="17"/>
      <c r="E54" s="17"/>
      <c r="F54" s="17"/>
      <c r="G54" s="17">
        <v>0</v>
      </c>
      <c r="H54" s="17">
        <v>626.70000000000005</v>
      </c>
      <c r="I54" s="17">
        <v>635.88252999999997</v>
      </c>
      <c r="J54" s="17">
        <v>635.88252999999997</v>
      </c>
      <c r="K54" s="17">
        <v>-9.1825299999999999</v>
      </c>
      <c r="L54" s="17">
        <v>215.4</v>
      </c>
      <c r="M54" s="17">
        <v>206.86389</v>
      </c>
      <c r="N54" s="17">
        <v>206.86389</v>
      </c>
      <c r="O54" s="17">
        <v>8.5361100000000008</v>
      </c>
      <c r="P54" s="17"/>
      <c r="Q54" s="17"/>
      <c r="R54" s="17"/>
      <c r="S54" s="17">
        <v>0</v>
      </c>
      <c r="T54" s="17"/>
      <c r="U54" s="17"/>
      <c r="V54" s="17"/>
      <c r="W54" s="17">
        <v>0</v>
      </c>
      <c r="X54" s="17">
        <v>0</v>
      </c>
      <c r="Y54" s="17"/>
      <c r="Z54" s="17"/>
      <c r="AA54" s="17">
        <v>0</v>
      </c>
      <c r="AB54" s="17">
        <v>71.3</v>
      </c>
      <c r="AC54" s="17">
        <v>73.793999999999997</v>
      </c>
      <c r="AD54" s="17">
        <v>73.793999999999997</v>
      </c>
      <c r="AE54" s="17">
        <v>-2.4940000000000002</v>
      </c>
      <c r="AF54" s="17"/>
      <c r="AG54" s="17"/>
      <c r="AH54" s="17"/>
      <c r="AI54" s="17">
        <v>0</v>
      </c>
      <c r="AJ54" s="17">
        <v>60.6</v>
      </c>
      <c r="AK54" s="17">
        <v>87.241759999999999</v>
      </c>
      <c r="AL54" s="17"/>
      <c r="AM54" s="17">
        <v>60.6</v>
      </c>
      <c r="AN54" s="17">
        <v>188</v>
      </c>
      <c r="AO54" s="17">
        <v>196.22801999999999</v>
      </c>
      <c r="AP54" s="17">
        <v>196.22801999999999</v>
      </c>
      <c r="AQ54" s="17">
        <v>-8.2280200000000008</v>
      </c>
      <c r="AR54" s="17">
        <v>207.2</v>
      </c>
      <c r="AS54" s="17">
        <v>196.22801999999999</v>
      </c>
      <c r="AT54" s="17">
        <v>196.22801999999999</v>
      </c>
      <c r="AU54" s="17">
        <v>10.97198</v>
      </c>
      <c r="AV54" s="17">
        <v>211.7</v>
      </c>
      <c r="AW54" s="17">
        <v>196.22801999999999</v>
      </c>
      <c r="AX54" s="17">
        <v>196.22801999999999</v>
      </c>
      <c r="AY54" s="17">
        <v>15.47198</v>
      </c>
      <c r="AZ54" s="17">
        <v>284.89999999999998</v>
      </c>
      <c r="BA54" s="17">
        <v>295.22593999999998</v>
      </c>
      <c r="BB54" s="17">
        <v>295.22593999999998</v>
      </c>
      <c r="BC54" s="17">
        <v>-10.325939999999999</v>
      </c>
      <c r="BD54" s="17">
        <v>214.6</v>
      </c>
      <c r="BE54" s="17">
        <v>208.07390000000001</v>
      </c>
      <c r="BF54" s="17">
        <v>208.07390000000001</v>
      </c>
      <c r="BG54" s="17">
        <v>6.5260999999999996</v>
      </c>
      <c r="BH54" s="17">
        <v>110.3</v>
      </c>
      <c r="BI54" s="17">
        <v>104.34936999999999</v>
      </c>
      <c r="BJ54" s="17">
        <v>104.34936999999999</v>
      </c>
      <c r="BK54" s="17">
        <v>5.9506300000000003</v>
      </c>
      <c r="BL54" s="17">
        <v>301.89999999999998</v>
      </c>
      <c r="BM54" s="17">
        <v>339.78073000000001</v>
      </c>
      <c r="BN54" s="17">
        <v>427.39294999999998</v>
      </c>
      <c r="BO54" s="17">
        <v>-125.49294999999999</v>
      </c>
      <c r="BP54" s="17">
        <v>3.1</v>
      </c>
      <c r="BQ54" s="17">
        <v>4.4318400000000002</v>
      </c>
      <c r="BR54" s="17">
        <v>4.4318400000000002</v>
      </c>
      <c r="BS54" s="17">
        <v>-1.3318399999999999</v>
      </c>
      <c r="BT54" s="17"/>
      <c r="BU54" s="17"/>
      <c r="BV54" s="17"/>
      <c r="BW54" s="17">
        <v>0</v>
      </c>
      <c r="BX54" s="17"/>
      <c r="BY54" s="17"/>
      <c r="BZ54" s="17"/>
      <c r="CA54" s="17">
        <v>0</v>
      </c>
      <c r="CB54" s="17"/>
      <c r="CC54" s="17"/>
      <c r="CD54" s="17"/>
      <c r="CE54" s="17">
        <v>0</v>
      </c>
      <c r="CF54" s="17"/>
      <c r="CG54" s="17"/>
      <c r="CH54" s="17"/>
      <c r="CI54" s="17">
        <v>0</v>
      </c>
      <c r="CJ54" s="17">
        <v>118.1</v>
      </c>
      <c r="CK54" s="17">
        <v>127.9152</v>
      </c>
      <c r="CL54" s="17">
        <v>127.9152</v>
      </c>
      <c r="CM54" s="17">
        <v>-9.8152000000000008</v>
      </c>
      <c r="CN54" s="17">
        <v>7.6</v>
      </c>
      <c r="CO54" s="17">
        <v>5.1333399999999996</v>
      </c>
      <c r="CP54" s="17">
        <v>5.1333399999999996</v>
      </c>
      <c r="CQ54" s="17">
        <v>2.4666600000000001</v>
      </c>
      <c r="CR54" s="17">
        <v>5</v>
      </c>
      <c r="CS54" s="17">
        <v>2.8177599999999998</v>
      </c>
      <c r="CT54" s="17">
        <v>2.8177599999999998</v>
      </c>
      <c r="CU54" s="17">
        <v>2.1822400000000002</v>
      </c>
      <c r="CV54" s="17"/>
      <c r="CW54" s="17"/>
      <c r="CX54" s="17"/>
      <c r="CY54" s="17">
        <v>0</v>
      </c>
      <c r="CZ54" s="17">
        <v>6.8</v>
      </c>
      <c r="DA54" s="17">
        <v>6.8787000000000003</v>
      </c>
      <c r="DB54" s="17">
        <v>6.8787000000000003</v>
      </c>
      <c r="DC54" s="17">
        <v>-7.8700000000000006E-2</v>
      </c>
      <c r="DD54" s="17">
        <v>14.3</v>
      </c>
      <c r="DE54" s="17">
        <v>14.919420000000001</v>
      </c>
      <c r="DF54" s="17">
        <v>14.919420000000001</v>
      </c>
      <c r="DG54" s="17">
        <v>-0.61941999999999997</v>
      </c>
      <c r="DH54" s="17">
        <v>88.7</v>
      </c>
      <c r="DI54" s="17">
        <v>80.704340000000002</v>
      </c>
      <c r="DJ54" s="17">
        <v>80.183890000000005</v>
      </c>
      <c r="DK54" s="17">
        <v>8.5161099999999994</v>
      </c>
      <c r="DL54" s="17"/>
      <c r="DM54" s="17"/>
      <c r="DN54" s="17"/>
      <c r="DO54" s="17">
        <v>0</v>
      </c>
      <c r="DP54" s="17"/>
      <c r="DQ54" s="17"/>
      <c r="DR54" s="17"/>
      <c r="DS54" s="17">
        <v>0</v>
      </c>
      <c r="DT54" s="17"/>
      <c r="DU54" s="17"/>
      <c r="DV54" s="17"/>
      <c r="DW54" s="17">
        <v>0</v>
      </c>
      <c r="DX54" s="17"/>
      <c r="DY54" s="17"/>
      <c r="DZ54" s="17"/>
      <c r="EA54" s="17">
        <v>0</v>
      </c>
      <c r="EB54" s="17">
        <v>70.5</v>
      </c>
      <c r="EC54" s="17">
        <v>75.510260000000002</v>
      </c>
      <c r="ED54" s="17">
        <v>90.173439999999999</v>
      </c>
      <c r="EE54" s="17">
        <v>-19.673439999999999</v>
      </c>
      <c r="EF54" s="17">
        <v>69.3</v>
      </c>
      <c r="EG54" s="17">
        <v>110.26304</v>
      </c>
      <c r="EH54" s="17">
        <v>104.10438000000001</v>
      </c>
      <c r="EI54" s="17">
        <v>-34.804380000000002</v>
      </c>
      <c r="EJ54" s="17"/>
      <c r="EK54" s="17"/>
      <c r="EL54" s="17"/>
      <c r="EM54" s="17">
        <v>0</v>
      </c>
      <c r="EN54" s="17"/>
      <c r="EO54" s="17"/>
      <c r="EP54" s="17"/>
      <c r="EQ54" s="17">
        <v>0</v>
      </c>
      <c r="ER54" s="17"/>
      <c r="ES54" s="17"/>
      <c r="ET54" s="17"/>
      <c r="EU54" s="17">
        <v>0</v>
      </c>
      <c r="EV54" s="17">
        <v>6.5</v>
      </c>
      <c r="EW54" s="17">
        <v>6.39</v>
      </c>
      <c r="EX54" s="17">
        <v>6.39</v>
      </c>
      <c r="EY54" s="17">
        <v>0.11</v>
      </c>
      <c r="EZ54" s="17">
        <v>0</v>
      </c>
      <c r="FA54" s="17"/>
      <c r="FB54" s="17">
        <v>153.31514000000001</v>
      </c>
      <c r="FC54" s="17">
        <v>-153.31514000000001</v>
      </c>
      <c r="FD54" s="17">
        <v>29</v>
      </c>
      <c r="FE54" s="17">
        <v>30.751069999999999</v>
      </c>
      <c r="FF54" s="17">
        <v>30.751069999999999</v>
      </c>
      <c r="FG54" s="17">
        <v>-1.7510699999999999</v>
      </c>
      <c r="FH54" s="17">
        <v>51</v>
      </c>
      <c r="FI54" s="17">
        <v>67.010210000000001</v>
      </c>
      <c r="FJ54" s="17">
        <v>67.016019999999997</v>
      </c>
      <c r="FK54" s="17">
        <v>-16.016020000000001</v>
      </c>
      <c r="FL54" s="17">
        <v>18.2</v>
      </c>
      <c r="FM54" s="17">
        <v>18.874919999999999</v>
      </c>
      <c r="FN54" s="17">
        <v>18.874919999999999</v>
      </c>
      <c r="FO54" s="17">
        <v>-0.67491999999999996</v>
      </c>
      <c r="FP54" s="17">
        <v>18.2</v>
      </c>
      <c r="FQ54" s="17">
        <v>17.56213</v>
      </c>
      <c r="FR54" s="17">
        <v>17.562139999999999</v>
      </c>
      <c r="FS54" s="17">
        <v>0.63785999999999998</v>
      </c>
      <c r="FT54" s="17">
        <v>10</v>
      </c>
      <c r="FU54" s="17">
        <v>10.19417</v>
      </c>
      <c r="FV54" s="17">
        <v>10.19417</v>
      </c>
      <c r="FW54" s="17">
        <v>-0.19417000000000001</v>
      </c>
      <c r="FX54" s="17">
        <v>57.7</v>
      </c>
      <c r="FY54" s="17">
        <v>43.668799999999997</v>
      </c>
      <c r="FZ54" s="17">
        <v>43.668799999999997</v>
      </c>
      <c r="GA54" s="17">
        <v>14.0312</v>
      </c>
      <c r="GB54" s="17">
        <v>183.3</v>
      </c>
      <c r="GC54" s="17">
        <v>184.91498000000001</v>
      </c>
      <c r="GD54" s="17">
        <v>184.91498000000001</v>
      </c>
      <c r="GE54" s="17">
        <v>-1.6149800000000001</v>
      </c>
      <c r="GF54" s="17">
        <v>184</v>
      </c>
      <c r="GG54" s="17">
        <v>184.91498000000001</v>
      </c>
      <c r="GH54" s="17">
        <v>184.91498000000001</v>
      </c>
      <c r="GI54" s="17">
        <v>-0.91498000000000002</v>
      </c>
      <c r="GJ54" s="17">
        <v>184.6</v>
      </c>
      <c r="GK54" s="17">
        <v>185.47028</v>
      </c>
      <c r="GL54" s="17">
        <v>185.47028</v>
      </c>
      <c r="GM54" s="17">
        <v>-0.87028000000000005</v>
      </c>
      <c r="GN54" s="17">
        <v>93.7</v>
      </c>
      <c r="GO54" s="17">
        <v>86.146540000000002</v>
      </c>
      <c r="GP54" s="17">
        <v>61.458930000000002</v>
      </c>
      <c r="GQ54" s="17">
        <v>32.241070000000001</v>
      </c>
      <c r="GR54" s="17">
        <v>7.4</v>
      </c>
      <c r="GS54" s="17">
        <v>3.2868400000000002</v>
      </c>
      <c r="GT54" s="17">
        <v>3.2868400000000002</v>
      </c>
      <c r="GU54" s="17">
        <v>4.1131599999999997</v>
      </c>
      <c r="GV54" s="17">
        <v>9.3000000000000007</v>
      </c>
      <c r="GW54" s="17">
        <v>3.4481999999999999</v>
      </c>
      <c r="GX54" s="17">
        <v>3.4481999999999999</v>
      </c>
      <c r="GY54" s="17">
        <v>5.8517999999999999</v>
      </c>
      <c r="GZ54" s="17">
        <v>27.2</v>
      </c>
      <c r="HA54" s="17">
        <v>23.517209999999999</v>
      </c>
      <c r="HB54" s="17">
        <v>18.628530000000001</v>
      </c>
      <c r="HC54" s="17">
        <v>8.5714699999999997</v>
      </c>
      <c r="HD54" s="17"/>
      <c r="HE54" s="17"/>
      <c r="HF54" s="17"/>
      <c r="HG54" s="17">
        <v>0</v>
      </c>
      <c r="HH54" s="17">
        <v>2</v>
      </c>
      <c r="HI54" s="17">
        <v>1.97359</v>
      </c>
      <c r="HJ54" s="17">
        <v>1.97359</v>
      </c>
      <c r="HK54" s="17">
        <v>2.6409999999999999E-2</v>
      </c>
      <c r="HL54" s="17">
        <v>12</v>
      </c>
      <c r="HM54" s="17">
        <v>17.172329999999999</v>
      </c>
      <c r="HN54" s="17">
        <v>17.172329999999999</v>
      </c>
      <c r="HO54" s="17">
        <v>-5.1723299999999997</v>
      </c>
      <c r="HP54" s="17">
        <v>87.8</v>
      </c>
      <c r="HQ54" s="17">
        <v>87.273110000000003</v>
      </c>
      <c r="HR54" s="17">
        <v>33.311120000000003</v>
      </c>
      <c r="HS54" s="17">
        <v>54.488880000000002</v>
      </c>
      <c r="HT54" s="17"/>
      <c r="HU54" s="17"/>
      <c r="HV54" s="17"/>
      <c r="HW54" s="17">
        <v>0</v>
      </c>
      <c r="HX54" s="17"/>
      <c r="HY54" s="17"/>
      <c r="HZ54" s="17"/>
      <c r="IA54" s="17">
        <v>0</v>
      </c>
      <c r="IB54" s="17">
        <v>40.700000000000003</v>
      </c>
      <c r="IC54" s="17">
        <v>54.620429999999999</v>
      </c>
      <c r="ID54" s="17">
        <v>82.739509999999996</v>
      </c>
      <c r="IE54" s="17">
        <v>-42.03951</v>
      </c>
      <c r="IF54" s="17"/>
      <c r="IG54" s="17"/>
      <c r="IH54" s="17"/>
      <c r="II54" s="17">
        <v>0</v>
      </c>
      <c r="IJ54" s="17"/>
      <c r="IK54" s="17"/>
      <c r="IL54" s="17"/>
      <c r="IM54" s="17">
        <v>0</v>
      </c>
      <c r="IN54" s="17">
        <v>48</v>
      </c>
      <c r="IO54" s="17">
        <v>45.221359999999997</v>
      </c>
      <c r="IP54" s="17">
        <v>45.221359999999997</v>
      </c>
      <c r="IQ54" s="17">
        <v>2.7786400000000002</v>
      </c>
      <c r="IR54" s="17"/>
      <c r="IS54" s="17"/>
      <c r="IT54" s="17"/>
      <c r="IU54" s="17">
        <v>0</v>
      </c>
      <c r="IV54" s="17"/>
      <c r="IW54" s="17"/>
      <c r="IX54" s="17"/>
      <c r="IY54" s="17">
        <v>0</v>
      </c>
      <c r="IZ54" s="17"/>
      <c r="JA54" s="17"/>
      <c r="JB54" s="17"/>
      <c r="JC54" s="17">
        <v>0</v>
      </c>
      <c r="JD54" s="17">
        <v>79.400000000000006</v>
      </c>
      <c r="JE54" s="17">
        <v>76.154859999999999</v>
      </c>
      <c r="JF54" s="17">
        <v>46.116590000000002</v>
      </c>
      <c r="JG54" s="17">
        <v>33.283410000000003</v>
      </c>
      <c r="JH54" s="17">
        <v>178.3</v>
      </c>
      <c r="JI54" s="17">
        <v>185.16574</v>
      </c>
      <c r="JJ54" s="17">
        <v>185.16574</v>
      </c>
      <c r="JK54" s="17">
        <v>-6.8657399999999997</v>
      </c>
      <c r="JL54" s="17">
        <v>175.7</v>
      </c>
      <c r="JM54" s="17">
        <v>185.16574</v>
      </c>
      <c r="JN54" s="17">
        <v>185.16574</v>
      </c>
      <c r="JO54" s="17">
        <v>-9.4657400000000003</v>
      </c>
      <c r="JP54" s="17">
        <v>200</v>
      </c>
      <c r="JQ54" s="17">
        <v>185.16574</v>
      </c>
      <c r="JR54" s="17">
        <v>185.16574</v>
      </c>
      <c r="JS54" s="17">
        <v>14.83426</v>
      </c>
      <c r="JT54" s="17">
        <v>273.8</v>
      </c>
      <c r="JU54" s="17">
        <v>278.58269000000001</v>
      </c>
      <c r="JV54" s="17">
        <v>278.58269000000001</v>
      </c>
      <c r="JW54" s="17">
        <v>-4.7826899999999997</v>
      </c>
      <c r="JX54" s="17">
        <v>76.400000000000006</v>
      </c>
      <c r="JY54" s="17">
        <v>73.590999999999994</v>
      </c>
      <c r="JZ54" s="17">
        <v>73.590999999999994</v>
      </c>
      <c r="KA54" s="17">
        <v>2.8090000000000002</v>
      </c>
      <c r="KB54" s="17">
        <v>37</v>
      </c>
      <c r="KC54" s="17">
        <v>36.905999999999999</v>
      </c>
      <c r="KD54" s="17">
        <v>36.905999999999999</v>
      </c>
      <c r="KE54" s="17">
        <v>9.4E-2</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0.4</v>
      </c>
      <c r="LE54" s="17">
        <v>0.44603999999999999</v>
      </c>
      <c r="LF54" s="17">
        <v>0.44603999999999999</v>
      </c>
      <c r="LG54" s="17">
        <v>-4.6039999999999998E-2</v>
      </c>
      <c r="LH54" s="17">
        <v>102.2</v>
      </c>
      <c r="LI54" s="17">
        <v>154.55192</v>
      </c>
      <c r="LJ54" s="17">
        <v>146.53684999999999</v>
      </c>
      <c r="LK54" s="17">
        <v>-44.336849999999998</v>
      </c>
      <c r="LL54" s="17">
        <v>84</v>
      </c>
      <c r="LM54" s="17">
        <v>92.4435</v>
      </c>
      <c r="LN54" s="17">
        <v>85.368250000000003</v>
      </c>
      <c r="LO54" s="17">
        <v>-1.36825</v>
      </c>
      <c r="LP54" s="17">
        <v>66.5</v>
      </c>
      <c r="LQ54" s="17">
        <v>67.133979999999994</v>
      </c>
      <c r="LR54" s="17">
        <v>67.133979999999994</v>
      </c>
      <c r="LS54" s="17">
        <v>-0.63397999999999999</v>
      </c>
      <c r="LT54" s="17">
        <v>72.7</v>
      </c>
      <c r="LU54" s="17">
        <v>72.373919999999998</v>
      </c>
      <c r="LV54" s="17">
        <v>67.697869999999995</v>
      </c>
      <c r="LW54" s="17">
        <v>5.0021300000000002</v>
      </c>
      <c r="LX54" s="17">
        <v>29.7</v>
      </c>
      <c r="LY54" s="17">
        <v>29.951460000000001</v>
      </c>
      <c r="LZ54" s="17">
        <v>29.951460000000001</v>
      </c>
      <c r="MA54" s="17">
        <v>-0.25146000000000002</v>
      </c>
      <c r="MB54" s="17">
        <v>22.5</v>
      </c>
      <c r="MC54" s="17">
        <v>96.763810000000007</v>
      </c>
      <c r="MD54" s="17"/>
      <c r="ME54" s="17">
        <v>22.5</v>
      </c>
      <c r="MF54" s="17"/>
      <c r="MG54" s="17"/>
      <c r="MH54" s="17"/>
      <c r="MI54" s="17">
        <v>0</v>
      </c>
      <c r="MJ54" s="17"/>
      <c r="MK54" s="17"/>
      <c r="ML54" s="17"/>
      <c r="MM54" s="17">
        <v>0</v>
      </c>
      <c r="MN54" s="17">
        <v>146.9</v>
      </c>
      <c r="MO54" s="17">
        <v>159.10805999999999</v>
      </c>
      <c r="MP54" s="17">
        <v>151.08876000000001</v>
      </c>
      <c r="MQ54" s="17">
        <v>-4.1887600000000003</v>
      </c>
      <c r="MR54" s="17">
        <v>149.1</v>
      </c>
      <c r="MS54" s="17">
        <v>159.10805999999999</v>
      </c>
      <c r="MT54" s="17">
        <v>151.08876000000001</v>
      </c>
      <c r="MU54" s="17">
        <v>-1.9887600000000001</v>
      </c>
      <c r="MV54" s="17">
        <v>172.8</v>
      </c>
      <c r="MW54" s="17">
        <v>159.58586</v>
      </c>
      <c r="MX54" s="17">
        <v>151.54248000000001</v>
      </c>
      <c r="MY54" s="17">
        <v>21.25752</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218.2</v>
      </c>
      <c r="NU54" s="17">
        <v>213.11998</v>
      </c>
      <c r="NV54" s="17">
        <v>213.11998</v>
      </c>
      <c r="NW54" s="17">
        <v>5.0800200000000002</v>
      </c>
      <c r="NX54" s="17">
        <v>104.5</v>
      </c>
      <c r="NY54" s="17">
        <v>106.87999000000001</v>
      </c>
      <c r="NZ54" s="17">
        <v>106.87999000000001</v>
      </c>
      <c r="OA54" s="17">
        <v>-2.3799899999999998</v>
      </c>
      <c r="OB54" s="17">
        <v>0</v>
      </c>
      <c r="OC54" s="17"/>
      <c r="OD54" s="17"/>
      <c r="OE54" s="17">
        <v>0</v>
      </c>
      <c r="OF54" s="17">
        <v>85.4</v>
      </c>
      <c r="OG54" s="17">
        <v>48.3</v>
      </c>
      <c r="OH54" s="17">
        <v>85.22</v>
      </c>
      <c r="OI54" s="17">
        <v>0.18</v>
      </c>
      <c r="OJ54" s="17">
        <v>0</v>
      </c>
      <c r="OK54" s="17"/>
      <c r="OL54" s="17"/>
      <c r="OM54" s="17">
        <v>0</v>
      </c>
      <c r="ON54" s="17">
        <v>10.199999999999999</v>
      </c>
      <c r="OO54" s="17">
        <v>14.301</v>
      </c>
      <c r="OP54" s="17">
        <v>14.301</v>
      </c>
      <c r="OQ54" s="17">
        <v>-4.101</v>
      </c>
      <c r="OR54" s="17">
        <v>0</v>
      </c>
      <c r="OS54" s="17"/>
      <c r="OT54" s="17"/>
      <c r="OU54" s="17">
        <v>0</v>
      </c>
      <c r="OV54" s="17">
        <v>4.3</v>
      </c>
      <c r="OW54" s="17">
        <v>4.3</v>
      </c>
      <c r="OX54" s="17">
        <v>4.3</v>
      </c>
      <c r="OY54" s="17">
        <v>0</v>
      </c>
      <c r="OZ54" s="17">
        <v>0</v>
      </c>
      <c r="PA54" s="17">
        <v>4.8</v>
      </c>
      <c r="PB54" s="17">
        <v>4.8</v>
      </c>
      <c r="PC54" s="17">
        <v>-4.8</v>
      </c>
      <c r="PD54" s="17">
        <v>0</v>
      </c>
      <c r="PE54" s="17"/>
      <c r="PF54" s="17"/>
      <c r="PG54" s="17">
        <v>0</v>
      </c>
      <c r="PH54" s="17">
        <v>0</v>
      </c>
      <c r="PI54" s="17"/>
      <c r="PJ54" s="17"/>
      <c r="PK54" s="17">
        <v>0</v>
      </c>
      <c r="PL54" s="17">
        <v>0.4</v>
      </c>
      <c r="PM54" s="17">
        <v>1</v>
      </c>
      <c r="PN54" s="17">
        <v>1</v>
      </c>
      <c r="PO54" s="17">
        <v>-0.6</v>
      </c>
      <c r="PP54" s="17">
        <v>1.1000000000000001</v>
      </c>
      <c r="PQ54" s="17">
        <v>1.2</v>
      </c>
      <c r="PR54" s="17">
        <v>1.2</v>
      </c>
      <c r="PS54" s="17">
        <v>-0.1</v>
      </c>
      <c r="PT54" s="17">
        <v>4.5</v>
      </c>
      <c r="PU54" s="17">
        <v>4.4000000000000004</v>
      </c>
      <c r="PV54" s="17">
        <v>4.4000000000000004</v>
      </c>
      <c r="PW54" s="17">
        <v>0.1</v>
      </c>
      <c r="PX54" s="17">
        <v>20.3</v>
      </c>
      <c r="PY54" s="17">
        <v>18.4466</v>
      </c>
      <c r="PZ54" s="17">
        <v>18.4466</v>
      </c>
      <c r="QA54" s="17">
        <v>1.8533999999999999</v>
      </c>
      <c r="QB54" s="17">
        <v>3.5</v>
      </c>
      <c r="QC54" s="17">
        <v>3.2</v>
      </c>
      <c r="QD54" s="17">
        <v>3.2</v>
      </c>
      <c r="QE54" s="17">
        <v>0.3</v>
      </c>
      <c r="QF54" s="17">
        <v>3.1</v>
      </c>
      <c r="QG54" s="17">
        <v>3.1</v>
      </c>
      <c r="QH54" s="17">
        <v>3.1</v>
      </c>
      <c r="QI54" s="17">
        <v>0</v>
      </c>
      <c r="QJ54" s="17">
        <v>3.4</v>
      </c>
      <c r="QK54" s="17">
        <v>3.5</v>
      </c>
      <c r="QL54" s="17">
        <v>3.5</v>
      </c>
      <c r="QM54" s="17">
        <v>-0.1</v>
      </c>
      <c r="QN54" s="17">
        <v>17.7</v>
      </c>
      <c r="QO54" s="17">
        <v>17.864080000000001</v>
      </c>
      <c r="QP54" s="17">
        <v>17.864080000000001</v>
      </c>
      <c r="QQ54" s="17">
        <v>-0.16408</v>
      </c>
      <c r="QR54" s="17">
        <v>0</v>
      </c>
      <c r="QS54" s="17"/>
      <c r="QT54" s="17"/>
      <c r="QU54" s="17">
        <v>0</v>
      </c>
      <c r="QV54" s="17">
        <v>0</v>
      </c>
      <c r="QW54" s="17"/>
      <c r="QX54" s="17"/>
      <c r="QY54" s="17">
        <v>0</v>
      </c>
      <c r="QZ54" s="17">
        <v>24.2</v>
      </c>
      <c r="RA54" s="17">
        <v>23.2</v>
      </c>
      <c r="RB54" s="17">
        <v>20.414999999999999</v>
      </c>
      <c r="RC54" s="17">
        <v>3.7850000000000001</v>
      </c>
      <c r="RD54" s="17">
        <v>80.099999999999994</v>
      </c>
      <c r="RE54" s="17">
        <v>70.099999999999994</v>
      </c>
      <c r="RF54" s="17">
        <v>61.828000000000003</v>
      </c>
      <c r="RG54" s="17">
        <v>18.271999999999998</v>
      </c>
      <c r="RH54" s="17">
        <v>3</v>
      </c>
      <c r="RI54" s="17">
        <v>4.2</v>
      </c>
      <c r="RJ54" s="17">
        <v>4.2</v>
      </c>
      <c r="RK54" s="17">
        <v>-1.2</v>
      </c>
      <c r="RL54" s="17">
        <v>2.4</v>
      </c>
      <c r="RM54" s="17">
        <v>1.2</v>
      </c>
      <c r="RN54" s="17">
        <v>1.2</v>
      </c>
      <c r="RO54" s="17">
        <v>1.2</v>
      </c>
      <c r="RP54" s="17">
        <v>1.8</v>
      </c>
      <c r="RQ54" s="17">
        <v>2.4</v>
      </c>
      <c r="RR54" s="17">
        <v>2.4</v>
      </c>
      <c r="RS54" s="17">
        <v>-0.6</v>
      </c>
      <c r="RT54" s="17">
        <v>2</v>
      </c>
      <c r="RU54" s="17">
        <v>2.8</v>
      </c>
      <c r="RV54" s="17">
        <v>2.8</v>
      </c>
      <c r="RW54" s="17">
        <v>-0.8</v>
      </c>
      <c r="RX54" s="17">
        <v>0</v>
      </c>
      <c r="RY54" s="17"/>
      <c r="RZ54" s="17"/>
      <c r="SA54" s="17">
        <v>0</v>
      </c>
      <c r="SB54" s="17">
        <v>1.8</v>
      </c>
      <c r="SC54" s="17">
        <v>1.7490000000000001</v>
      </c>
      <c r="SD54" s="17">
        <v>1.7490000000000001</v>
      </c>
      <c r="SE54" s="17">
        <v>5.0999999999999997E-2</v>
      </c>
      <c r="SF54" s="17">
        <v>14.8</v>
      </c>
      <c r="SG54" s="17">
        <v>12.634130000000001</v>
      </c>
      <c r="SH54" s="17">
        <v>19.138290000000001</v>
      </c>
      <c r="SI54" s="17">
        <v>-4.3382899999999998</v>
      </c>
      <c r="SJ54" s="17">
        <v>1.1000000000000001</v>
      </c>
      <c r="SK54" s="17">
        <v>1</v>
      </c>
      <c r="SL54" s="17">
        <v>1</v>
      </c>
      <c r="SM54" s="17">
        <v>0.1</v>
      </c>
      <c r="SN54" s="17"/>
      <c r="SO54" s="17"/>
      <c r="SP54" s="17">
        <v>0.4</v>
      </c>
      <c r="SQ54" s="17">
        <v>-0.4</v>
      </c>
      <c r="SR54" s="17">
        <v>5.4</v>
      </c>
      <c r="SS54" s="17">
        <v>6.7</v>
      </c>
      <c r="ST54" s="17">
        <v>6.7</v>
      </c>
      <c r="SU54" s="17">
        <v>-1.3</v>
      </c>
      <c r="SV54" s="17">
        <v>2.2999999999999998</v>
      </c>
      <c r="SW54" s="17">
        <v>2.6</v>
      </c>
      <c r="SX54" s="17">
        <v>2.6</v>
      </c>
      <c r="SY54" s="17">
        <v>-0.3</v>
      </c>
      <c r="SZ54" s="17">
        <v>3.9</v>
      </c>
      <c r="TA54" s="17">
        <v>5</v>
      </c>
      <c r="TB54" s="17">
        <v>5</v>
      </c>
      <c r="TC54" s="17">
        <v>-1.1000000000000001</v>
      </c>
      <c r="TD54" s="17">
        <v>5.5</v>
      </c>
      <c r="TE54" s="17">
        <v>6.5</v>
      </c>
      <c r="TF54" s="17">
        <v>6.5</v>
      </c>
      <c r="TG54" s="17">
        <v>-1</v>
      </c>
      <c r="TH54" s="17">
        <v>10</v>
      </c>
      <c r="TI54" s="17">
        <v>10</v>
      </c>
      <c r="TJ54" s="17">
        <v>10</v>
      </c>
      <c r="TK54" s="17">
        <v>0</v>
      </c>
      <c r="TL54" s="17">
        <v>22.8</v>
      </c>
      <c r="TM54" s="17">
        <v>17.323</v>
      </c>
      <c r="TN54" s="17">
        <v>17.323</v>
      </c>
      <c r="TO54" s="17">
        <v>5.4770000000000003</v>
      </c>
      <c r="TP54" s="17">
        <v>44.7</v>
      </c>
      <c r="TQ54" s="17">
        <v>55.2</v>
      </c>
      <c r="TR54" s="17">
        <v>47.954999999999998</v>
      </c>
      <c r="TS54" s="17">
        <v>-3.2549999999999999</v>
      </c>
      <c r="TT54" s="17">
        <v>0</v>
      </c>
      <c r="TU54" s="17"/>
      <c r="TV54" s="17"/>
      <c r="TW54" s="17">
        <v>0</v>
      </c>
      <c r="TX54" s="17">
        <v>94.5</v>
      </c>
      <c r="TY54" s="17">
        <v>84.5</v>
      </c>
      <c r="TZ54" s="17">
        <v>69.31</v>
      </c>
      <c r="UA54" s="17">
        <v>25.19</v>
      </c>
      <c r="UB54" s="17">
        <v>103.6</v>
      </c>
      <c r="UC54" s="17">
        <v>84.5</v>
      </c>
      <c r="UD54" s="17">
        <v>87.290999999999997</v>
      </c>
      <c r="UE54" s="17">
        <v>16.309000000000001</v>
      </c>
      <c r="UF54" s="17">
        <v>13.7</v>
      </c>
      <c r="UG54" s="17">
        <v>5.101</v>
      </c>
      <c r="UH54" s="17">
        <v>5.101</v>
      </c>
      <c r="UI54" s="17">
        <v>8.5990000000000002</v>
      </c>
      <c r="UJ54" s="17">
        <v>10.7</v>
      </c>
      <c r="UK54" s="17">
        <v>3.3340000000000001</v>
      </c>
      <c r="UL54" s="17">
        <v>3.3340000000000001</v>
      </c>
      <c r="UM54" s="17">
        <v>7.3659999999999997</v>
      </c>
      <c r="UN54" s="17">
        <v>7.6</v>
      </c>
      <c r="UO54" s="17">
        <v>4</v>
      </c>
      <c r="UP54" s="17">
        <v>4</v>
      </c>
      <c r="UQ54" s="17">
        <v>3.6</v>
      </c>
      <c r="UR54" s="17">
        <v>2.9</v>
      </c>
      <c r="US54" s="17">
        <v>1.8</v>
      </c>
      <c r="UT54" s="17">
        <v>1.8</v>
      </c>
      <c r="UU54" s="17">
        <v>1.1000000000000001</v>
      </c>
      <c r="UV54" s="17">
        <v>8.8000000000000007</v>
      </c>
      <c r="UW54" s="17">
        <v>8.8000000000000007</v>
      </c>
      <c r="UX54" s="17">
        <v>8.8000000000000007</v>
      </c>
      <c r="UY54" s="17">
        <v>0</v>
      </c>
      <c r="UZ54" s="17">
        <v>6.5</v>
      </c>
      <c r="VA54" s="17">
        <v>6</v>
      </c>
      <c r="VB54" s="17">
        <v>6</v>
      </c>
      <c r="VC54" s="17">
        <v>0.5</v>
      </c>
      <c r="VD54" s="17">
        <v>7.5</v>
      </c>
      <c r="VE54" s="17">
        <v>7</v>
      </c>
      <c r="VF54" s="17">
        <v>7</v>
      </c>
      <c r="VG54" s="17">
        <v>0.5</v>
      </c>
      <c r="VH54" s="17">
        <v>7.5</v>
      </c>
      <c r="VI54" s="17">
        <v>7.2</v>
      </c>
      <c r="VJ54" s="17">
        <v>7.2</v>
      </c>
      <c r="VK54" s="17">
        <v>0.3</v>
      </c>
      <c r="VL54" s="17">
        <v>8.4</v>
      </c>
      <c r="VM54" s="17">
        <v>11.993</v>
      </c>
      <c r="VN54" s="17">
        <v>11.993</v>
      </c>
      <c r="VO54" s="17">
        <v>-3.593</v>
      </c>
      <c r="VP54" s="17">
        <v>0</v>
      </c>
      <c r="VQ54" s="17"/>
      <c r="VR54" s="17"/>
      <c r="VS54" s="17">
        <v>0</v>
      </c>
      <c r="VT54" s="17">
        <v>0</v>
      </c>
      <c r="VU54" s="17"/>
      <c r="VV54" s="17"/>
      <c r="VW54" s="17">
        <v>0</v>
      </c>
      <c r="VX54" s="17">
        <v>0</v>
      </c>
      <c r="VY54" s="17"/>
      <c r="VZ54" s="17"/>
      <c r="WA54" s="17">
        <v>0</v>
      </c>
      <c r="WB54" s="17">
        <v>0.6</v>
      </c>
      <c r="WC54" s="17">
        <v>0.6</v>
      </c>
      <c r="WD54" s="17">
        <v>0.6</v>
      </c>
      <c r="WE54" s="17">
        <v>0</v>
      </c>
      <c r="WF54" s="17">
        <v>116.3</v>
      </c>
      <c r="WG54" s="17">
        <v>71.099999999999994</v>
      </c>
      <c r="WH54" s="17">
        <v>68</v>
      </c>
      <c r="WI54" s="17">
        <v>48.3</v>
      </c>
      <c r="WJ54" s="17">
        <v>126.4</v>
      </c>
      <c r="WK54" s="17">
        <v>52.2</v>
      </c>
      <c r="WL54" s="17">
        <v>59</v>
      </c>
      <c r="WM54" s="17">
        <v>67.400000000000006</v>
      </c>
      <c r="WN54" s="17">
        <v>0</v>
      </c>
      <c r="WO54" s="17"/>
      <c r="WP54" s="17"/>
      <c r="WQ54" s="17">
        <v>0</v>
      </c>
      <c r="WR54" s="17">
        <v>0</v>
      </c>
      <c r="WS54" s="17"/>
      <c r="WT54" s="17"/>
      <c r="WU54" s="17">
        <v>0</v>
      </c>
      <c r="WV54" s="17">
        <v>7.4</v>
      </c>
      <c r="WW54" s="17">
        <v>7.6</v>
      </c>
      <c r="WX54" s="17">
        <v>7.6</v>
      </c>
      <c r="WY54" s="17">
        <v>-0.2</v>
      </c>
      <c r="WZ54" s="17">
        <v>19.399999999999999</v>
      </c>
      <c r="XA54" s="17">
        <v>18.4466</v>
      </c>
      <c r="XB54" s="17">
        <v>18.4466</v>
      </c>
      <c r="XC54" s="17">
        <v>0.95340000000000003</v>
      </c>
      <c r="XD54" s="17">
        <v>9.4</v>
      </c>
      <c r="XE54" s="17">
        <v>10.8</v>
      </c>
      <c r="XF54" s="17">
        <v>10.8</v>
      </c>
      <c r="XG54" s="17">
        <v>-1.4</v>
      </c>
      <c r="XH54" s="17">
        <v>27.8</v>
      </c>
      <c r="XI54" s="17">
        <v>29</v>
      </c>
      <c r="XJ54" s="17">
        <v>25</v>
      </c>
      <c r="XK54" s="17">
        <v>2.8</v>
      </c>
      <c r="XL54" s="17">
        <v>30.9</v>
      </c>
      <c r="XM54" s="17">
        <v>29</v>
      </c>
      <c r="XN54" s="17"/>
      <c r="XO54" s="17">
        <v>30.9</v>
      </c>
      <c r="XP54" s="17">
        <v>15.1</v>
      </c>
      <c r="XQ54" s="17">
        <v>14</v>
      </c>
      <c r="XR54" s="17">
        <v>14</v>
      </c>
      <c r="XS54" s="17">
        <v>1.1000000000000001</v>
      </c>
      <c r="XT54" s="17">
        <v>17.600000000000001</v>
      </c>
      <c r="XU54" s="17">
        <v>18</v>
      </c>
      <c r="XV54" s="17">
        <v>18</v>
      </c>
      <c r="XW54" s="17">
        <v>-0.4</v>
      </c>
      <c r="XX54" s="17">
        <v>8.3000000000000007</v>
      </c>
      <c r="XY54" s="17">
        <v>7.49</v>
      </c>
      <c r="XZ54" s="17">
        <v>7.49</v>
      </c>
      <c r="YA54" s="17">
        <v>0.81</v>
      </c>
      <c r="YB54" s="17">
        <v>9.8000000000000007</v>
      </c>
      <c r="YC54" s="17">
        <v>11</v>
      </c>
      <c r="YD54" s="17">
        <v>11</v>
      </c>
      <c r="YE54" s="17">
        <v>-1.2</v>
      </c>
    </row>
    <row r="55" spans="1:655" ht="24" customHeight="1" x14ac:dyDescent="0.3">
      <c r="A55" s="1"/>
      <c r="B55" s="16" t="s">
        <v>46</v>
      </c>
      <c r="C55" s="16" t="s">
        <v>822</v>
      </c>
      <c r="D55" s="17"/>
      <c r="E55" s="17"/>
      <c r="F55" s="17"/>
      <c r="G55" s="17">
        <v>0</v>
      </c>
      <c r="H55" s="17">
        <v>624.70000000000005</v>
      </c>
      <c r="I55" s="17">
        <v>635.88252999999997</v>
      </c>
      <c r="J55" s="17">
        <v>635.88252999999997</v>
      </c>
      <c r="K55" s="17">
        <v>-11.18253</v>
      </c>
      <c r="L55" s="17">
        <v>214.1</v>
      </c>
      <c r="M55" s="17">
        <v>206.86389</v>
      </c>
      <c r="N55" s="17">
        <v>206.86389</v>
      </c>
      <c r="O55" s="17">
        <v>7.23611</v>
      </c>
      <c r="P55" s="17"/>
      <c r="Q55" s="17"/>
      <c r="R55" s="17"/>
      <c r="S55" s="17">
        <v>0</v>
      </c>
      <c r="T55" s="17"/>
      <c r="U55" s="17"/>
      <c r="V55" s="17"/>
      <c r="W55" s="17">
        <v>0</v>
      </c>
      <c r="X55" s="17">
        <v>0</v>
      </c>
      <c r="Y55" s="17"/>
      <c r="Z55" s="17"/>
      <c r="AA55" s="17">
        <v>0</v>
      </c>
      <c r="AB55" s="17">
        <v>72.400000000000006</v>
      </c>
      <c r="AC55" s="17">
        <v>73.793999999999997</v>
      </c>
      <c r="AD55" s="17">
        <v>73.793999999999997</v>
      </c>
      <c r="AE55" s="17">
        <v>-1.3939999999999999</v>
      </c>
      <c r="AF55" s="17"/>
      <c r="AG55" s="17"/>
      <c r="AH55" s="17"/>
      <c r="AI55" s="17">
        <v>0</v>
      </c>
      <c r="AJ55" s="17">
        <v>60.7</v>
      </c>
      <c r="AK55" s="17">
        <v>87.241749999999996</v>
      </c>
      <c r="AL55" s="17"/>
      <c r="AM55" s="17">
        <v>60.7</v>
      </c>
      <c r="AN55" s="17">
        <v>187.7</v>
      </c>
      <c r="AO55" s="17">
        <v>196.22801999999999</v>
      </c>
      <c r="AP55" s="17">
        <v>196.22801999999999</v>
      </c>
      <c r="AQ55" s="17">
        <v>-8.5280199999999997</v>
      </c>
      <c r="AR55" s="17">
        <v>207.3</v>
      </c>
      <c r="AS55" s="17">
        <v>196.22801999999999</v>
      </c>
      <c r="AT55" s="17">
        <v>196.22801999999999</v>
      </c>
      <c r="AU55" s="17">
        <v>11.07198</v>
      </c>
      <c r="AV55" s="17">
        <v>211.4</v>
      </c>
      <c r="AW55" s="17">
        <v>196.22801999999999</v>
      </c>
      <c r="AX55" s="17">
        <v>196.22801999999999</v>
      </c>
      <c r="AY55" s="17">
        <v>15.17198</v>
      </c>
      <c r="AZ55" s="17">
        <v>285.8</v>
      </c>
      <c r="BA55" s="17">
        <v>295.22593999999998</v>
      </c>
      <c r="BB55" s="17">
        <v>295.22593999999998</v>
      </c>
      <c r="BC55" s="17">
        <v>-9.4259400000000007</v>
      </c>
      <c r="BD55" s="17">
        <v>215.1</v>
      </c>
      <c r="BE55" s="17">
        <v>208.07390000000001</v>
      </c>
      <c r="BF55" s="17">
        <v>208.07390000000001</v>
      </c>
      <c r="BG55" s="17">
        <v>7.0260999999999996</v>
      </c>
      <c r="BH55" s="17">
        <v>110.4</v>
      </c>
      <c r="BI55" s="17">
        <v>104.34936999999999</v>
      </c>
      <c r="BJ55" s="17">
        <v>104.34936999999999</v>
      </c>
      <c r="BK55" s="17">
        <v>6.05063</v>
      </c>
      <c r="BL55" s="17">
        <v>192.4</v>
      </c>
      <c r="BM55" s="17">
        <v>300.37527999999998</v>
      </c>
      <c r="BN55" s="17">
        <v>368.72226000000001</v>
      </c>
      <c r="BO55" s="17">
        <v>-176.32226</v>
      </c>
      <c r="BP55" s="17">
        <v>3.1</v>
      </c>
      <c r="BQ55" s="17">
        <v>4.4318400000000002</v>
      </c>
      <c r="BR55" s="17">
        <v>4.4318400000000002</v>
      </c>
      <c r="BS55" s="17">
        <v>-1.3318399999999999</v>
      </c>
      <c r="BT55" s="17"/>
      <c r="BU55" s="17"/>
      <c r="BV55" s="17"/>
      <c r="BW55" s="17">
        <v>0</v>
      </c>
      <c r="BX55" s="17"/>
      <c r="BY55" s="17"/>
      <c r="BZ55" s="17"/>
      <c r="CA55" s="17">
        <v>0</v>
      </c>
      <c r="CB55" s="17"/>
      <c r="CC55" s="17"/>
      <c r="CD55" s="17"/>
      <c r="CE55" s="17">
        <v>0</v>
      </c>
      <c r="CF55" s="17"/>
      <c r="CG55" s="17"/>
      <c r="CH55" s="17"/>
      <c r="CI55" s="17">
        <v>0</v>
      </c>
      <c r="CJ55" s="17">
        <v>122.8</v>
      </c>
      <c r="CK55" s="17">
        <v>127.9152</v>
      </c>
      <c r="CL55" s="17">
        <v>127.9152</v>
      </c>
      <c r="CM55" s="17">
        <v>-5.1151999999999997</v>
      </c>
      <c r="CN55" s="17">
        <v>7.3</v>
      </c>
      <c r="CO55" s="17">
        <v>5.1333399999999996</v>
      </c>
      <c r="CP55" s="17">
        <v>5.1333399999999996</v>
      </c>
      <c r="CQ55" s="17">
        <v>2.1666599999999998</v>
      </c>
      <c r="CR55" s="17">
        <v>4.9000000000000004</v>
      </c>
      <c r="CS55" s="17">
        <v>2.8177599999999998</v>
      </c>
      <c r="CT55" s="17">
        <v>2.8177599999999998</v>
      </c>
      <c r="CU55" s="17">
        <v>2.0822400000000001</v>
      </c>
      <c r="CV55" s="17"/>
      <c r="CW55" s="17"/>
      <c r="CX55" s="17"/>
      <c r="CY55" s="17">
        <v>0</v>
      </c>
      <c r="CZ55" s="17">
        <v>6.9</v>
      </c>
      <c r="DA55" s="17">
        <v>6.8787000000000003</v>
      </c>
      <c r="DB55" s="17">
        <v>6.8787000000000003</v>
      </c>
      <c r="DC55" s="17">
        <v>2.1299999999999999E-2</v>
      </c>
      <c r="DD55" s="17">
        <v>14.1</v>
      </c>
      <c r="DE55" s="17">
        <v>14.919420000000001</v>
      </c>
      <c r="DF55" s="17">
        <v>14.919420000000001</v>
      </c>
      <c r="DG55" s="17">
        <v>-0.81942000000000004</v>
      </c>
      <c r="DH55" s="17">
        <v>88.5</v>
      </c>
      <c r="DI55" s="17">
        <v>80.000399999999999</v>
      </c>
      <c r="DJ55" s="17">
        <v>80.183989999999994</v>
      </c>
      <c r="DK55" s="17">
        <v>8.3160100000000003</v>
      </c>
      <c r="DL55" s="17"/>
      <c r="DM55" s="17"/>
      <c r="DN55" s="17"/>
      <c r="DO55" s="17">
        <v>0</v>
      </c>
      <c r="DP55" s="17"/>
      <c r="DQ55" s="17"/>
      <c r="DR55" s="17"/>
      <c r="DS55" s="17">
        <v>0</v>
      </c>
      <c r="DT55" s="17"/>
      <c r="DU55" s="17"/>
      <c r="DV55" s="17"/>
      <c r="DW55" s="17">
        <v>0</v>
      </c>
      <c r="DX55" s="17"/>
      <c r="DY55" s="17"/>
      <c r="DZ55" s="17"/>
      <c r="EA55" s="17">
        <v>0</v>
      </c>
      <c r="EB55" s="17">
        <v>69.900000000000006</v>
      </c>
      <c r="EC55" s="17">
        <v>72.03304</v>
      </c>
      <c r="ED55" s="17">
        <v>86.115030000000004</v>
      </c>
      <c r="EE55" s="17">
        <v>-16.215029999999999</v>
      </c>
      <c r="EF55" s="17">
        <v>59.6</v>
      </c>
      <c r="EG55" s="17">
        <v>110.26318999999999</v>
      </c>
      <c r="EH55" s="17">
        <v>130.88186999999999</v>
      </c>
      <c r="EI55" s="17">
        <v>-71.281869999999998</v>
      </c>
      <c r="EJ55" s="17"/>
      <c r="EK55" s="17"/>
      <c r="EL55" s="17"/>
      <c r="EM55" s="17">
        <v>0</v>
      </c>
      <c r="EN55" s="17"/>
      <c r="EO55" s="17"/>
      <c r="EP55" s="17"/>
      <c r="EQ55" s="17">
        <v>0</v>
      </c>
      <c r="ER55" s="17"/>
      <c r="ES55" s="17"/>
      <c r="ET55" s="17"/>
      <c r="EU55" s="17">
        <v>0</v>
      </c>
      <c r="EV55" s="17">
        <v>6.5</v>
      </c>
      <c r="EW55" s="17">
        <v>6.39</v>
      </c>
      <c r="EX55" s="17">
        <v>6.39</v>
      </c>
      <c r="EY55" s="17">
        <v>0.11</v>
      </c>
      <c r="EZ55" s="17">
        <v>0</v>
      </c>
      <c r="FA55" s="17"/>
      <c r="FB55" s="17">
        <v>144.33053000000001</v>
      </c>
      <c r="FC55" s="17">
        <v>-144.33053000000001</v>
      </c>
      <c r="FD55" s="17">
        <v>29</v>
      </c>
      <c r="FE55" s="17">
        <v>30.751069999999999</v>
      </c>
      <c r="FF55" s="17">
        <v>30.751069999999999</v>
      </c>
      <c r="FG55" s="17">
        <v>-1.7510699999999999</v>
      </c>
      <c r="FH55" s="17">
        <v>52.2</v>
      </c>
      <c r="FI55" s="17">
        <v>67.009969999999996</v>
      </c>
      <c r="FJ55" s="17"/>
      <c r="FK55" s="17">
        <v>52.2</v>
      </c>
      <c r="FL55" s="17">
        <v>16.899999999999999</v>
      </c>
      <c r="FM55" s="17">
        <v>18.874919999999999</v>
      </c>
      <c r="FN55" s="17">
        <v>18.874919999999999</v>
      </c>
      <c r="FO55" s="17">
        <v>-1.97492</v>
      </c>
      <c r="FP55" s="17">
        <v>18.2</v>
      </c>
      <c r="FQ55" s="17">
        <v>17.56213</v>
      </c>
      <c r="FR55" s="17">
        <v>17.562139999999999</v>
      </c>
      <c r="FS55" s="17">
        <v>0.63785999999999998</v>
      </c>
      <c r="FT55" s="17">
        <v>10</v>
      </c>
      <c r="FU55" s="17">
        <v>10.19417</v>
      </c>
      <c r="FV55" s="17">
        <v>10.19417</v>
      </c>
      <c r="FW55" s="17">
        <v>-0.19417000000000001</v>
      </c>
      <c r="FX55" s="17">
        <v>56.7</v>
      </c>
      <c r="FY55" s="17">
        <v>43.668799999999997</v>
      </c>
      <c r="FZ55" s="17">
        <v>43.668799999999997</v>
      </c>
      <c r="GA55" s="17">
        <v>13.0312</v>
      </c>
      <c r="GB55" s="17">
        <v>181</v>
      </c>
      <c r="GC55" s="17">
        <v>184.91498000000001</v>
      </c>
      <c r="GD55" s="17">
        <v>184.91498000000001</v>
      </c>
      <c r="GE55" s="17">
        <v>-3.9149799999999999</v>
      </c>
      <c r="GF55" s="17">
        <v>182.3</v>
      </c>
      <c r="GG55" s="17">
        <v>184.91498000000001</v>
      </c>
      <c r="GH55" s="17">
        <v>184.91498000000001</v>
      </c>
      <c r="GI55" s="17">
        <v>-2.6149800000000001</v>
      </c>
      <c r="GJ55" s="17">
        <v>184.7</v>
      </c>
      <c r="GK55" s="17">
        <v>185.47028</v>
      </c>
      <c r="GL55" s="17">
        <v>185.47028</v>
      </c>
      <c r="GM55" s="17">
        <v>-0.77027999999999996</v>
      </c>
      <c r="GN55" s="17">
        <v>92.2</v>
      </c>
      <c r="GO55" s="17">
        <v>80.269220000000004</v>
      </c>
      <c r="GP55" s="17">
        <v>50.05686</v>
      </c>
      <c r="GQ55" s="17">
        <v>42.143140000000002</v>
      </c>
      <c r="GR55" s="17">
        <v>7.4</v>
      </c>
      <c r="GS55" s="17">
        <v>3.2868400000000002</v>
      </c>
      <c r="GT55" s="17">
        <v>3.2868400000000002</v>
      </c>
      <c r="GU55" s="17">
        <v>4.1131599999999997</v>
      </c>
      <c r="GV55" s="17">
        <v>9.4</v>
      </c>
      <c r="GW55" s="17">
        <v>3.4481999999999999</v>
      </c>
      <c r="GX55" s="17">
        <v>3.4481999999999999</v>
      </c>
      <c r="GY55" s="17">
        <v>5.9518000000000004</v>
      </c>
      <c r="GZ55" s="17">
        <v>26.9</v>
      </c>
      <c r="HA55" s="17">
        <v>20.835149999999999</v>
      </c>
      <c r="HB55" s="17">
        <v>34.020699999999998</v>
      </c>
      <c r="HC55" s="17">
        <v>-7.1207000000000003</v>
      </c>
      <c r="HD55" s="17"/>
      <c r="HE55" s="17"/>
      <c r="HF55" s="17"/>
      <c r="HG55" s="17">
        <v>0</v>
      </c>
      <c r="HH55" s="17">
        <v>2</v>
      </c>
      <c r="HI55" s="17">
        <v>1.97359</v>
      </c>
      <c r="HJ55" s="17">
        <v>1.97359</v>
      </c>
      <c r="HK55" s="17">
        <v>2.6409999999999999E-2</v>
      </c>
      <c r="HL55" s="17">
        <v>0</v>
      </c>
      <c r="HM55" s="17">
        <v>17.172329999999999</v>
      </c>
      <c r="HN55" s="17">
        <v>17.172329999999999</v>
      </c>
      <c r="HO55" s="17">
        <v>-17.172329999999999</v>
      </c>
      <c r="HP55" s="17">
        <v>43.7</v>
      </c>
      <c r="HQ55" s="17">
        <v>85</v>
      </c>
      <c r="HR55" s="17">
        <v>84.999979999999994</v>
      </c>
      <c r="HS55" s="17">
        <v>-41.299979999999998</v>
      </c>
      <c r="HT55" s="17"/>
      <c r="HU55" s="17"/>
      <c r="HV55" s="17"/>
      <c r="HW55" s="17">
        <v>0</v>
      </c>
      <c r="HX55" s="17"/>
      <c r="HY55" s="17"/>
      <c r="HZ55" s="17"/>
      <c r="IA55" s="17">
        <v>0</v>
      </c>
      <c r="IB55" s="17">
        <v>40.6</v>
      </c>
      <c r="IC55" s="17">
        <v>39.253720000000001</v>
      </c>
      <c r="ID55" s="17">
        <v>52.535879999999999</v>
      </c>
      <c r="IE55" s="17">
        <v>-11.935879999999999</v>
      </c>
      <c r="IF55" s="17"/>
      <c r="IG55" s="17"/>
      <c r="IH55" s="17"/>
      <c r="II55" s="17">
        <v>0</v>
      </c>
      <c r="IJ55" s="17"/>
      <c r="IK55" s="17"/>
      <c r="IL55" s="17"/>
      <c r="IM55" s="17">
        <v>0</v>
      </c>
      <c r="IN55" s="17">
        <v>48.2</v>
      </c>
      <c r="IO55" s="17">
        <v>45.221359999999997</v>
      </c>
      <c r="IP55" s="17">
        <v>45.221359999999997</v>
      </c>
      <c r="IQ55" s="17">
        <v>2.97864</v>
      </c>
      <c r="IR55" s="17"/>
      <c r="IS55" s="17"/>
      <c r="IT55" s="17"/>
      <c r="IU55" s="17">
        <v>0</v>
      </c>
      <c r="IV55" s="17"/>
      <c r="IW55" s="17"/>
      <c r="IX55" s="17"/>
      <c r="IY55" s="17">
        <v>0</v>
      </c>
      <c r="IZ55" s="17"/>
      <c r="JA55" s="17"/>
      <c r="JB55" s="17"/>
      <c r="JC55" s="17">
        <v>0</v>
      </c>
      <c r="JD55" s="17">
        <v>79.2</v>
      </c>
      <c r="JE55" s="17">
        <v>69.003730000000004</v>
      </c>
      <c r="JF55" s="17">
        <v>32.243299999999998</v>
      </c>
      <c r="JG55" s="17">
        <v>46.956699999999998</v>
      </c>
      <c r="JH55" s="17">
        <v>177.9</v>
      </c>
      <c r="JI55" s="17">
        <v>185.03034</v>
      </c>
      <c r="JJ55" s="17">
        <v>185.03034</v>
      </c>
      <c r="JK55" s="17">
        <v>-7.1303400000000003</v>
      </c>
      <c r="JL55" s="17">
        <v>175.4</v>
      </c>
      <c r="JM55" s="17">
        <v>185.03034</v>
      </c>
      <c r="JN55" s="17">
        <v>185.03034</v>
      </c>
      <c r="JO55" s="17">
        <v>-9.6303400000000003</v>
      </c>
      <c r="JP55" s="17">
        <v>200</v>
      </c>
      <c r="JQ55" s="17">
        <v>185.03034</v>
      </c>
      <c r="JR55" s="17">
        <v>185.03034</v>
      </c>
      <c r="JS55" s="17">
        <v>14.969659999999999</v>
      </c>
      <c r="JT55" s="17">
        <v>273.5</v>
      </c>
      <c r="JU55" s="17">
        <v>278.37898000000001</v>
      </c>
      <c r="JV55" s="17">
        <v>278.37898000000001</v>
      </c>
      <c r="JW55" s="17">
        <v>-4.8789800000000003</v>
      </c>
      <c r="JX55" s="17">
        <v>75.900000000000006</v>
      </c>
      <c r="JY55" s="17">
        <v>73.590999999999994</v>
      </c>
      <c r="JZ55" s="17">
        <v>73.590999999999994</v>
      </c>
      <c r="KA55" s="17">
        <v>2.3090000000000002</v>
      </c>
      <c r="KB55" s="17">
        <v>37</v>
      </c>
      <c r="KC55" s="17">
        <v>36.905999999999999</v>
      </c>
      <c r="KD55" s="17">
        <v>36.905999999999999</v>
      </c>
      <c r="KE55" s="17">
        <v>9.4E-2</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0.4</v>
      </c>
      <c r="LE55" s="17">
        <v>0.44603999999999999</v>
      </c>
      <c r="LF55" s="17">
        <v>0.44603999999999999</v>
      </c>
      <c r="LG55" s="17">
        <v>-4.6039999999999998E-2</v>
      </c>
      <c r="LH55" s="17">
        <v>90.3</v>
      </c>
      <c r="LI55" s="17">
        <v>74.706609999999998</v>
      </c>
      <c r="LJ55" s="17">
        <v>87.38897</v>
      </c>
      <c r="LK55" s="17">
        <v>2.9110299999999998</v>
      </c>
      <c r="LL55" s="17">
        <v>87.9</v>
      </c>
      <c r="LM55" s="17">
        <v>92.443809999999999</v>
      </c>
      <c r="LN55" s="17">
        <v>87.639989999999997</v>
      </c>
      <c r="LO55" s="17">
        <v>0.26001000000000002</v>
      </c>
      <c r="LP55" s="17">
        <v>65</v>
      </c>
      <c r="LQ55" s="17">
        <v>67.133979999999994</v>
      </c>
      <c r="LR55" s="17">
        <v>67.133979999999994</v>
      </c>
      <c r="LS55" s="17">
        <v>-2.1339800000000002</v>
      </c>
      <c r="LT55" s="17">
        <v>72.599999999999994</v>
      </c>
      <c r="LU55" s="17">
        <v>72.373919999999998</v>
      </c>
      <c r="LV55" s="17">
        <v>72.374049999999997</v>
      </c>
      <c r="LW55" s="17">
        <v>0.22595000000000001</v>
      </c>
      <c r="LX55" s="17">
        <v>29.4</v>
      </c>
      <c r="LY55" s="17">
        <v>29.951460000000001</v>
      </c>
      <c r="LZ55" s="17">
        <v>29.951460000000001</v>
      </c>
      <c r="MA55" s="17">
        <v>-0.55145999999999995</v>
      </c>
      <c r="MB55" s="17">
        <v>0</v>
      </c>
      <c r="MC55" s="17">
        <v>67.011399999999995</v>
      </c>
      <c r="MD55" s="17"/>
      <c r="ME55" s="17">
        <v>0</v>
      </c>
      <c r="MF55" s="17"/>
      <c r="MG55" s="17"/>
      <c r="MH55" s="17"/>
      <c r="MI55" s="17">
        <v>0</v>
      </c>
      <c r="MJ55" s="17"/>
      <c r="MK55" s="17"/>
      <c r="ML55" s="17"/>
      <c r="MM55" s="17">
        <v>0</v>
      </c>
      <c r="MN55" s="17">
        <v>146.5</v>
      </c>
      <c r="MO55" s="17">
        <v>159.10805999999999</v>
      </c>
      <c r="MP55" s="17">
        <v>151.08876000000001</v>
      </c>
      <c r="MQ55" s="17">
        <v>-4.5887599999999997</v>
      </c>
      <c r="MR55" s="17">
        <v>148.69999999999999</v>
      </c>
      <c r="MS55" s="17">
        <v>159.10805999999999</v>
      </c>
      <c r="MT55" s="17">
        <v>151.08876000000001</v>
      </c>
      <c r="MU55" s="17">
        <v>-2.38876</v>
      </c>
      <c r="MV55" s="17">
        <v>159.69999999999999</v>
      </c>
      <c r="MW55" s="17">
        <v>159.58586</v>
      </c>
      <c r="MX55" s="17">
        <v>151.54248000000001</v>
      </c>
      <c r="MY55" s="17">
        <v>8.1575199999999999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218.2</v>
      </c>
      <c r="NU55" s="17">
        <v>213.11998</v>
      </c>
      <c r="NV55" s="17">
        <v>213.11998</v>
      </c>
      <c r="NW55" s="17">
        <v>5.0800200000000002</v>
      </c>
      <c r="NX55" s="17">
        <v>104.6</v>
      </c>
      <c r="NY55" s="17">
        <v>106.87999000000001</v>
      </c>
      <c r="NZ55" s="17">
        <v>106.87999000000001</v>
      </c>
      <c r="OA55" s="17">
        <v>-2.2799900000000002</v>
      </c>
      <c r="OB55" s="17">
        <v>0</v>
      </c>
      <c r="OC55" s="17"/>
      <c r="OD55" s="17"/>
      <c r="OE55" s="17">
        <v>0</v>
      </c>
      <c r="OF55" s="17">
        <v>81.3</v>
      </c>
      <c r="OG55" s="17">
        <v>48.5</v>
      </c>
      <c r="OH55" s="17">
        <v>87.11</v>
      </c>
      <c r="OI55" s="17">
        <v>-5.81</v>
      </c>
      <c r="OJ55" s="17">
        <v>0</v>
      </c>
      <c r="OK55" s="17"/>
      <c r="OL55" s="17"/>
      <c r="OM55" s="17">
        <v>0</v>
      </c>
      <c r="ON55" s="17">
        <v>10</v>
      </c>
      <c r="OO55" s="17">
        <v>14.223000000000001</v>
      </c>
      <c r="OP55" s="17">
        <v>14.223000000000001</v>
      </c>
      <c r="OQ55" s="17">
        <v>-4.2229999999999999</v>
      </c>
      <c r="OR55" s="17">
        <v>0</v>
      </c>
      <c r="OS55" s="17"/>
      <c r="OT55" s="17"/>
      <c r="OU55" s="17">
        <v>0</v>
      </c>
      <c r="OV55" s="17">
        <v>4.3</v>
      </c>
      <c r="OW55" s="17">
        <v>4.3</v>
      </c>
      <c r="OX55" s="17">
        <v>4.3</v>
      </c>
      <c r="OY55" s="17">
        <v>0</v>
      </c>
      <c r="OZ55" s="17">
        <v>0</v>
      </c>
      <c r="PA55" s="17">
        <v>4.8</v>
      </c>
      <c r="PB55" s="17">
        <v>4.8</v>
      </c>
      <c r="PC55" s="17">
        <v>-4.8</v>
      </c>
      <c r="PD55" s="17">
        <v>0</v>
      </c>
      <c r="PE55" s="17"/>
      <c r="PF55" s="17"/>
      <c r="PG55" s="17">
        <v>0</v>
      </c>
      <c r="PH55" s="17">
        <v>0</v>
      </c>
      <c r="PI55" s="17"/>
      <c r="PJ55" s="17"/>
      <c r="PK55" s="17">
        <v>0</v>
      </c>
      <c r="PL55" s="17">
        <v>0.4</v>
      </c>
      <c r="PM55" s="17">
        <v>1</v>
      </c>
      <c r="PN55" s="17">
        <v>1</v>
      </c>
      <c r="PO55" s="17">
        <v>-0.6</v>
      </c>
      <c r="PP55" s="17">
        <v>1.3</v>
      </c>
      <c r="PQ55" s="17">
        <v>1.2</v>
      </c>
      <c r="PR55" s="17">
        <v>1.2</v>
      </c>
      <c r="PS55" s="17">
        <v>0.1</v>
      </c>
      <c r="PT55" s="17">
        <v>4.5</v>
      </c>
      <c r="PU55" s="17">
        <v>4.4000000000000004</v>
      </c>
      <c r="PV55" s="17">
        <v>4.4000000000000004</v>
      </c>
      <c r="PW55" s="17">
        <v>0.1</v>
      </c>
      <c r="PX55" s="17">
        <v>20</v>
      </c>
      <c r="PY55" s="17">
        <v>18.4466</v>
      </c>
      <c r="PZ55" s="17">
        <v>18.4466</v>
      </c>
      <c r="QA55" s="17">
        <v>1.5533999999999999</v>
      </c>
      <c r="QB55" s="17">
        <v>3.7</v>
      </c>
      <c r="QC55" s="17">
        <v>3.2</v>
      </c>
      <c r="QD55" s="17">
        <v>3.2</v>
      </c>
      <c r="QE55" s="17">
        <v>0.5</v>
      </c>
      <c r="QF55" s="17">
        <v>3</v>
      </c>
      <c r="QG55" s="17">
        <v>3.1</v>
      </c>
      <c r="QH55" s="17">
        <v>3.1</v>
      </c>
      <c r="QI55" s="17">
        <v>-0.1</v>
      </c>
      <c r="QJ55" s="17">
        <v>3.4</v>
      </c>
      <c r="QK55" s="17">
        <v>3.5</v>
      </c>
      <c r="QL55" s="17">
        <v>3.5</v>
      </c>
      <c r="QM55" s="17">
        <v>-0.1</v>
      </c>
      <c r="QN55" s="17">
        <v>17.7</v>
      </c>
      <c r="QO55" s="17">
        <v>17.864080000000001</v>
      </c>
      <c r="QP55" s="17">
        <v>17.864080000000001</v>
      </c>
      <c r="QQ55" s="17">
        <v>-0.16408</v>
      </c>
      <c r="QR55" s="17">
        <v>0</v>
      </c>
      <c r="QS55" s="17"/>
      <c r="QT55" s="17"/>
      <c r="QU55" s="17">
        <v>0</v>
      </c>
      <c r="QV55" s="17">
        <v>0</v>
      </c>
      <c r="QW55" s="17"/>
      <c r="QX55" s="17"/>
      <c r="QY55" s="17">
        <v>0</v>
      </c>
      <c r="QZ55" s="17">
        <v>27.3</v>
      </c>
      <c r="RA55" s="17">
        <v>23.5</v>
      </c>
      <c r="RB55" s="17">
        <v>20.792999999999999</v>
      </c>
      <c r="RC55" s="17">
        <v>6.5069999999999997</v>
      </c>
      <c r="RD55" s="17">
        <v>83.8</v>
      </c>
      <c r="RE55" s="17">
        <v>69.2</v>
      </c>
      <c r="RF55" s="17">
        <v>61.777000000000001</v>
      </c>
      <c r="RG55" s="17">
        <v>22.023</v>
      </c>
      <c r="RH55" s="17">
        <v>3</v>
      </c>
      <c r="RI55" s="17">
        <v>4.2</v>
      </c>
      <c r="RJ55" s="17">
        <v>4.2</v>
      </c>
      <c r="RK55" s="17">
        <v>-1.2</v>
      </c>
      <c r="RL55" s="17">
        <v>2.4</v>
      </c>
      <c r="RM55" s="17">
        <v>1.2</v>
      </c>
      <c r="RN55" s="17">
        <v>1.2</v>
      </c>
      <c r="RO55" s="17">
        <v>1.2</v>
      </c>
      <c r="RP55" s="17">
        <v>1.8</v>
      </c>
      <c r="RQ55" s="17">
        <v>2.4</v>
      </c>
      <c r="RR55" s="17">
        <v>2.4</v>
      </c>
      <c r="RS55" s="17">
        <v>-0.6</v>
      </c>
      <c r="RT55" s="17">
        <v>2</v>
      </c>
      <c r="RU55" s="17">
        <v>2.8</v>
      </c>
      <c r="RV55" s="17">
        <v>2.8</v>
      </c>
      <c r="RW55" s="17">
        <v>-0.8</v>
      </c>
      <c r="RX55" s="17">
        <v>0</v>
      </c>
      <c r="RY55" s="17"/>
      <c r="RZ55" s="17"/>
      <c r="SA55" s="17">
        <v>0</v>
      </c>
      <c r="SB55" s="17">
        <v>1.7</v>
      </c>
      <c r="SC55" s="17">
        <v>1.7490000000000001</v>
      </c>
      <c r="SD55" s="17">
        <v>1.7490000000000001</v>
      </c>
      <c r="SE55" s="17">
        <v>-4.9000000000000002E-2</v>
      </c>
      <c r="SF55" s="17">
        <v>8.6999999999999993</v>
      </c>
      <c r="SG55" s="17">
        <v>9.0796899999999994</v>
      </c>
      <c r="SH55" s="17">
        <v>12.151960000000001</v>
      </c>
      <c r="SI55" s="17">
        <v>-3.4519600000000001</v>
      </c>
      <c r="SJ55" s="17">
        <v>1</v>
      </c>
      <c r="SK55" s="17">
        <v>1</v>
      </c>
      <c r="SL55" s="17">
        <v>1</v>
      </c>
      <c r="SM55" s="17">
        <v>0</v>
      </c>
      <c r="SN55" s="17"/>
      <c r="SO55" s="17"/>
      <c r="SP55" s="17">
        <v>0.4</v>
      </c>
      <c r="SQ55" s="17">
        <v>-0.4</v>
      </c>
      <c r="SR55" s="17">
        <v>5.4</v>
      </c>
      <c r="SS55" s="17">
        <v>6.7</v>
      </c>
      <c r="ST55" s="17">
        <v>6.7</v>
      </c>
      <c r="SU55" s="17">
        <v>-1.3</v>
      </c>
      <c r="SV55" s="17">
        <v>2.2999999999999998</v>
      </c>
      <c r="SW55" s="17">
        <v>2.6</v>
      </c>
      <c r="SX55" s="17">
        <v>2.6</v>
      </c>
      <c r="SY55" s="17">
        <v>-0.3</v>
      </c>
      <c r="SZ55" s="17">
        <v>3.8</v>
      </c>
      <c r="TA55" s="17">
        <v>5</v>
      </c>
      <c r="TB55" s="17">
        <v>5</v>
      </c>
      <c r="TC55" s="17">
        <v>-1.2</v>
      </c>
      <c r="TD55" s="17">
        <v>5.4</v>
      </c>
      <c r="TE55" s="17">
        <v>6.5</v>
      </c>
      <c r="TF55" s="17">
        <v>6.5</v>
      </c>
      <c r="TG55" s="17">
        <v>-1.1000000000000001</v>
      </c>
      <c r="TH55" s="17">
        <v>10</v>
      </c>
      <c r="TI55" s="17">
        <v>10</v>
      </c>
      <c r="TJ55" s="17">
        <v>10</v>
      </c>
      <c r="TK55" s="17">
        <v>0</v>
      </c>
      <c r="TL55" s="17">
        <v>24.4</v>
      </c>
      <c r="TM55" s="17">
        <v>18.204000000000001</v>
      </c>
      <c r="TN55" s="17">
        <v>18.204000000000001</v>
      </c>
      <c r="TO55" s="17">
        <v>6.1959999999999997</v>
      </c>
      <c r="TP55" s="17">
        <v>44.5</v>
      </c>
      <c r="TQ55" s="17">
        <v>49.9</v>
      </c>
      <c r="TR55" s="17">
        <v>44.756999999999998</v>
      </c>
      <c r="TS55" s="17">
        <v>-0.25700000000000001</v>
      </c>
      <c r="TT55" s="17">
        <v>0</v>
      </c>
      <c r="TU55" s="17"/>
      <c r="TV55" s="17"/>
      <c r="TW55" s="17">
        <v>0</v>
      </c>
      <c r="TX55" s="17">
        <v>90.4</v>
      </c>
      <c r="TY55" s="17">
        <v>83.2</v>
      </c>
      <c r="TZ55" s="17">
        <v>66.635999999999996</v>
      </c>
      <c r="UA55" s="17">
        <v>23.763999999999999</v>
      </c>
      <c r="UB55" s="17">
        <v>96.8</v>
      </c>
      <c r="UC55" s="17">
        <v>83.5</v>
      </c>
      <c r="UD55" s="17">
        <v>85.921000000000006</v>
      </c>
      <c r="UE55" s="17">
        <v>10.879</v>
      </c>
      <c r="UF55" s="17">
        <v>16.7</v>
      </c>
      <c r="UG55" s="17">
        <v>4.5830000000000002</v>
      </c>
      <c r="UH55" s="17">
        <v>4.5830000000000002</v>
      </c>
      <c r="UI55" s="17">
        <v>12.117000000000001</v>
      </c>
      <c r="UJ55" s="17">
        <v>9.8000000000000007</v>
      </c>
      <c r="UK55" s="17">
        <v>2.93</v>
      </c>
      <c r="UL55" s="17">
        <v>2.93</v>
      </c>
      <c r="UM55" s="17">
        <v>6.87</v>
      </c>
      <c r="UN55" s="17">
        <v>8</v>
      </c>
      <c r="UO55" s="17">
        <v>4</v>
      </c>
      <c r="UP55" s="17">
        <v>4</v>
      </c>
      <c r="UQ55" s="17">
        <v>4</v>
      </c>
      <c r="UR55" s="17">
        <v>2.9</v>
      </c>
      <c r="US55" s="17">
        <v>1.8</v>
      </c>
      <c r="UT55" s="17">
        <v>1.8</v>
      </c>
      <c r="UU55" s="17">
        <v>1.1000000000000001</v>
      </c>
      <c r="UV55" s="17">
        <v>7.5</v>
      </c>
      <c r="UW55" s="17">
        <v>8.8000000000000007</v>
      </c>
      <c r="UX55" s="17">
        <v>8.8000000000000007</v>
      </c>
      <c r="UY55" s="17">
        <v>-1.3</v>
      </c>
      <c r="UZ55" s="17">
        <v>6</v>
      </c>
      <c r="VA55" s="17">
        <v>6</v>
      </c>
      <c r="VB55" s="17">
        <v>6</v>
      </c>
      <c r="VC55" s="17">
        <v>0</v>
      </c>
      <c r="VD55" s="17">
        <v>7</v>
      </c>
      <c r="VE55" s="17">
        <v>7</v>
      </c>
      <c r="VF55" s="17">
        <v>7</v>
      </c>
      <c r="VG55" s="17">
        <v>0</v>
      </c>
      <c r="VH55" s="17">
        <v>7.5</v>
      </c>
      <c r="VI55" s="17">
        <v>7.2</v>
      </c>
      <c r="VJ55" s="17">
        <v>7.2</v>
      </c>
      <c r="VK55" s="17">
        <v>0.3</v>
      </c>
      <c r="VL55" s="17">
        <v>6.7</v>
      </c>
      <c r="VM55" s="17">
        <v>12.206</v>
      </c>
      <c r="VN55" s="17">
        <v>12.206</v>
      </c>
      <c r="VO55" s="17">
        <v>-5.5060000000000002</v>
      </c>
      <c r="VP55" s="17">
        <v>0</v>
      </c>
      <c r="VQ55" s="17"/>
      <c r="VR55" s="17"/>
      <c r="VS55" s="17">
        <v>0</v>
      </c>
      <c r="VT55" s="17">
        <v>0</v>
      </c>
      <c r="VU55" s="17"/>
      <c r="VV55" s="17"/>
      <c r="VW55" s="17">
        <v>0</v>
      </c>
      <c r="VX55" s="17">
        <v>0</v>
      </c>
      <c r="VY55" s="17"/>
      <c r="VZ55" s="17"/>
      <c r="WA55" s="17">
        <v>0</v>
      </c>
      <c r="WB55" s="17">
        <v>0.6</v>
      </c>
      <c r="WC55" s="17">
        <v>0.6</v>
      </c>
      <c r="WD55" s="17">
        <v>0.6</v>
      </c>
      <c r="WE55" s="17">
        <v>0</v>
      </c>
      <c r="WF55" s="17">
        <v>114.1</v>
      </c>
      <c r="WG55" s="17">
        <v>66.5</v>
      </c>
      <c r="WH55" s="17">
        <v>62</v>
      </c>
      <c r="WI55" s="17">
        <v>52.1</v>
      </c>
      <c r="WJ55" s="17">
        <v>136.4</v>
      </c>
      <c r="WK55" s="17">
        <v>50.8</v>
      </c>
      <c r="WL55" s="17">
        <v>54</v>
      </c>
      <c r="WM55" s="17">
        <v>82.4</v>
      </c>
      <c r="WN55" s="17">
        <v>0</v>
      </c>
      <c r="WO55" s="17"/>
      <c r="WP55" s="17"/>
      <c r="WQ55" s="17">
        <v>0</v>
      </c>
      <c r="WR55" s="17">
        <v>0</v>
      </c>
      <c r="WS55" s="17"/>
      <c r="WT55" s="17"/>
      <c r="WU55" s="17">
        <v>0</v>
      </c>
      <c r="WV55" s="17">
        <v>7.6</v>
      </c>
      <c r="WW55" s="17">
        <v>7.6</v>
      </c>
      <c r="WX55" s="17">
        <v>7.6</v>
      </c>
      <c r="WY55" s="17">
        <v>0</v>
      </c>
      <c r="WZ55" s="17">
        <v>19.399999999999999</v>
      </c>
      <c r="XA55" s="17">
        <v>18.4466</v>
      </c>
      <c r="XB55" s="17">
        <v>18.4466</v>
      </c>
      <c r="XC55" s="17">
        <v>0.95340000000000003</v>
      </c>
      <c r="XD55" s="17">
        <v>9.3000000000000007</v>
      </c>
      <c r="XE55" s="17">
        <v>10.8</v>
      </c>
      <c r="XF55" s="17">
        <v>10.8</v>
      </c>
      <c r="XG55" s="17">
        <v>-1.5</v>
      </c>
      <c r="XH55" s="17">
        <v>27.4</v>
      </c>
      <c r="XI55" s="17">
        <v>29</v>
      </c>
      <c r="XJ55" s="17">
        <v>25</v>
      </c>
      <c r="XK55" s="17">
        <v>2.4</v>
      </c>
      <c r="XL55" s="17">
        <v>30.7</v>
      </c>
      <c r="XM55" s="17">
        <v>29</v>
      </c>
      <c r="XN55" s="17"/>
      <c r="XO55" s="17">
        <v>30.7</v>
      </c>
      <c r="XP55" s="17">
        <v>15</v>
      </c>
      <c r="XQ55" s="17">
        <v>14</v>
      </c>
      <c r="XR55" s="17">
        <v>14</v>
      </c>
      <c r="XS55" s="17">
        <v>1</v>
      </c>
      <c r="XT55" s="17">
        <v>17.600000000000001</v>
      </c>
      <c r="XU55" s="17">
        <v>18</v>
      </c>
      <c r="XV55" s="17">
        <v>18</v>
      </c>
      <c r="XW55" s="17">
        <v>-0.4</v>
      </c>
      <c r="XX55" s="17">
        <v>8.3000000000000007</v>
      </c>
      <c r="XY55" s="17">
        <v>7.49</v>
      </c>
      <c r="XZ55" s="17">
        <v>7.49</v>
      </c>
      <c r="YA55" s="17">
        <v>0.81</v>
      </c>
      <c r="YB55" s="17">
        <v>10</v>
      </c>
      <c r="YC55" s="17">
        <v>11</v>
      </c>
      <c r="YD55" s="17">
        <v>11</v>
      </c>
      <c r="YE55" s="17">
        <v>-1</v>
      </c>
    </row>
    <row r="56" spans="1:655" ht="24" customHeight="1" x14ac:dyDescent="0.3">
      <c r="A56" s="1"/>
      <c r="B56" s="18" t="s">
        <v>823</v>
      </c>
      <c r="C56" s="18" t="s">
        <v>47</v>
      </c>
      <c r="D56" s="19"/>
      <c r="E56" s="19"/>
      <c r="F56" s="19"/>
      <c r="G56" s="19">
        <v>0</v>
      </c>
      <c r="H56" s="19">
        <v>625.20000000000005</v>
      </c>
      <c r="I56" s="19">
        <v>635.88252999999997</v>
      </c>
      <c r="J56" s="19">
        <v>635.88252999999997</v>
      </c>
      <c r="K56" s="19">
        <v>-10.68253</v>
      </c>
      <c r="L56" s="19">
        <v>215.5</v>
      </c>
      <c r="M56" s="19">
        <v>206.86389</v>
      </c>
      <c r="N56" s="19">
        <v>206.86389</v>
      </c>
      <c r="O56" s="19">
        <v>8.6361100000000004</v>
      </c>
      <c r="P56" s="19"/>
      <c r="Q56" s="19"/>
      <c r="R56" s="19"/>
      <c r="S56" s="19">
        <v>0</v>
      </c>
      <c r="T56" s="19"/>
      <c r="U56" s="19"/>
      <c r="V56" s="19"/>
      <c r="W56" s="19">
        <v>0</v>
      </c>
      <c r="X56" s="19">
        <v>0</v>
      </c>
      <c r="Y56" s="19"/>
      <c r="Z56" s="19"/>
      <c r="AA56" s="19">
        <v>0</v>
      </c>
      <c r="AB56" s="19">
        <v>71.900000000000006</v>
      </c>
      <c r="AC56" s="19">
        <v>73.793999999999997</v>
      </c>
      <c r="AD56" s="19">
        <v>73.793999999999997</v>
      </c>
      <c r="AE56" s="19">
        <v>-1.8939999999999999</v>
      </c>
      <c r="AF56" s="19"/>
      <c r="AG56" s="19"/>
      <c r="AH56" s="19"/>
      <c r="AI56" s="19">
        <v>0</v>
      </c>
      <c r="AJ56" s="19">
        <v>26</v>
      </c>
      <c r="AK56" s="19">
        <v>87.241749999999996</v>
      </c>
      <c r="AL56" s="19"/>
      <c r="AM56" s="19">
        <v>26</v>
      </c>
      <c r="AN56" s="19">
        <v>188.3</v>
      </c>
      <c r="AO56" s="19">
        <v>196.22801999999999</v>
      </c>
      <c r="AP56" s="19">
        <v>196.22801999999999</v>
      </c>
      <c r="AQ56" s="19">
        <v>-7.9280200000000001</v>
      </c>
      <c r="AR56" s="19">
        <v>207.8</v>
      </c>
      <c r="AS56" s="19">
        <v>196.22801999999999</v>
      </c>
      <c r="AT56" s="19">
        <v>196.22801999999999</v>
      </c>
      <c r="AU56" s="19">
        <v>11.57198</v>
      </c>
      <c r="AV56" s="19">
        <v>211.5</v>
      </c>
      <c r="AW56" s="19">
        <v>196.22801999999999</v>
      </c>
      <c r="AX56" s="19">
        <v>196.22801999999999</v>
      </c>
      <c r="AY56" s="19">
        <v>15.271979999999999</v>
      </c>
      <c r="AZ56" s="19">
        <v>286.10000000000002</v>
      </c>
      <c r="BA56" s="19">
        <v>295.22593999999998</v>
      </c>
      <c r="BB56" s="19">
        <v>295.22593999999998</v>
      </c>
      <c r="BC56" s="19">
        <v>-9.1259399999999999</v>
      </c>
      <c r="BD56" s="19">
        <v>214.6</v>
      </c>
      <c r="BE56" s="19">
        <v>208.07390000000001</v>
      </c>
      <c r="BF56" s="19">
        <v>208.07390000000001</v>
      </c>
      <c r="BG56" s="19">
        <v>6.5260999999999996</v>
      </c>
      <c r="BH56" s="19">
        <v>110.6</v>
      </c>
      <c r="BI56" s="19">
        <v>104.34936999999999</v>
      </c>
      <c r="BJ56" s="19">
        <v>104.34936999999999</v>
      </c>
      <c r="BK56" s="19">
        <v>6.2506300000000001</v>
      </c>
      <c r="BL56" s="19">
        <v>196.4</v>
      </c>
      <c r="BM56" s="19">
        <v>258.87072000000001</v>
      </c>
      <c r="BN56" s="19">
        <v>323.13063</v>
      </c>
      <c r="BO56" s="19">
        <v>-126.73063</v>
      </c>
      <c r="BP56" s="19">
        <v>3</v>
      </c>
      <c r="BQ56" s="19">
        <v>4.4318400000000002</v>
      </c>
      <c r="BR56" s="19">
        <v>4.4318400000000002</v>
      </c>
      <c r="BS56" s="19">
        <v>-1.43184</v>
      </c>
      <c r="BT56" s="19"/>
      <c r="BU56" s="19"/>
      <c r="BV56" s="19"/>
      <c r="BW56" s="19">
        <v>0</v>
      </c>
      <c r="BX56" s="19"/>
      <c r="BY56" s="19"/>
      <c r="BZ56" s="19"/>
      <c r="CA56" s="19">
        <v>0</v>
      </c>
      <c r="CB56" s="19"/>
      <c r="CC56" s="19"/>
      <c r="CD56" s="19"/>
      <c r="CE56" s="19">
        <v>0</v>
      </c>
      <c r="CF56" s="19"/>
      <c r="CG56" s="19"/>
      <c r="CH56" s="19"/>
      <c r="CI56" s="19">
        <v>0</v>
      </c>
      <c r="CJ56" s="19">
        <v>121.4</v>
      </c>
      <c r="CK56" s="19">
        <v>127.9152</v>
      </c>
      <c r="CL56" s="19">
        <v>127.9152</v>
      </c>
      <c r="CM56" s="19">
        <v>-6.5152000000000001</v>
      </c>
      <c r="CN56" s="19">
        <v>7.4</v>
      </c>
      <c r="CO56" s="19">
        <v>5.1333399999999996</v>
      </c>
      <c r="CP56" s="19">
        <v>5.1333399999999996</v>
      </c>
      <c r="CQ56" s="19">
        <v>2.2666599999999999</v>
      </c>
      <c r="CR56" s="19">
        <v>4.9000000000000004</v>
      </c>
      <c r="CS56" s="19">
        <v>2.8177599999999998</v>
      </c>
      <c r="CT56" s="19">
        <v>2.8177599999999998</v>
      </c>
      <c r="CU56" s="19">
        <v>2.0822400000000001</v>
      </c>
      <c r="CV56" s="19"/>
      <c r="CW56" s="19"/>
      <c r="CX56" s="19"/>
      <c r="CY56" s="19">
        <v>0</v>
      </c>
      <c r="CZ56" s="19">
        <v>6.9</v>
      </c>
      <c r="DA56" s="19">
        <v>6.8787000000000003</v>
      </c>
      <c r="DB56" s="19">
        <v>6.8787000000000003</v>
      </c>
      <c r="DC56" s="19">
        <v>2.1299999999999999E-2</v>
      </c>
      <c r="DD56" s="19">
        <v>13.6</v>
      </c>
      <c r="DE56" s="19">
        <v>14.919420000000001</v>
      </c>
      <c r="DF56" s="19">
        <v>14.919420000000001</v>
      </c>
      <c r="DG56" s="19">
        <v>-1.31942</v>
      </c>
      <c r="DH56" s="19">
        <v>86.3</v>
      </c>
      <c r="DI56" s="19">
        <v>80.000150000000005</v>
      </c>
      <c r="DJ56" s="19">
        <v>80.184119999999993</v>
      </c>
      <c r="DK56" s="19">
        <v>6.1158799999999998</v>
      </c>
      <c r="DL56" s="19"/>
      <c r="DM56" s="19"/>
      <c r="DN56" s="19"/>
      <c r="DO56" s="19">
        <v>0</v>
      </c>
      <c r="DP56" s="19"/>
      <c r="DQ56" s="19"/>
      <c r="DR56" s="19"/>
      <c r="DS56" s="19">
        <v>0</v>
      </c>
      <c r="DT56" s="19"/>
      <c r="DU56" s="19"/>
      <c r="DV56" s="19"/>
      <c r="DW56" s="19">
        <v>0</v>
      </c>
      <c r="DX56" s="19"/>
      <c r="DY56" s="19"/>
      <c r="DZ56" s="19"/>
      <c r="EA56" s="19">
        <v>0</v>
      </c>
      <c r="EB56" s="19">
        <v>70.099999999999994</v>
      </c>
      <c r="EC56" s="19">
        <v>67.485439999999997</v>
      </c>
      <c r="ED56" s="19">
        <v>81.474130000000002</v>
      </c>
      <c r="EE56" s="19">
        <v>-11.374129999999999</v>
      </c>
      <c r="EF56" s="19">
        <v>63.6</v>
      </c>
      <c r="EG56" s="19">
        <v>109.51658</v>
      </c>
      <c r="EH56" s="19">
        <v>108.36196</v>
      </c>
      <c r="EI56" s="19">
        <v>-44.761960000000002</v>
      </c>
      <c r="EJ56" s="19"/>
      <c r="EK56" s="19"/>
      <c r="EL56" s="19"/>
      <c r="EM56" s="19">
        <v>0</v>
      </c>
      <c r="EN56" s="19"/>
      <c r="EO56" s="19"/>
      <c r="EP56" s="19"/>
      <c r="EQ56" s="19">
        <v>0</v>
      </c>
      <c r="ER56" s="19"/>
      <c r="ES56" s="19"/>
      <c r="ET56" s="19"/>
      <c r="EU56" s="19">
        <v>0</v>
      </c>
      <c r="EV56" s="19">
        <v>6.5</v>
      </c>
      <c r="EW56" s="19">
        <v>6.39</v>
      </c>
      <c r="EX56" s="19">
        <v>6.39</v>
      </c>
      <c r="EY56" s="19">
        <v>0.11</v>
      </c>
      <c r="EZ56" s="19">
        <v>0</v>
      </c>
      <c r="FA56" s="19"/>
      <c r="FB56" s="19"/>
      <c r="FC56" s="19">
        <v>0</v>
      </c>
      <c r="FD56" s="19">
        <v>30.9</v>
      </c>
      <c r="FE56" s="19">
        <v>30.751069999999999</v>
      </c>
      <c r="FF56" s="19">
        <v>30.751069999999999</v>
      </c>
      <c r="FG56" s="19">
        <v>0.14893000000000001</v>
      </c>
      <c r="FH56" s="19">
        <v>51.6</v>
      </c>
      <c r="FI56" s="19">
        <v>67.009979999999999</v>
      </c>
      <c r="FJ56" s="19"/>
      <c r="FK56" s="19">
        <v>51.6</v>
      </c>
      <c r="FL56" s="19">
        <v>19.399999999999999</v>
      </c>
      <c r="FM56" s="19">
        <v>18.874919999999999</v>
      </c>
      <c r="FN56" s="19">
        <v>18.874919999999999</v>
      </c>
      <c r="FO56" s="19">
        <v>0.52507999999999999</v>
      </c>
      <c r="FP56" s="19">
        <v>18.2</v>
      </c>
      <c r="FQ56" s="19">
        <v>17.56213</v>
      </c>
      <c r="FR56" s="19">
        <v>17.562139999999999</v>
      </c>
      <c r="FS56" s="19">
        <v>0.63785999999999998</v>
      </c>
      <c r="FT56" s="19">
        <v>10</v>
      </c>
      <c r="FU56" s="19">
        <v>10.19417</v>
      </c>
      <c r="FV56" s="19">
        <v>10.19417</v>
      </c>
      <c r="FW56" s="19">
        <v>-0.19417000000000001</v>
      </c>
      <c r="FX56" s="19">
        <v>56.9</v>
      </c>
      <c r="FY56" s="19">
        <v>43.668799999999997</v>
      </c>
      <c r="FZ56" s="19">
        <v>43.668799999999997</v>
      </c>
      <c r="GA56" s="19">
        <v>13.231199999999999</v>
      </c>
      <c r="GB56" s="19">
        <v>182.5</v>
      </c>
      <c r="GC56" s="19">
        <v>184.91498000000001</v>
      </c>
      <c r="GD56" s="19">
        <v>184.91498000000001</v>
      </c>
      <c r="GE56" s="19">
        <v>-2.4149799999999999</v>
      </c>
      <c r="GF56" s="19">
        <v>183.1</v>
      </c>
      <c r="GG56" s="19">
        <v>184.91498000000001</v>
      </c>
      <c r="GH56" s="19">
        <v>184.91498000000001</v>
      </c>
      <c r="GI56" s="19">
        <v>-1.81498</v>
      </c>
      <c r="GJ56" s="19">
        <v>184.9</v>
      </c>
      <c r="GK56" s="19">
        <v>185.47028</v>
      </c>
      <c r="GL56" s="19">
        <v>185.47028</v>
      </c>
      <c r="GM56" s="19">
        <v>-0.57028000000000001</v>
      </c>
      <c r="GN56" s="19">
        <v>59</v>
      </c>
      <c r="GO56" s="19">
        <v>74.191410000000005</v>
      </c>
      <c r="GP56" s="19">
        <v>81.447400000000002</v>
      </c>
      <c r="GQ56" s="19">
        <v>-22.447399999999998</v>
      </c>
      <c r="GR56" s="19">
        <v>7.4</v>
      </c>
      <c r="GS56" s="19">
        <v>3.2868400000000002</v>
      </c>
      <c r="GT56" s="19">
        <v>3.2868400000000002</v>
      </c>
      <c r="GU56" s="19">
        <v>4.1131599999999997</v>
      </c>
      <c r="GV56" s="19">
        <v>9.3000000000000007</v>
      </c>
      <c r="GW56" s="19">
        <v>3.4481999999999999</v>
      </c>
      <c r="GX56" s="19">
        <v>3.4481999999999999</v>
      </c>
      <c r="GY56" s="19">
        <v>5.8517999999999999</v>
      </c>
      <c r="GZ56" s="19">
        <v>26.5</v>
      </c>
      <c r="HA56" s="19">
        <v>14.423830000000001</v>
      </c>
      <c r="HB56" s="19">
        <v>34.020020000000002</v>
      </c>
      <c r="HC56" s="19">
        <v>-7.5200199999999997</v>
      </c>
      <c r="HD56" s="19"/>
      <c r="HE56" s="19"/>
      <c r="HF56" s="19"/>
      <c r="HG56" s="19">
        <v>0</v>
      </c>
      <c r="HH56" s="19">
        <v>2</v>
      </c>
      <c r="HI56" s="19">
        <v>1.97359</v>
      </c>
      <c r="HJ56" s="19">
        <v>1.97359</v>
      </c>
      <c r="HK56" s="19">
        <v>2.6409999999999999E-2</v>
      </c>
      <c r="HL56" s="19">
        <v>0</v>
      </c>
      <c r="HM56" s="19">
        <v>17.172329999999999</v>
      </c>
      <c r="HN56" s="19">
        <v>17.172329999999999</v>
      </c>
      <c r="HO56" s="19">
        <v>-17.172329999999999</v>
      </c>
      <c r="HP56" s="19">
        <v>41.1</v>
      </c>
      <c r="HQ56" s="19">
        <v>85</v>
      </c>
      <c r="HR56" s="19">
        <v>25.0002</v>
      </c>
      <c r="HS56" s="19">
        <v>16.099799999999998</v>
      </c>
      <c r="HT56" s="19"/>
      <c r="HU56" s="19"/>
      <c r="HV56" s="19"/>
      <c r="HW56" s="19">
        <v>0</v>
      </c>
      <c r="HX56" s="19"/>
      <c r="HY56" s="19"/>
      <c r="HZ56" s="19"/>
      <c r="IA56" s="19">
        <v>0</v>
      </c>
      <c r="IB56" s="19">
        <v>40.4</v>
      </c>
      <c r="IC56" s="19"/>
      <c r="ID56" s="19">
        <v>38.819499999999998</v>
      </c>
      <c r="IE56" s="19">
        <v>1.5805</v>
      </c>
      <c r="IF56" s="19"/>
      <c r="IG56" s="19"/>
      <c r="IH56" s="19"/>
      <c r="II56" s="19">
        <v>0</v>
      </c>
      <c r="IJ56" s="19"/>
      <c r="IK56" s="19"/>
      <c r="IL56" s="19"/>
      <c r="IM56" s="19">
        <v>0</v>
      </c>
      <c r="IN56" s="19">
        <v>47.9</v>
      </c>
      <c r="IO56" s="19">
        <v>45.221359999999997</v>
      </c>
      <c r="IP56" s="19">
        <v>45.221359999999997</v>
      </c>
      <c r="IQ56" s="19">
        <v>2.6786400000000001</v>
      </c>
      <c r="IR56" s="19"/>
      <c r="IS56" s="19"/>
      <c r="IT56" s="19"/>
      <c r="IU56" s="19">
        <v>0</v>
      </c>
      <c r="IV56" s="19"/>
      <c r="IW56" s="19"/>
      <c r="IX56" s="19"/>
      <c r="IY56" s="19">
        <v>0</v>
      </c>
      <c r="IZ56" s="19"/>
      <c r="JA56" s="19"/>
      <c r="JB56" s="19"/>
      <c r="JC56" s="19">
        <v>0</v>
      </c>
      <c r="JD56" s="19">
        <v>41.8</v>
      </c>
      <c r="JE56" s="19">
        <v>61.608640000000001</v>
      </c>
      <c r="JF56" s="19">
        <v>70.437250000000006</v>
      </c>
      <c r="JG56" s="19">
        <v>-28.637250000000002</v>
      </c>
      <c r="JH56" s="19">
        <v>178.6</v>
      </c>
      <c r="JI56" s="19">
        <v>185.12352000000001</v>
      </c>
      <c r="JJ56" s="19">
        <v>185.12352000000001</v>
      </c>
      <c r="JK56" s="19">
        <v>-6.5235200000000004</v>
      </c>
      <c r="JL56" s="19">
        <v>176.1</v>
      </c>
      <c r="JM56" s="19">
        <v>185.12352000000001</v>
      </c>
      <c r="JN56" s="19">
        <v>185.12352000000001</v>
      </c>
      <c r="JO56" s="19">
        <v>-9.0235199999999995</v>
      </c>
      <c r="JP56" s="19">
        <v>200</v>
      </c>
      <c r="JQ56" s="19">
        <v>185.12352000000001</v>
      </c>
      <c r="JR56" s="19">
        <v>185.12352000000001</v>
      </c>
      <c r="JS56" s="19">
        <v>14.876480000000001</v>
      </c>
      <c r="JT56" s="19">
        <v>273.7</v>
      </c>
      <c r="JU56" s="19">
        <v>278.51916</v>
      </c>
      <c r="JV56" s="19">
        <v>278.51916</v>
      </c>
      <c r="JW56" s="19">
        <v>-4.8191600000000001</v>
      </c>
      <c r="JX56" s="19">
        <v>76.5</v>
      </c>
      <c r="JY56" s="19">
        <v>73.590999999999994</v>
      </c>
      <c r="JZ56" s="19">
        <v>73.590999999999994</v>
      </c>
      <c r="KA56" s="19">
        <v>2.9089999999999998</v>
      </c>
      <c r="KB56" s="19">
        <v>37.1</v>
      </c>
      <c r="KC56" s="19">
        <v>36.905999999999999</v>
      </c>
      <c r="KD56" s="19">
        <v>36.905999999999999</v>
      </c>
      <c r="KE56" s="19">
        <v>0.19400000000000001</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0.4</v>
      </c>
      <c r="LE56" s="19">
        <v>0.44603999999999999</v>
      </c>
      <c r="LF56" s="19">
        <v>0.44603999999999999</v>
      </c>
      <c r="LG56" s="19">
        <v>-4.6039999999999998E-2</v>
      </c>
      <c r="LH56" s="19">
        <v>90.7</v>
      </c>
      <c r="LI56" s="19">
        <v>75.453270000000003</v>
      </c>
      <c r="LJ56" s="19">
        <v>134.42278999999999</v>
      </c>
      <c r="LK56" s="19">
        <v>-43.722790000000003</v>
      </c>
      <c r="LL56" s="19">
        <v>86</v>
      </c>
      <c r="LM56" s="19">
        <v>87.640940000000001</v>
      </c>
      <c r="LN56" s="19">
        <v>86.504249999999999</v>
      </c>
      <c r="LO56" s="19">
        <v>-0.50424999999999998</v>
      </c>
      <c r="LP56" s="19">
        <v>64.2</v>
      </c>
      <c r="LQ56" s="19">
        <v>67.133979999999994</v>
      </c>
      <c r="LR56" s="19">
        <v>67.133979999999994</v>
      </c>
      <c r="LS56" s="19">
        <v>-2.93398</v>
      </c>
      <c r="LT56" s="19">
        <v>72.900000000000006</v>
      </c>
      <c r="LU56" s="19">
        <v>72.373919999999998</v>
      </c>
      <c r="LV56" s="19">
        <v>70.028319999999994</v>
      </c>
      <c r="LW56" s="19">
        <v>2.87168</v>
      </c>
      <c r="LX56" s="19">
        <v>29.6</v>
      </c>
      <c r="LY56" s="19">
        <v>29.951460000000001</v>
      </c>
      <c r="LZ56" s="19">
        <v>29.951460000000001</v>
      </c>
      <c r="MA56" s="19">
        <v>-0.35145999999999999</v>
      </c>
      <c r="MB56" s="19">
        <v>0</v>
      </c>
      <c r="MC56" s="19"/>
      <c r="MD56" s="19"/>
      <c r="ME56" s="19">
        <v>0</v>
      </c>
      <c r="MF56" s="19"/>
      <c r="MG56" s="19"/>
      <c r="MH56" s="19"/>
      <c r="MI56" s="19">
        <v>0</v>
      </c>
      <c r="MJ56" s="19"/>
      <c r="MK56" s="19"/>
      <c r="ML56" s="19"/>
      <c r="MM56" s="19">
        <v>0</v>
      </c>
      <c r="MN56" s="19">
        <v>147</v>
      </c>
      <c r="MO56" s="19">
        <v>159.10805999999999</v>
      </c>
      <c r="MP56" s="19">
        <v>151.08876000000001</v>
      </c>
      <c r="MQ56" s="19">
        <v>-4.0887599999999997</v>
      </c>
      <c r="MR56" s="19">
        <v>148.80000000000001</v>
      </c>
      <c r="MS56" s="19">
        <v>159.10805999999999</v>
      </c>
      <c r="MT56" s="19">
        <v>151.08876000000001</v>
      </c>
      <c r="MU56" s="19">
        <v>-2.2887599999999999</v>
      </c>
      <c r="MV56" s="19">
        <v>150.1</v>
      </c>
      <c r="MW56" s="19">
        <v>159.58586</v>
      </c>
      <c r="MX56" s="19">
        <v>151.54248000000001</v>
      </c>
      <c r="MY56" s="19">
        <v>-1.44248</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218.1</v>
      </c>
      <c r="NU56" s="19">
        <v>213.11998</v>
      </c>
      <c r="NV56" s="19">
        <v>213.11998</v>
      </c>
      <c r="NW56" s="19">
        <v>4.9800199999999997</v>
      </c>
      <c r="NX56" s="19">
        <v>104.7</v>
      </c>
      <c r="NY56" s="19">
        <v>106.87999000000001</v>
      </c>
      <c r="NZ56" s="19">
        <v>106.87999000000001</v>
      </c>
      <c r="OA56" s="19">
        <v>-2.1799900000000001</v>
      </c>
      <c r="OB56" s="19">
        <v>0</v>
      </c>
      <c r="OC56" s="19"/>
      <c r="OD56" s="19"/>
      <c r="OE56" s="19">
        <v>0</v>
      </c>
      <c r="OF56" s="19">
        <v>80.8</v>
      </c>
      <c r="OG56" s="19">
        <v>48.5</v>
      </c>
      <c r="OH56" s="19">
        <v>89.01</v>
      </c>
      <c r="OI56" s="19">
        <v>-8.2100000000000009</v>
      </c>
      <c r="OJ56" s="19">
        <v>0</v>
      </c>
      <c r="OK56" s="19"/>
      <c r="OL56" s="19"/>
      <c r="OM56" s="19">
        <v>0</v>
      </c>
      <c r="ON56" s="19">
        <v>9.6999999999999993</v>
      </c>
      <c r="OO56" s="19">
        <v>14.144</v>
      </c>
      <c r="OP56" s="19">
        <v>14.144</v>
      </c>
      <c r="OQ56" s="19">
        <v>-4.444</v>
      </c>
      <c r="OR56" s="19">
        <v>0</v>
      </c>
      <c r="OS56" s="19"/>
      <c r="OT56" s="19"/>
      <c r="OU56" s="19">
        <v>0</v>
      </c>
      <c r="OV56" s="19">
        <v>4.3</v>
      </c>
      <c r="OW56" s="19">
        <v>4.3</v>
      </c>
      <c r="OX56" s="19">
        <v>4.3</v>
      </c>
      <c r="OY56" s="19">
        <v>0</v>
      </c>
      <c r="OZ56" s="19">
        <v>0</v>
      </c>
      <c r="PA56" s="19">
        <v>4.8</v>
      </c>
      <c r="PB56" s="19">
        <v>4.8</v>
      </c>
      <c r="PC56" s="19">
        <v>-4.8</v>
      </c>
      <c r="PD56" s="19">
        <v>0</v>
      </c>
      <c r="PE56" s="19"/>
      <c r="PF56" s="19"/>
      <c r="PG56" s="19">
        <v>0</v>
      </c>
      <c r="PH56" s="19">
        <v>0</v>
      </c>
      <c r="PI56" s="19"/>
      <c r="PJ56" s="19"/>
      <c r="PK56" s="19">
        <v>0</v>
      </c>
      <c r="PL56" s="19">
        <v>0.4</v>
      </c>
      <c r="PM56" s="19">
        <v>1</v>
      </c>
      <c r="PN56" s="19">
        <v>1</v>
      </c>
      <c r="PO56" s="19">
        <v>-0.6</v>
      </c>
      <c r="PP56" s="19">
        <v>1.4</v>
      </c>
      <c r="PQ56" s="19">
        <v>1.2</v>
      </c>
      <c r="PR56" s="19">
        <v>1.2</v>
      </c>
      <c r="PS56" s="19">
        <v>0.2</v>
      </c>
      <c r="PT56" s="19">
        <v>4.5</v>
      </c>
      <c r="PU56" s="19">
        <v>4.4000000000000004</v>
      </c>
      <c r="PV56" s="19">
        <v>4.4000000000000004</v>
      </c>
      <c r="PW56" s="19">
        <v>0.1</v>
      </c>
      <c r="PX56" s="19">
        <v>20.3</v>
      </c>
      <c r="PY56" s="19">
        <v>18.4466</v>
      </c>
      <c r="PZ56" s="19">
        <v>18.4466</v>
      </c>
      <c r="QA56" s="19">
        <v>1.8533999999999999</v>
      </c>
      <c r="QB56" s="19">
        <v>3.8</v>
      </c>
      <c r="QC56" s="19">
        <v>3.2</v>
      </c>
      <c r="QD56" s="19">
        <v>3.2</v>
      </c>
      <c r="QE56" s="19">
        <v>0.6</v>
      </c>
      <c r="QF56" s="19">
        <v>3.1</v>
      </c>
      <c r="QG56" s="19">
        <v>3.1</v>
      </c>
      <c r="QH56" s="19">
        <v>3.1</v>
      </c>
      <c r="QI56" s="19">
        <v>0</v>
      </c>
      <c r="QJ56" s="19">
        <v>3.4</v>
      </c>
      <c r="QK56" s="19">
        <v>3.5</v>
      </c>
      <c r="QL56" s="19">
        <v>3.5</v>
      </c>
      <c r="QM56" s="19">
        <v>-0.1</v>
      </c>
      <c r="QN56" s="19">
        <v>17.7</v>
      </c>
      <c r="QO56" s="19">
        <v>17.864080000000001</v>
      </c>
      <c r="QP56" s="19">
        <v>17.864080000000001</v>
      </c>
      <c r="QQ56" s="19">
        <v>-0.16408</v>
      </c>
      <c r="QR56" s="19">
        <v>0</v>
      </c>
      <c r="QS56" s="19"/>
      <c r="QT56" s="19"/>
      <c r="QU56" s="19">
        <v>0</v>
      </c>
      <c r="QV56" s="19">
        <v>0</v>
      </c>
      <c r="QW56" s="19"/>
      <c r="QX56" s="19"/>
      <c r="QY56" s="19">
        <v>0</v>
      </c>
      <c r="QZ56" s="19">
        <v>24.3</v>
      </c>
      <c r="RA56" s="19">
        <v>23.7</v>
      </c>
      <c r="RB56" s="19">
        <v>21.062000000000001</v>
      </c>
      <c r="RC56" s="19">
        <v>3.238</v>
      </c>
      <c r="RD56" s="19">
        <v>79.7</v>
      </c>
      <c r="RE56" s="19">
        <v>68.7</v>
      </c>
      <c r="RF56" s="19">
        <v>61.136000000000003</v>
      </c>
      <c r="RG56" s="19">
        <v>18.564</v>
      </c>
      <c r="RH56" s="19">
        <v>3</v>
      </c>
      <c r="RI56" s="19">
        <v>4.2</v>
      </c>
      <c r="RJ56" s="19">
        <v>4.2</v>
      </c>
      <c r="RK56" s="19">
        <v>-1.2</v>
      </c>
      <c r="RL56" s="19">
        <v>2.4</v>
      </c>
      <c r="RM56" s="19">
        <v>1.2</v>
      </c>
      <c r="RN56" s="19">
        <v>1.2</v>
      </c>
      <c r="RO56" s="19">
        <v>1.2</v>
      </c>
      <c r="RP56" s="19">
        <v>1.8</v>
      </c>
      <c r="RQ56" s="19">
        <v>2.4</v>
      </c>
      <c r="RR56" s="19">
        <v>2.4</v>
      </c>
      <c r="RS56" s="19">
        <v>-0.6</v>
      </c>
      <c r="RT56" s="19">
        <v>2</v>
      </c>
      <c r="RU56" s="19">
        <v>2.8</v>
      </c>
      <c r="RV56" s="19">
        <v>2.8</v>
      </c>
      <c r="RW56" s="19">
        <v>-0.8</v>
      </c>
      <c r="RX56" s="19">
        <v>0</v>
      </c>
      <c r="RY56" s="19"/>
      <c r="RZ56" s="19"/>
      <c r="SA56" s="19">
        <v>0</v>
      </c>
      <c r="SB56" s="19">
        <v>1.7</v>
      </c>
      <c r="SC56" s="19">
        <v>1.7490000000000001</v>
      </c>
      <c r="SD56" s="19">
        <v>1.7490000000000001</v>
      </c>
      <c r="SE56" s="19">
        <v>-4.9000000000000002E-2</v>
      </c>
      <c r="SF56" s="19">
        <v>8.8000000000000007</v>
      </c>
      <c r="SG56" s="19"/>
      <c r="SH56" s="19">
        <v>8.9792500000000004</v>
      </c>
      <c r="SI56" s="19">
        <v>-0.17924999999999999</v>
      </c>
      <c r="SJ56" s="19">
        <v>1</v>
      </c>
      <c r="SK56" s="19">
        <v>1</v>
      </c>
      <c r="SL56" s="19">
        <v>1</v>
      </c>
      <c r="SM56" s="19">
        <v>0</v>
      </c>
      <c r="SN56" s="19"/>
      <c r="SO56" s="19"/>
      <c r="SP56" s="19">
        <v>0.4</v>
      </c>
      <c r="SQ56" s="19">
        <v>-0.4</v>
      </c>
      <c r="SR56" s="19">
        <v>5.4</v>
      </c>
      <c r="SS56" s="19">
        <v>6.7</v>
      </c>
      <c r="ST56" s="19">
        <v>6.7</v>
      </c>
      <c r="SU56" s="19">
        <v>-1.3</v>
      </c>
      <c r="SV56" s="19">
        <v>2.2999999999999998</v>
      </c>
      <c r="SW56" s="19">
        <v>2.6</v>
      </c>
      <c r="SX56" s="19">
        <v>2.6</v>
      </c>
      <c r="SY56" s="19">
        <v>-0.3</v>
      </c>
      <c r="SZ56" s="19">
        <v>3.8</v>
      </c>
      <c r="TA56" s="19">
        <v>5</v>
      </c>
      <c r="TB56" s="19">
        <v>5</v>
      </c>
      <c r="TC56" s="19">
        <v>-1.2</v>
      </c>
      <c r="TD56" s="19">
        <v>5.5</v>
      </c>
      <c r="TE56" s="19">
        <v>6.5</v>
      </c>
      <c r="TF56" s="19">
        <v>6.5</v>
      </c>
      <c r="TG56" s="19">
        <v>-1</v>
      </c>
      <c r="TH56" s="19">
        <v>10</v>
      </c>
      <c r="TI56" s="19">
        <v>10</v>
      </c>
      <c r="TJ56" s="19">
        <v>10</v>
      </c>
      <c r="TK56" s="19">
        <v>0</v>
      </c>
      <c r="TL56" s="19">
        <v>26.6</v>
      </c>
      <c r="TM56" s="19">
        <v>19.106999999999999</v>
      </c>
      <c r="TN56" s="19">
        <v>19.106999999999999</v>
      </c>
      <c r="TO56" s="19">
        <v>7.4930000000000003</v>
      </c>
      <c r="TP56" s="19">
        <v>37.5</v>
      </c>
      <c r="TQ56" s="19">
        <v>45.2</v>
      </c>
      <c r="TR56" s="19">
        <v>41.244</v>
      </c>
      <c r="TS56" s="19">
        <v>-3.7440000000000002</v>
      </c>
      <c r="TT56" s="19">
        <v>0</v>
      </c>
      <c r="TU56" s="19"/>
      <c r="TV56" s="19"/>
      <c r="TW56" s="19">
        <v>0</v>
      </c>
      <c r="TX56" s="19">
        <v>73.5</v>
      </c>
      <c r="TY56" s="19">
        <v>81.5</v>
      </c>
      <c r="TZ56" s="19">
        <v>63.963999999999999</v>
      </c>
      <c r="UA56" s="19">
        <v>9.5359999999999996</v>
      </c>
      <c r="UB56" s="19">
        <v>90.5</v>
      </c>
      <c r="UC56" s="19">
        <v>82.6</v>
      </c>
      <c r="UD56" s="19">
        <v>84.123000000000005</v>
      </c>
      <c r="UE56" s="19">
        <v>6.3769999999999998</v>
      </c>
      <c r="UF56" s="19">
        <v>11.2</v>
      </c>
      <c r="UG56" s="19">
        <v>4.0970000000000004</v>
      </c>
      <c r="UH56" s="19">
        <v>4.0970000000000004</v>
      </c>
      <c r="UI56" s="19">
        <v>7.1029999999999998</v>
      </c>
      <c r="UJ56" s="19">
        <v>8.5</v>
      </c>
      <c r="UK56" s="19">
        <v>2.5339999999999998</v>
      </c>
      <c r="UL56" s="19">
        <v>2.5339999999999998</v>
      </c>
      <c r="UM56" s="19">
        <v>5.9660000000000002</v>
      </c>
      <c r="UN56" s="19">
        <v>8.3000000000000007</v>
      </c>
      <c r="UO56" s="19">
        <v>4</v>
      </c>
      <c r="UP56" s="19">
        <v>4</v>
      </c>
      <c r="UQ56" s="19">
        <v>4.3</v>
      </c>
      <c r="UR56" s="19">
        <v>2.9</v>
      </c>
      <c r="US56" s="19">
        <v>1.8</v>
      </c>
      <c r="UT56" s="19">
        <v>1.8</v>
      </c>
      <c r="UU56" s="19">
        <v>1.1000000000000001</v>
      </c>
      <c r="UV56" s="19">
        <v>7.3</v>
      </c>
      <c r="UW56" s="19">
        <v>8.8000000000000007</v>
      </c>
      <c r="UX56" s="19">
        <v>8.8000000000000007</v>
      </c>
      <c r="UY56" s="19">
        <v>-1.5</v>
      </c>
      <c r="UZ56" s="19">
        <v>6</v>
      </c>
      <c r="VA56" s="19">
        <v>6</v>
      </c>
      <c r="VB56" s="19">
        <v>6</v>
      </c>
      <c r="VC56" s="19">
        <v>0</v>
      </c>
      <c r="VD56" s="19">
        <v>6.6</v>
      </c>
      <c r="VE56" s="19">
        <v>7</v>
      </c>
      <c r="VF56" s="19">
        <v>7</v>
      </c>
      <c r="VG56" s="19">
        <v>-0.4</v>
      </c>
      <c r="VH56" s="19">
        <v>6.8</v>
      </c>
      <c r="VI56" s="19">
        <v>7.2</v>
      </c>
      <c r="VJ56" s="19">
        <v>7.2</v>
      </c>
      <c r="VK56" s="19">
        <v>-0.4</v>
      </c>
      <c r="VL56" s="19">
        <v>9.1999999999999993</v>
      </c>
      <c r="VM56" s="19">
        <v>12.452</v>
      </c>
      <c r="VN56" s="19">
        <v>12.452</v>
      </c>
      <c r="VO56" s="19">
        <v>-3.2519999999999998</v>
      </c>
      <c r="VP56" s="19">
        <v>0</v>
      </c>
      <c r="VQ56" s="19"/>
      <c r="VR56" s="19"/>
      <c r="VS56" s="19">
        <v>0</v>
      </c>
      <c r="VT56" s="19">
        <v>0</v>
      </c>
      <c r="VU56" s="19"/>
      <c r="VV56" s="19"/>
      <c r="VW56" s="19">
        <v>0</v>
      </c>
      <c r="VX56" s="19">
        <v>0</v>
      </c>
      <c r="VY56" s="19"/>
      <c r="VZ56" s="19"/>
      <c r="WA56" s="19">
        <v>0</v>
      </c>
      <c r="WB56" s="19">
        <v>0.6</v>
      </c>
      <c r="WC56" s="19">
        <v>0.6</v>
      </c>
      <c r="WD56" s="19">
        <v>0.6</v>
      </c>
      <c r="WE56" s="19">
        <v>0</v>
      </c>
      <c r="WF56" s="19">
        <v>111.8</v>
      </c>
      <c r="WG56" s="19">
        <v>62.9</v>
      </c>
      <c r="WH56" s="19">
        <v>58</v>
      </c>
      <c r="WI56" s="19">
        <v>53.8</v>
      </c>
      <c r="WJ56" s="19">
        <v>117.7</v>
      </c>
      <c r="WK56" s="19">
        <v>49.5</v>
      </c>
      <c r="WL56" s="19">
        <v>50</v>
      </c>
      <c r="WM56" s="19">
        <v>67.7</v>
      </c>
      <c r="WN56" s="19">
        <v>0</v>
      </c>
      <c r="WO56" s="19"/>
      <c r="WP56" s="19"/>
      <c r="WQ56" s="19">
        <v>0</v>
      </c>
      <c r="WR56" s="19">
        <v>0</v>
      </c>
      <c r="WS56" s="19"/>
      <c r="WT56" s="19"/>
      <c r="WU56" s="19">
        <v>0</v>
      </c>
      <c r="WV56" s="19">
        <v>7.4</v>
      </c>
      <c r="WW56" s="19">
        <v>7.6</v>
      </c>
      <c r="WX56" s="19">
        <v>7.6</v>
      </c>
      <c r="WY56" s="19">
        <v>-0.2</v>
      </c>
      <c r="WZ56" s="19">
        <v>19.5</v>
      </c>
      <c r="XA56" s="19">
        <v>18.4466</v>
      </c>
      <c r="XB56" s="19">
        <v>18.4466</v>
      </c>
      <c r="XC56" s="19">
        <v>1.0533999999999999</v>
      </c>
      <c r="XD56" s="19">
        <v>9.1</v>
      </c>
      <c r="XE56" s="19">
        <v>10.8</v>
      </c>
      <c r="XF56" s="19">
        <v>10.8</v>
      </c>
      <c r="XG56" s="19">
        <v>-1.7</v>
      </c>
      <c r="XH56" s="19">
        <v>27.1</v>
      </c>
      <c r="XI56" s="19">
        <v>29</v>
      </c>
      <c r="XJ56" s="19">
        <v>25</v>
      </c>
      <c r="XK56" s="19">
        <v>2.1</v>
      </c>
      <c r="XL56" s="19">
        <v>30.8</v>
      </c>
      <c r="XM56" s="19">
        <v>29</v>
      </c>
      <c r="XN56" s="19"/>
      <c r="XO56" s="19">
        <v>30.8</v>
      </c>
      <c r="XP56" s="19">
        <v>15</v>
      </c>
      <c r="XQ56" s="19">
        <v>14</v>
      </c>
      <c r="XR56" s="19">
        <v>14</v>
      </c>
      <c r="XS56" s="19">
        <v>1</v>
      </c>
      <c r="XT56" s="19">
        <v>17.5</v>
      </c>
      <c r="XU56" s="19">
        <v>18</v>
      </c>
      <c r="XV56" s="19">
        <v>18</v>
      </c>
      <c r="XW56" s="19">
        <v>-0.5</v>
      </c>
      <c r="XX56" s="19">
        <v>8.9</v>
      </c>
      <c r="XY56" s="19">
        <v>7.49</v>
      </c>
      <c r="XZ56" s="19">
        <v>7.49</v>
      </c>
      <c r="YA56" s="19">
        <v>1.41</v>
      </c>
      <c r="YB56" s="19">
        <v>10.4</v>
      </c>
      <c r="YC56" s="19">
        <v>11</v>
      </c>
      <c r="YD56" s="19">
        <v>11</v>
      </c>
      <c r="YE56" s="19">
        <v>-0.6</v>
      </c>
    </row>
    <row r="57" spans="1:655" ht="25.05" customHeight="1" x14ac:dyDescent="0.3">
      <c r="A57" s="1"/>
      <c r="B57" s="200" t="s">
        <v>2765</v>
      </c>
      <c r="C57" s="201"/>
      <c r="D57" s="20">
        <v>0</v>
      </c>
      <c r="E57" s="20">
        <v>0</v>
      </c>
      <c r="F57" s="20">
        <v>0</v>
      </c>
      <c r="G57" s="20"/>
      <c r="H57" s="20">
        <v>14968.4</v>
      </c>
      <c r="I57" s="20">
        <v>15261.18072</v>
      </c>
      <c r="J57" s="20">
        <v>15261.18072</v>
      </c>
      <c r="K57" s="20"/>
      <c r="L57" s="20">
        <v>5149.8500000000004</v>
      </c>
      <c r="M57" s="20">
        <v>4964.7333600000002</v>
      </c>
      <c r="N57" s="20">
        <v>4964.7333600000002</v>
      </c>
      <c r="O57" s="20"/>
      <c r="P57" s="20">
        <v>0</v>
      </c>
      <c r="Q57" s="20">
        <v>0</v>
      </c>
      <c r="R57" s="20">
        <v>0</v>
      </c>
      <c r="S57" s="20"/>
      <c r="T57" s="20">
        <v>0</v>
      </c>
      <c r="U57" s="20">
        <v>0</v>
      </c>
      <c r="V57" s="20">
        <v>0</v>
      </c>
      <c r="W57" s="20"/>
      <c r="X57" s="20">
        <v>262.45</v>
      </c>
      <c r="Y57" s="20">
        <v>280.04038000000003</v>
      </c>
      <c r="Z57" s="20">
        <v>250.05512999999999</v>
      </c>
      <c r="AA57" s="20"/>
      <c r="AB57" s="20">
        <v>1761.75</v>
      </c>
      <c r="AC57" s="20">
        <v>1771.056</v>
      </c>
      <c r="AD57" s="20">
        <v>1771.056</v>
      </c>
      <c r="AE57" s="20"/>
      <c r="AF57" s="20">
        <v>0</v>
      </c>
      <c r="AG57" s="20">
        <v>0</v>
      </c>
      <c r="AH57" s="20">
        <v>0</v>
      </c>
      <c r="AI57" s="20"/>
      <c r="AJ57" s="20">
        <v>1201.8</v>
      </c>
      <c r="AK57" s="20">
        <v>1221.3847350000001</v>
      </c>
      <c r="AL57" s="20">
        <v>0</v>
      </c>
      <c r="AM57" s="20"/>
      <c r="AN57" s="20">
        <v>4484</v>
      </c>
      <c r="AO57" s="20">
        <v>4709.4525000000003</v>
      </c>
      <c r="AP57" s="20">
        <v>4709.4525000000003</v>
      </c>
      <c r="AQ57" s="20"/>
      <c r="AR57" s="20">
        <v>4978.7</v>
      </c>
      <c r="AS57" s="20">
        <v>4709.4525000000003</v>
      </c>
      <c r="AT57" s="20">
        <v>4709.4525000000003</v>
      </c>
      <c r="AU57" s="20"/>
      <c r="AV57" s="20">
        <v>4999.3999999999996</v>
      </c>
      <c r="AW57" s="20">
        <v>4709.4525000000003</v>
      </c>
      <c r="AX57" s="20">
        <v>4709.4525000000003</v>
      </c>
      <c r="AY57" s="20"/>
      <c r="AZ57" s="20">
        <v>6818.4</v>
      </c>
      <c r="BA57" s="20">
        <v>7085.3924999999999</v>
      </c>
      <c r="BB57" s="20">
        <v>7085.3924999999999</v>
      </c>
      <c r="BC57" s="20"/>
      <c r="BD57" s="20">
        <v>5159.5</v>
      </c>
      <c r="BE57" s="20">
        <v>4993.7736000000004</v>
      </c>
      <c r="BF57" s="20">
        <v>4993.7736000000004</v>
      </c>
      <c r="BG57" s="20"/>
      <c r="BH57" s="20">
        <v>2647.6</v>
      </c>
      <c r="BI57" s="20">
        <v>2504.3848800000001</v>
      </c>
      <c r="BJ57" s="20">
        <v>2504.3848800000001</v>
      </c>
      <c r="BK57" s="20"/>
      <c r="BL57" s="20">
        <v>8052.45</v>
      </c>
      <c r="BM57" s="20">
        <v>7478.3407550000002</v>
      </c>
      <c r="BN57" s="20">
        <v>7703.1304550000004</v>
      </c>
      <c r="BO57" s="20"/>
      <c r="BP57" s="20">
        <v>72.400000000000006</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2937.35</v>
      </c>
      <c r="CK57" s="20">
        <v>3069.9648000000002</v>
      </c>
      <c r="CL57" s="20">
        <v>3069.9648000000002</v>
      </c>
      <c r="CM57" s="20"/>
      <c r="CN57" s="20">
        <v>176.15</v>
      </c>
      <c r="CO57" s="20">
        <v>123.20016</v>
      </c>
      <c r="CP57" s="20">
        <v>123.20016</v>
      </c>
      <c r="CQ57" s="20"/>
      <c r="CR57" s="20">
        <v>89.8</v>
      </c>
      <c r="CS57" s="20">
        <v>67.626239999999996</v>
      </c>
      <c r="CT57" s="20">
        <v>67.626239999999996</v>
      </c>
      <c r="CU57" s="20"/>
      <c r="CV57" s="20">
        <v>0</v>
      </c>
      <c r="CW57" s="20">
        <v>0</v>
      </c>
      <c r="CX57" s="20">
        <v>0</v>
      </c>
      <c r="CY57" s="20"/>
      <c r="CZ57" s="20">
        <v>104.25</v>
      </c>
      <c r="DA57" s="20">
        <v>89.423100000000005</v>
      </c>
      <c r="DB57" s="20">
        <v>89.423100000000005</v>
      </c>
      <c r="DC57" s="20"/>
      <c r="DD57" s="20">
        <v>294.95</v>
      </c>
      <c r="DE57" s="20">
        <v>358.06608</v>
      </c>
      <c r="DF57" s="20">
        <v>358.06608</v>
      </c>
      <c r="DG57" s="20"/>
      <c r="DH57" s="20">
        <v>1922.25</v>
      </c>
      <c r="DI57" s="20">
        <v>2078.2270100000001</v>
      </c>
      <c r="DJ57" s="20">
        <v>1924.4146599999999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1848.05</v>
      </c>
      <c r="EC57" s="20">
        <v>1863.47812</v>
      </c>
      <c r="ED57" s="20">
        <v>1874.782005</v>
      </c>
      <c r="EE57" s="20"/>
      <c r="EF57" s="20">
        <v>2061.9</v>
      </c>
      <c r="EG57" s="20">
        <v>2383.7089449999999</v>
      </c>
      <c r="EH57" s="20">
        <v>2417.9892249999998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1184.25</v>
      </c>
      <c r="FA57" s="20">
        <v>856.38973499999997</v>
      </c>
      <c r="FB57" s="20">
        <v>922.25257499999998</v>
      </c>
      <c r="FC57" s="20"/>
      <c r="FD57" s="20">
        <v>634.79999999999995</v>
      </c>
      <c r="FE57" s="20">
        <v>738.02567999999997</v>
      </c>
      <c r="FF57" s="20">
        <v>738.02567999999997</v>
      </c>
      <c r="FG57" s="20"/>
      <c r="FH57" s="20">
        <v>1150.8499999999999</v>
      </c>
      <c r="FI57" s="20">
        <v>1428.40888</v>
      </c>
      <c r="FJ57" s="20">
        <v>1464.08529</v>
      </c>
      <c r="FK57" s="20"/>
      <c r="FL57" s="20">
        <v>366.75</v>
      </c>
      <c r="FM57" s="20">
        <v>452.99808000000002</v>
      </c>
      <c r="FN57" s="20">
        <v>452.99808000000002</v>
      </c>
      <c r="FO57" s="20"/>
      <c r="FP57" s="20">
        <v>437</v>
      </c>
      <c r="FQ57" s="20">
        <v>421.49128999999999</v>
      </c>
      <c r="FR57" s="20">
        <v>421.49135999999999</v>
      </c>
      <c r="FS57" s="20"/>
      <c r="FT57" s="20">
        <v>245.8</v>
      </c>
      <c r="FU57" s="20">
        <v>244.66007999999999</v>
      </c>
      <c r="FV57" s="20">
        <v>244.66007999999999</v>
      </c>
      <c r="FW57" s="20"/>
      <c r="FX57" s="20">
        <v>1363.55</v>
      </c>
      <c r="FY57" s="20">
        <v>1048.0512000000001</v>
      </c>
      <c r="FZ57" s="20">
        <v>1048.0512000000001</v>
      </c>
      <c r="GA57" s="20"/>
      <c r="GB57" s="20">
        <v>4372.8</v>
      </c>
      <c r="GC57" s="20">
        <v>4437.9595200000003</v>
      </c>
      <c r="GD57" s="20">
        <v>4437.9595200000003</v>
      </c>
      <c r="GE57" s="20"/>
      <c r="GF57" s="20">
        <v>4383.8</v>
      </c>
      <c r="GG57" s="20">
        <v>4437.9595200000003</v>
      </c>
      <c r="GH57" s="20">
        <v>4437.9595200000003</v>
      </c>
      <c r="GI57" s="20"/>
      <c r="GJ57" s="20">
        <v>4427.5</v>
      </c>
      <c r="GK57" s="20">
        <v>4451.2867200000001</v>
      </c>
      <c r="GL57" s="20">
        <v>4451.2867200000001</v>
      </c>
      <c r="GM57" s="20"/>
      <c r="GN57" s="20">
        <v>1993.95</v>
      </c>
      <c r="GO57" s="20">
        <v>1801.77073</v>
      </c>
      <c r="GP57" s="20">
        <v>2026.9143349999999</v>
      </c>
      <c r="GQ57" s="20"/>
      <c r="GR57" s="20">
        <v>195.25</v>
      </c>
      <c r="GS57" s="20">
        <v>78.884159999999994</v>
      </c>
      <c r="GT57" s="20">
        <v>78.884159999999994</v>
      </c>
      <c r="GU57" s="20"/>
      <c r="GV57" s="20">
        <v>223.15</v>
      </c>
      <c r="GW57" s="20">
        <v>82.75694</v>
      </c>
      <c r="GX57" s="20">
        <v>20.6892</v>
      </c>
      <c r="GY57" s="20"/>
      <c r="GZ57" s="20">
        <v>520.1</v>
      </c>
      <c r="HA57" s="20">
        <v>552.22819500000003</v>
      </c>
      <c r="HB57" s="20">
        <v>503.95362999999998</v>
      </c>
      <c r="HC57" s="20"/>
      <c r="HD57" s="20">
        <v>0</v>
      </c>
      <c r="HE57" s="20">
        <v>0</v>
      </c>
      <c r="HF57" s="20">
        <v>0</v>
      </c>
      <c r="HG57" s="20"/>
      <c r="HH57" s="20">
        <v>48</v>
      </c>
      <c r="HI57" s="20">
        <v>47.366160000000001</v>
      </c>
      <c r="HJ57" s="20">
        <v>47.366160000000001</v>
      </c>
      <c r="HK57" s="20"/>
      <c r="HL57" s="20">
        <v>258.39999999999998</v>
      </c>
      <c r="HM57" s="20">
        <v>266.17111499999999</v>
      </c>
      <c r="HN57" s="20">
        <v>266.17111499999999</v>
      </c>
      <c r="HO57" s="20"/>
      <c r="HP57" s="20">
        <v>1444.2</v>
      </c>
      <c r="HQ57" s="20">
        <v>1717.1473350000001</v>
      </c>
      <c r="HR57" s="20">
        <v>1255.2240200000001</v>
      </c>
      <c r="HS57" s="20"/>
      <c r="HT57" s="20">
        <v>0</v>
      </c>
      <c r="HU57" s="20">
        <v>0</v>
      </c>
      <c r="HV57" s="20">
        <v>0</v>
      </c>
      <c r="HW57" s="20"/>
      <c r="HX57" s="20">
        <v>0</v>
      </c>
      <c r="HY57" s="20">
        <v>0</v>
      </c>
      <c r="HZ57" s="20">
        <v>0</v>
      </c>
      <c r="IA57" s="20"/>
      <c r="IB57" s="20">
        <v>1540.45</v>
      </c>
      <c r="IC57" s="20">
        <v>1417.10916</v>
      </c>
      <c r="ID57" s="20">
        <v>1662.623965</v>
      </c>
      <c r="IE57" s="20"/>
      <c r="IF57" s="20">
        <v>0</v>
      </c>
      <c r="IG57" s="20">
        <v>0</v>
      </c>
      <c r="IH57" s="20">
        <v>0</v>
      </c>
      <c r="II57" s="20"/>
      <c r="IJ57" s="20">
        <v>0</v>
      </c>
      <c r="IK57" s="20">
        <v>0</v>
      </c>
      <c r="IL57" s="20">
        <v>0</v>
      </c>
      <c r="IM57" s="20"/>
      <c r="IN57" s="20">
        <v>1139.45</v>
      </c>
      <c r="IO57" s="20">
        <v>1085.3126400000001</v>
      </c>
      <c r="IP57" s="20">
        <v>1085.3126400000001</v>
      </c>
      <c r="IQ57" s="20"/>
      <c r="IR57" s="20">
        <v>0</v>
      </c>
      <c r="IS57" s="20">
        <v>0</v>
      </c>
      <c r="IT57" s="20">
        <v>0</v>
      </c>
      <c r="IU57" s="20"/>
      <c r="IV57" s="20">
        <v>0</v>
      </c>
      <c r="IW57" s="20">
        <v>0</v>
      </c>
      <c r="IX57" s="20">
        <v>0</v>
      </c>
      <c r="IY57" s="20"/>
      <c r="IZ57" s="20">
        <v>0</v>
      </c>
      <c r="JA57" s="20">
        <v>0</v>
      </c>
      <c r="JB57" s="20">
        <v>0</v>
      </c>
      <c r="JC57" s="20"/>
      <c r="JD57" s="20">
        <v>1612.6</v>
      </c>
      <c r="JE57" s="20">
        <v>1504.37401</v>
      </c>
      <c r="JF57" s="20">
        <v>1778.3139799999999</v>
      </c>
      <c r="JG57" s="20"/>
      <c r="JH57" s="20">
        <v>4232.45</v>
      </c>
      <c r="JI57" s="20">
        <v>4445.5835200000001</v>
      </c>
      <c r="JJ57" s="20">
        <v>4445.5835200000001</v>
      </c>
      <c r="JK57" s="20"/>
      <c r="JL57" s="20">
        <v>4179.8500000000004</v>
      </c>
      <c r="JM57" s="20">
        <v>4445.5835200000001</v>
      </c>
      <c r="JN57" s="20">
        <v>4445.5835200000001</v>
      </c>
      <c r="JO57" s="20"/>
      <c r="JP57" s="20">
        <v>4800</v>
      </c>
      <c r="JQ57" s="20">
        <v>4445.5835200000001</v>
      </c>
      <c r="JR57" s="20">
        <v>4445.5835200000001</v>
      </c>
      <c r="JS57" s="20"/>
      <c r="JT57" s="20">
        <v>6535.75</v>
      </c>
      <c r="JU57" s="20">
        <v>6688.4004100000002</v>
      </c>
      <c r="JV57" s="20">
        <v>6688.4004000000004</v>
      </c>
      <c r="JW57" s="20"/>
      <c r="JX57" s="20">
        <v>1815.3</v>
      </c>
      <c r="JY57" s="20">
        <v>1766.184</v>
      </c>
      <c r="JZ57" s="20">
        <v>1766.184</v>
      </c>
      <c r="KA57" s="20"/>
      <c r="KB57" s="20">
        <v>885.45</v>
      </c>
      <c r="KC57" s="20">
        <v>885.74400000000003</v>
      </c>
      <c r="KD57" s="20">
        <v>885.74400000000003</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9.75</v>
      </c>
      <c r="LE57" s="20">
        <v>10.70496</v>
      </c>
      <c r="LF57" s="20">
        <v>10.70496</v>
      </c>
      <c r="LG57" s="20"/>
      <c r="LH57" s="20">
        <v>3166.4</v>
      </c>
      <c r="LI57" s="20">
        <v>2921.6479250000002</v>
      </c>
      <c r="LJ57" s="20">
        <v>3149.8967149999999</v>
      </c>
      <c r="LK57" s="20"/>
      <c r="LL57" s="20">
        <v>1984.35</v>
      </c>
      <c r="LM57" s="20">
        <v>1993.5873999999999</v>
      </c>
      <c r="LN57" s="20">
        <v>2076.0959950000001</v>
      </c>
      <c r="LO57" s="20"/>
      <c r="LP57" s="20">
        <v>1538.05</v>
      </c>
      <c r="LQ57" s="20">
        <v>1611.21552</v>
      </c>
      <c r="LR57" s="20">
        <v>1611.21552</v>
      </c>
      <c r="LS57" s="20"/>
      <c r="LT57" s="20">
        <v>1630.9</v>
      </c>
      <c r="LU57" s="20">
        <v>1647.221215</v>
      </c>
      <c r="LV57" s="20">
        <v>1680.6719250000001</v>
      </c>
      <c r="LW57" s="20"/>
      <c r="LX57" s="20">
        <v>704.7</v>
      </c>
      <c r="LY57" s="20">
        <v>718.83504000000005</v>
      </c>
      <c r="LZ57" s="20">
        <v>718.83504000000005</v>
      </c>
      <c r="MA57" s="20"/>
      <c r="MB57" s="20">
        <v>1613.6</v>
      </c>
      <c r="MC57" s="20">
        <v>1515.713765</v>
      </c>
      <c r="MD57" s="20">
        <v>0</v>
      </c>
      <c r="ME57" s="20"/>
      <c r="MF57" s="20">
        <v>0</v>
      </c>
      <c r="MG57" s="20">
        <v>0</v>
      </c>
      <c r="MH57" s="20">
        <v>0</v>
      </c>
      <c r="MI57" s="20"/>
      <c r="MJ57" s="20">
        <v>0</v>
      </c>
      <c r="MK57" s="20">
        <v>0</v>
      </c>
      <c r="ML57" s="20">
        <v>0</v>
      </c>
      <c r="MM57" s="20"/>
      <c r="MN57" s="20">
        <v>3516.6</v>
      </c>
      <c r="MO57" s="20">
        <v>3762.4588399999998</v>
      </c>
      <c r="MP57" s="20">
        <v>3688.642335</v>
      </c>
      <c r="MQ57" s="20"/>
      <c r="MR57" s="20">
        <v>3567.55</v>
      </c>
      <c r="MS57" s="20">
        <v>3762.4588399999998</v>
      </c>
      <c r="MT57" s="20">
        <v>3688.642335</v>
      </c>
      <c r="MU57" s="20"/>
      <c r="MV57" s="20">
        <v>3929.35</v>
      </c>
      <c r="MW57" s="20">
        <v>3773.7575550000001</v>
      </c>
      <c r="MX57" s="20">
        <v>3699.7193299999999</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4375.55</v>
      </c>
      <c r="NU57" s="20">
        <v>4218.6536400000005</v>
      </c>
      <c r="NV57" s="20">
        <v>4055.5336600000001</v>
      </c>
      <c r="NW57" s="20"/>
      <c r="NX57" s="20">
        <v>2019.3</v>
      </c>
      <c r="NY57" s="20">
        <v>2010.34582</v>
      </c>
      <c r="NZ57" s="20">
        <v>1903.4658300000001</v>
      </c>
      <c r="OA57" s="20"/>
      <c r="OB57" s="20">
        <v>9.35</v>
      </c>
      <c r="OC57" s="20">
        <v>8.8079999999999998</v>
      </c>
      <c r="OD57" s="20">
        <v>8.8079999999999998</v>
      </c>
      <c r="OE57" s="20"/>
      <c r="OF57" s="20">
        <v>1140.8</v>
      </c>
      <c r="OG57" s="20">
        <v>1183.605</v>
      </c>
      <c r="OH57" s="20">
        <v>1513.915</v>
      </c>
      <c r="OI57" s="20"/>
      <c r="OJ57" s="20">
        <v>759.95</v>
      </c>
      <c r="OK57" s="20">
        <v>745.7885</v>
      </c>
      <c r="OL57" s="20">
        <v>745.7885</v>
      </c>
      <c r="OM57" s="20"/>
      <c r="ON57" s="20">
        <v>313.35000000000002</v>
      </c>
      <c r="OO57" s="20">
        <v>355.55399999999997</v>
      </c>
      <c r="OP57" s="20">
        <v>355.55399999999997</v>
      </c>
      <c r="OQ57" s="20"/>
      <c r="OR57" s="20">
        <v>2</v>
      </c>
      <c r="OS57" s="20">
        <v>2.1</v>
      </c>
      <c r="OT57" s="20">
        <v>2.1</v>
      </c>
      <c r="OU57" s="20"/>
      <c r="OV57" s="20">
        <v>107.05</v>
      </c>
      <c r="OW57" s="20">
        <v>104.35</v>
      </c>
      <c r="OX57" s="20">
        <v>104.35</v>
      </c>
      <c r="OY57" s="20"/>
      <c r="OZ57" s="20">
        <v>98.8</v>
      </c>
      <c r="PA57" s="20">
        <v>115.2</v>
      </c>
      <c r="PB57" s="20">
        <v>115.2</v>
      </c>
      <c r="PC57" s="20"/>
      <c r="PD57" s="20">
        <v>153.9</v>
      </c>
      <c r="PE57" s="20">
        <v>144.00008</v>
      </c>
      <c r="PF57" s="20">
        <v>144.00014999999999</v>
      </c>
      <c r="PG57" s="20"/>
      <c r="PH57" s="20">
        <v>21.15</v>
      </c>
      <c r="PI57" s="20">
        <v>28.993310000000001</v>
      </c>
      <c r="PJ57" s="20">
        <v>27.04243</v>
      </c>
      <c r="PK57" s="20"/>
      <c r="PL57" s="20">
        <v>10.199999999999999</v>
      </c>
      <c r="PM57" s="20">
        <v>24</v>
      </c>
      <c r="PN57" s="20">
        <v>24</v>
      </c>
      <c r="PO57" s="20"/>
      <c r="PP57" s="20">
        <v>25.3</v>
      </c>
      <c r="PQ57" s="20">
        <v>28.8</v>
      </c>
      <c r="PR57" s="20">
        <v>28.8</v>
      </c>
      <c r="PS57" s="20"/>
      <c r="PT57" s="20">
        <v>105.35</v>
      </c>
      <c r="PU57" s="20">
        <v>105.6</v>
      </c>
      <c r="PV57" s="20">
        <v>105.6</v>
      </c>
      <c r="PW57" s="20"/>
      <c r="PX57" s="20">
        <v>393.1</v>
      </c>
      <c r="PY57" s="20">
        <v>442.71839999999997</v>
      </c>
      <c r="PZ57" s="20">
        <v>442.71839999999997</v>
      </c>
      <c r="QA57" s="20"/>
      <c r="QB57" s="20">
        <v>80.05</v>
      </c>
      <c r="QC57" s="20">
        <v>76.8</v>
      </c>
      <c r="QD57" s="20">
        <v>76.8</v>
      </c>
      <c r="QE57" s="20"/>
      <c r="QF57" s="20">
        <v>61.3</v>
      </c>
      <c r="QG57" s="20">
        <v>58.9</v>
      </c>
      <c r="QH57" s="20">
        <v>58.9</v>
      </c>
      <c r="QI57" s="20"/>
      <c r="QJ57" s="20">
        <v>82.9</v>
      </c>
      <c r="QK57" s="20">
        <v>84</v>
      </c>
      <c r="QL57" s="20">
        <v>84</v>
      </c>
      <c r="QM57" s="20"/>
      <c r="QN57" s="20">
        <v>422</v>
      </c>
      <c r="QO57" s="20">
        <v>428.73791999999997</v>
      </c>
      <c r="QP57" s="20">
        <v>428.73791999999997</v>
      </c>
      <c r="QQ57" s="20"/>
      <c r="QR57" s="20">
        <v>152.35</v>
      </c>
      <c r="QS57" s="20">
        <v>132.34902500000001</v>
      </c>
      <c r="QT57" s="20">
        <v>132.34901500000001</v>
      </c>
      <c r="QU57" s="20"/>
      <c r="QV57" s="20">
        <v>185.05</v>
      </c>
      <c r="QW57" s="20">
        <v>160.157985</v>
      </c>
      <c r="QX57" s="20">
        <v>160.157985</v>
      </c>
      <c r="QY57" s="20"/>
      <c r="QZ57" s="20">
        <v>329</v>
      </c>
      <c r="RA57" s="20">
        <v>431.72149999999999</v>
      </c>
      <c r="RB57" s="20">
        <v>415.60849999999999</v>
      </c>
      <c r="RC57" s="20"/>
      <c r="RD57" s="20">
        <v>1112.5999999999999</v>
      </c>
      <c r="RE57" s="20">
        <v>1328.2380000000001</v>
      </c>
      <c r="RF57" s="20">
        <v>1293.5554999999999</v>
      </c>
      <c r="RG57" s="20"/>
      <c r="RH57" s="20">
        <v>72</v>
      </c>
      <c r="RI57" s="20">
        <v>100.8</v>
      </c>
      <c r="RJ57" s="20">
        <v>100.8</v>
      </c>
      <c r="RK57" s="20"/>
      <c r="RL57" s="20">
        <v>39.25</v>
      </c>
      <c r="RM57" s="20">
        <v>28.8</v>
      </c>
      <c r="RN57" s="20">
        <v>28.8</v>
      </c>
      <c r="RO57" s="20"/>
      <c r="RP57" s="20">
        <v>43.2</v>
      </c>
      <c r="RQ57" s="20">
        <v>57.6</v>
      </c>
      <c r="RR57" s="20">
        <v>57.6</v>
      </c>
      <c r="RS57" s="20"/>
      <c r="RT57" s="20">
        <v>48</v>
      </c>
      <c r="RU57" s="20">
        <v>67.2</v>
      </c>
      <c r="RV57" s="20">
        <v>67.2</v>
      </c>
      <c r="RW57" s="20"/>
      <c r="RX57" s="20">
        <v>151.44999999999999</v>
      </c>
      <c r="RY57" s="20">
        <v>132.79362</v>
      </c>
      <c r="RZ57" s="20">
        <v>132.79362</v>
      </c>
      <c r="SA57" s="20"/>
      <c r="SB57" s="20">
        <v>42</v>
      </c>
      <c r="SC57" s="20">
        <v>41.975999999999999</v>
      </c>
      <c r="SD57" s="20">
        <v>41.975999999999999</v>
      </c>
      <c r="SE57" s="20"/>
      <c r="SF57" s="20">
        <v>359.85</v>
      </c>
      <c r="SG57" s="20">
        <v>327.78834999999998</v>
      </c>
      <c r="SH57" s="20">
        <v>384.041315</v>
      </c>
      <c r="SI57" s="20"/>
      <c r="SJ57" s="20">
        <v>22.95</v>
      </c>
      <c r="SK57" s="20">
        <v>21.62</v>
      </c>
      <c r="SL57" s="20">
        <v>21.62</v>
      </c>
      <c r="SM57" s="20"/>
      <c r="SN57" s="20">
        <v>0</v>
      </c>
      <c r="SO57" s="20">
        <v>0</v>
      </c>
      <c r="SP57" s="20">
        <v>9.6</v>
      </c>
      <c r="SQ57" s="20"/>
      <c r="SR57" s="20">
        <v>137.35</v>
      </c>
      <c r="SS57" s="20">
        <v>160.80000000000001</v>
      </c>
      <c r="ST57" s="20">
        <v>160.80000000000001</v>
      </c>
      <c r="SU57" s="20"/>
      <c r="SV57" s="20">
        <v>48.75</v>
      </c>
      <c r="SW57" s="20">
        <v>62.4</v>
      </c>
      <c r="SX57" s="20">
        <v>62.4</v>
      </c>
      <c r="SY57" s="20"/>
      <c r="SZ57" s="20">
        <v>98.5</v>
      </c>
      <c r="TA57" s="20">
        <v>120</v>
      </c>
      <c r="TB57" s="20">
        <v>120</v>
      </c>
      <c r="TC57" s="20"/>
      <c r="TD57" s="20">
        <v>126.75</v>
      </c>
      <c r="TE57" s="20">
        <v>156</v>
      </c>
      <c r="TF57" s="20">
        <v>156</v>
      </c>
      <c r="TG57" s="20"/>
      <c r="TH57" s="20">
        <v>239.85</v>
      </c>
      <c r="TI57" s="20">
        <v>240</v>
      </c>
      <c r="TJ57" s="20">
        <v>240</v>
      </c>
      <c r="TK57" s="20"/>
      <c r="TL57" s="20">
        <v>426.8</v>
      </c>
      <c r="TM57" s="20">
        <v>417.99349999999998</v>
      </c>
      <c r="TN57" s="20">
        <v>417.99349999999998</v>
      </c>
      <c r="TO57" s="20"/>
      <c r="TP57" s="20">
        <v>933.25</v>
      </c>
      <c r="TQ57" s="20">
        <v>995.41300000000001</v>
      </c>
      <c r="TR57" s="20">
        <v>1039.7405000000001</v>
      </c>
      <c r="TS57" s="20"/>
      <c r="TT57" s="20">
        <v>342.5</v>
      </c>
      <c r="TU57" s="20">
        <v>302.72341</v>
      </c>
      <c r="TV57" s="20">
        <v>302.72341</v>
      </c>
      <c r="TW57" s="20"/>
      <c r="TX57" s="20">
        <v>995.25</v>
      </c>
      <c r="TY57" s="20">
        <v>962.80200000000002</v>
      </c>
      <c r="TZ57" s="20">
        <v>1017.1145</v>
      </c>
      <c r="UA57" s="20"/>
      <c r="UB57" s="20">
        <v>1095</v>
      </c>
      <c r="UC57" s="20">
        <v>1196.9875</v>
      </c>
      <c r="UD57" s="20">
        <v>1469.6635000000001</v>
      </c>
      <c r="UE57" s="20"/>
      <c r="UF57" s="20">
        <v>151.05000000000001</v>
      </c>
      <c r="UG57" s="20">
        <v>100.155</v>
      </c>
      <c r="UH57" s="20">
        <v>100.155</v>
      </c>
      <c r="UI57" s="20"/>
      <c r="UJ57" s="20">
        <v>107.55</v>
      </c>
      <c r="UK57" s="20">
        <v>75.069999999999993</v>
      </c>
      <c r="UL57" s="20">
        <v>75.069999999999993</v>
      </c>
      <c r="UM57" s="20"/>
      <c r="UN57" s="20">
        <v>158.4</v>
      </c>
      <c r="UO57" s="20">
        <v>96</v>
      </c>
      <c r="UP57" s="20">
        <v>96</v>
      </c>
      <c r="UQ57" s="20"/>
      <c r="UR57" s="20">
        <v>53.3</v>
      </c>
      <c r="US57" s="20">
        <v>43.2</v>
      </c>
      <c r="UT57" s="20">
        <v>43.2</v>
      </c>
      <c r="UU57" s="20"/>
      <c r="UV57" s="20">
        <v>211.35</v>
      </c>
      <c r="UW57" s="20">
        <v>211.2</v>
      </c>
      <c r="UX57" s="20">
        <v>211.2</v>
      </c>
      <c r="UY57" s="20"/>
      <c r="UZ57" s="20">
        <v>153.44999999999999</v>
      </c>
      <c r="VA57" s="20">
        <v>144</v>
      </c>
      <c r="VB57" s="20">
        <v>144</v>
      </c>
      <c r="VC57" s="20"/>
      <c r="VD57" s="20">
        <v>168</v>
      </c>
      <c r="VE57" s="20">
        <v>168</v>
      </c>
      <c r="VF57" s="20">
        <v>168</v>
      </c>
      <c r="VG57" s="20"/>
      <c r="VH57" s="20">
        <v>171.65</v>
      </c>
      <c r="VI57" s="20">
        <v>172.8</v>
      </c>
      <c r="VJ57" s="20">
        <v>172.8</v>
      </c>
      <c r="VK57" s="20"/>
      <c r="VL57" s="20">
        <v>282</v>
      </c>
      <c r="VM57" s="20">
        <v>309.47050000000002</v>
      </c>
      <c r="VN57" s="20">
        <v>309.47050000000002</v>
      </c>
      <c r="VO57" s="20"/>
      <c r="VP57" s="20">
        <v>2474.3000000000002</v>
      </c>
      <c r="VQ57" s="20">
        <v>2311.2060000000001</v>
      </c>
      <c r="VR57" s="20">
        <v>2311.2060000000001</v>
      </c>
      <c r="VS57" s="20"/>
      <c r="VT57" s="20">
        <v>135.65</v>
      </c>
      <c r="VU57" s="20">
        <v>132.08257</v>
      </c>
      <c r="VV57" s="20">
        <v>132.08257</v>
      </c>
      <c r="VW57" s="20"/>
      <c r="VX57" s="20">
        <v>1411.25</v>
      </c>
      <c r="VY57" s="20">
        <v>1197.178015</v>
      </c>
      <c r="VZ57" s="20">
        <v>1197.178015</v>
      </c>
      <c r="WA57" s="20"/>
      <c r="WB57" s="20">
        <v>14.4</v>
      </c>
      <c r="WC57" s="20">
        <v>14.4</v>
      </c>
      <c r="WD57" s="20">
        <v>14.4</v>
      </c>
      <c r="WE57" s="20"/>
      <c r="WF57" s="20">
        <v>1357.95</v>
      </c>
      <c r="WG57" s="20">
        <v>1489.5</v>
      </c>
      <c r="WH57" s="20">
        <v>1429.5</v>
      </c>
      <c r="WI57" s="20"/>
      <c r="WJ57" s="20">
        <v>1523.6</v>
      </c>
      <c r="WK57" s="20">
        <v>1499</v>
      </c>
      <c r="WL57" s="20">
        <v>1481</v>
      </c>
      <c r="WM57" s="20"/>
      <c r="WN57" s="20">
        <v>1038.75</v>
      </c>
      <c r="WO57" s="20">
        <v>891.46136000000001</v>
      </c>
      <c r="WP57" s="20">
        <v>891.46135500000003</v>
      </c>
      <c r="WQ57" s="20"/>
      <c r="WR57" s="20">
        <v>135.19999999999999</v>
      </c>
      <c r="WS57" s="20">
        <v>123.7264</v>
      </c>
      <c r="WT57" s="20">
        <v>123.726395</v>
      </c>
      <c r="WU57" s="20"/>
      <c r="WV57" s="20">
        <v>178.8</v>
      </c>
      <c r="WW57" s="20">
        <v>182.4</v>
      </c>
      <c r="WX57" s="20">
        <v>182.4</v>
      </c>
      <c r="WY57" s="20"/>
      <c r="WZ57" s="20">
        <v>449.9</v>
      </c>
      <c r="XA57" s="20">
        <v>442.71839999999997</v>
      </c>
      <c r="XB57" s="20">
        <v>442.71839999999997</v>
      </c>
      <c r="XC57" s="20"/>
      <c r="XD57" s="20">
        <v>223.05</v>
      </c>
      <c r="XE57" s="20">
        <v>259.2</v>
      </c>
      <c r="XF57" s="20">
        <v>259.2</v>
      </c>
      <c r="XG57" s="20"/>
      <c r="XH57" s="20">
        <v>663.5</v>
      </c>
      <c r="XI57" s="20">
        <v>656</v>
      </c>
      <c r="XJ57" s="20">
        <v>600</v>
      </c>
      <c r="XK57" s="20"/>
      <c r="XL57" s="20">
        <v>742.35</v>
      </c>
      <c r="XM57" s="20">
        <v>656</v>
      </c>
      <c r="XN57" s="20">
        <v>0</v>
      </c>
      <c r="XO57" s="20"/>
      <c r="XP57" s="20">
        <v>360.65</v>
      </c>
      <c r="XQ57" s="20">
        <v>336</v>
      </c>
      <c r="XR57" s="20">
        <v>336</v>
      </c>
      <c r="XS57" s="20"/>
      <c r="XT57" s="20">
        <v>421.55</v>
      </c>
      <c r="XU57" s="20">
        <v>432</v>
      </c>
      <c r="XV57" s="20">
        <v>432</v>
      </c>
      <c r="XW57" s="20"/>
      <c r="XX57" s="20">
        <v>184.1</v>
      </c>
      <c r="XY57" s="20">
        <v>179.76</v>
      </c>
      <c r="XZ57" s="20">
        <v>179.76</v>
      </c>
      <c r="YA57" s="20"/>
      <c r="YB57" s="20">
        <v>221.6</v>
      </c>
      <c r="YC57" s="20">
        <v>264</v>
      </c>
      <c r="YD57" s="20">
        <v>264</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x14ac:dyDescent="0.3">
      <c r="A5" s="1"/>
      <c r="B5" s="1"/>
      <c r="C5" s="1"/>
      <c r="D5" s="1"/>
      <c r="E5" s="1"/>
    </row>
    <row r="6" spans="1:7" x14ac:dyDescent="0.3">
      <c r="A6" s="1"/>
      <c r="B6" s="1" t="s">
        <v>2766</v>
      </c>
      <c r="C6" s="1"/>
      <c r="D6" s="1"/>
      <c r="E6" s="1"/>
    </row>
    <row r="7" spans="1:7" ht="33" customHeight="1" x14ac:dyDescent="0.3">
      <c r="A7" s="1"/>
      <c r="B7" s="3" t="s">
        <v>2767</v>
      </c>
      <c r="C7" s="3" t="s">
        <v>2768</v>
      </c>
      <c r="D7" s="3" t="s">
        <v>2769</v>
      </c>
      <c r="E7" s="3" t="s">
        <v>978</v>
      </c>
    </row>
    <row r="8" spans="1:7" x14ac:dyDescent="0.3">
      <c r="A8" s="1"/>
      <c r="B8" s="147" t="s">
        <v>2770</v>
      </c>
      <c r="C8" s="53">
        <v>7774128.8467499996</v>
      </c>
      <c r="D8" s="53">
        <v>8461076.7182550002</v>
      </c>
      <c r="E8" s="175">
        <v>-8.1189178916542815E-2</v>
      </c>
    </row>
    <row r="9" spans="1:7" x14ac:dyDescent="0.3">
      <c r="A9" s="1"/>
      <c r="B9" s="147" t="s">
        <v>2771</v>
      </c>
      <c r="C9" s="53">
        <v>7535681.7319999998</v>
      </c>
      <c r="D9" s="53">
        <v>8498026.124853</v>
      </c>
      <c r="E9" s="175">
        <v>-0.11324328481864332</v>
      </c>
    </row>
    <row r="10" spans="1:7" x14ac:dyDescent="0.3">
      <c r="A10" s="1"/>
      <c r="B10" s="147" t="s">
        <v>2772</v>
      </c>
      <c r="C10" s="53">
        <v>7551052.6992499996</v>
      </c>
      <c r="D10" s="53">
        <v>8270746.5179190002</v>
      </c>
      <c r="E10" s="175">
        <v>-8.7016790698366361E-2</v>
      </c>
    </row>
    <row r="11" spans="1:7" x14ac:dyDescent="0.3">
      <c r="A11" s="1"/>
      <c r="B11" s="147" t="s">
        <v>2773</v>
      </c>
      <c r="C11" s="53">
        <v>8131180.1416600002</v>
      </c>
      <c r="D11" s="53">
        <v>8551734.0928686</v>
      </c>
      <c r="E11" s="175">
        <v>-4.9177622531470587E-2</v>
      </c>
    </row>
    <row r="12" spans="1:7" x14ac:dyDescent="0.3">
      <c r="A12" s="1"/>
      <c r="B12" s="147" t="s">
        <v>2774</v>
      </c>
      <c r="C12" s="53">
        <v>9066721.9113899991</v>
      </c>
      <c r="D12" s="53">
        <v>8707513.3707420006</v>
      </c>
      <c r="E12" s="175">
        <v>4.1252711922897742E-2</v>
      </c>
    </row>
    <row r="13" spans="1:7" x14ac:dyDescent="0.3">
      <c r="A13" s="1"/>
      <c r="B13" s="147" t="s">
        <v>2775</v>
      </c>
      <c r="C13" s="53">
        <v>7419353.7981599998</v>
      </c>
      <c r="D13" s="53">
        <v>7517504.5036254004</v>
      </c>
      <c r="E13" s="175">
        <v>-1.3056288216131529E-2</v>
      </c>
    </row>
    <row r="14" spans="1:7" x14ac:dyDescent="0.3">
      <c r="A14" s="1"/>
      <c r="B14" s="147" t="s">
        <v>2776</v>
      </c>
      <c r="C14" s="53">
        <v>6987089.7805000003</v>
      </c>
      <c r="D14" s="53">
        <v>7342648.2628578003</v>
      </c>
      <c r="E14" s="175">
        <v>-4.8423738905806535E-2</v>
      </c>
    </row>
    <row r="15" spans="1:7" x14ac:dyDescent="0.3">
      <c r="A15" s="1"/>
      <c r="B15" s="147" t="s">
        <v>2777</v>
      </c>
      <c r="C15" s="53">
        <v>8610863.2832200006</v>
      </c>
      <c r="D15" s="53">
        <v>8545672.0417877994</v>
      </c>
      <c r="E15" s="175">
        <v>7.6285681352407306E-3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2778</v>
      </c>
      <c r="C5" s="1"/>
      <c r="D5" s="1"/>
      <c r="E5" s="1"/>
      <c r="F5" s="1"/>
      <c r="G5" s="1"/>
      <c r="H5" s="1"/>
      <c r="I5" s="1"/>
      <c r="J5" s="1"/>
      <c r="K5" s="1"/>
      <c r="L5" s="1"/>
      <c r="M5" s="1"/>
      <c r="N5" s="1"/>
      <c r="O5" s="1"/>
      <c r="P5" s="1"/>
    </row>
    <row r="6" spans="1:16" ht="27.6" x14ac:dyDescent="0.3">
      <c r="A6" s="1"/>
      <c r="B6" s="3" t="s">
        <v>131</v>
      </c>
      <c r="C6" s="3" t="s">
        <v>1182</v>
      </c>
      <c r="D6" s="3" t="s">
        <v>1183</v>
      </c>
      <c r="E6" s="3" t="s">
        <v>1184</v>
      </c>
      <c r="F6" s="3" t="s">
        <v>134</v>
      </c>
      <c r="G6" s="3" t="s">
        <v>135</v>
      </c>
      <c r="H6" s="3" t="s">
        <v>1185</v>
      </c>
      <c r="I6" s="3" t="s">
        <v>1186</v>
      </c>
      <c r="J6" s="3" t="s">
        <v>1187</v>
      </c>
      <c r="K6" s="3" t="s">
        <v>1188</v>
      </c>
      <c r="L6" s="3" t="s">
        <v>1189</v>
      </c>
      <c r="M6" s="3" t="s">
        <v>1190</v>
      </c>
      <c r="N6" s="3" t="s">
        <v>1191</v>
      </c>
      <c r="O6" s="3" t="s">
        <v>1192</v>
      </c>
      <c r="P6" s="3" t="s">
        <v>1193</v>
      </c>
    </row>
    <row r="7" spans="1:16" x14ac:dyDescent="0.3">
      <c r="A7" s="1"/>
      <c r="B7" s="6" t="s">
        <v>606</v>
      </c>
      <c r="C7" s="6" t="s">
        <v>1000</v>
      </c>
      <c r="D7" s="86" t="s">
        <v>57</v>
      </c>
      <c r="E7" s="6" t="s">
        <v>1194</v>
      </c>
      <c r="F7" s="86" t="s">
        <v>18</v>
      </c>
      <c r="G7" s="86" t="s">
        <v>19</v>
      </c>
      <c r="H7" s="86" t="s">
        <v>929</v>
      </c>
      <c r="I7" s="86" t="s">
        <v>929</v>
      </c>
      <c r="J7" s="176" t="s">
        <v>1195</v>
      </c>
      <c r="K7" s="86" t="s">
        <v>929</v>
      </c>
      <c r="L7" s="86" t="s">
        <v>929</v>
      </c>
      <c r="M7" s="86" t="s">
        <v>929</v>
      </c>
      <c r="N7" s="86" t="s">
        <v>929</v>
      </c>
      <c r="O7" s="6" t="s">
        <v>1196</v>
      </c>
      <c r="P7" s="6"/>
    </row>
    <row r="8" spans="1:16" x14ac:dyDescent="0.3">
      <c r="A8" s="1"/>
      <c r="B8" s="6" t="s">
        <v>607</v>
      </c>
      <c r="C8" s="6" t="s">
        <v>1056</v>
      </c>
      <c r="D8" s="86" t="s">
        <v>57</v>
      </c>
      <c r="E8" s="6" t="s">
        <v>1197</v>
      </c>
      <c r="F8" s="86" t="s">
        <v>18</v>
      </c>
      <c r="G8" s="86" t="s">
        <v>19</v>
      </c>
      <c r="H8" s="86" t="s">
        <v>929</v>
      </c>
      <c r="I8" s="86" t="s">
        <v>929</v>
      </c>
      <c r="J8" s="176" t="s">
        <v>1195</v>
      </c>
      <c r="K8" s="86" t="s">
        <v>929</v>
      </c>
      <c r="L8" s="86" t="s">
        <v>929</v>
      </c>
      <c r="M8" s="86" t="s">
        <v>929</v>
      </c>
      <c r="N8" s="86" t="s">
        <v>929</v>
      </c>
      <c r="O8" s="6" t="s">
        <v>1196</v>
      </c>
      <c r="P8" s="6"/>
    </row>
    <row r="9" spans="1:16" x14ac:dyDescent="0.3">
      <c r="A9" s="1"/>
      <c r="B9" s="6" t="s">
        <v>608</v>
      </c>
      <c r="C9" s="6" t="s">
        <v>1058</v>
      </c>
      <c r="D9" s="86" t="s">
        <v>57</v>
      </c>
      <c r="E9" s="6" t="s">
        <v>1198</v>
      </c>
      <c r="F9" s="86" t="s">
        <v>18</v>
      </c>
      <c r="G9" s="86" t="s">
        <v>19</v>
      </c>
      <c r="H9" s="86" t="s">
        <v>929</v>
      </c>
      <c r="I9" s="86" t="s">
        <v>929</v>
      </c>
      <c r="J9" s="176" t="s">
        <v>1195</v>
      </c>
      <c r="K9" s="86" t="s">
        <v>929</v>
      </c>
      <c r="L9" s="86" t="s">
        <v>929</v>
      </c>
      <c r="M9" s="86" t="s">
        <v>929</v>
      </c>
      <c r="N9" s="86" t="s">
        <v>929</v>
      </c>
      <c r="O9" s="6" t="s">
        <v>1196</v>
      </c>
      <c r="P9" s="6"/>
    </row>
    <row r="10" spans="1:16" ht="26.4" x14ac:dyDescent="0.3">
      <c r="A10" s="1"/>
      <c r="B10" s="6" t="s">
        <v>609</v>
      </c>
      <c r="C10" s="6" t="s">
        <v>1003</v>
      </c>
      <c r="D10" s="86" t="s">
        <v>57</v>
      </c>
      <c r="E10" s="6" t="s">
        <v>1199</v>
      </c>
      <c r="F10" s="86" t="s">
        <v>1200</v>
      </c>
      <c r="G10" s="86" t="s">
        <v>19</v>
      </c>
      <c r="H10" s="86" t="s">
        <v>929</v>
      </c>
      <c r="I10" s="86" t="s">
        <v>929</v>
      </c>
      <c r="J10" s="176" t="s">
        <v>1195</v>
      </c>
      <c r="K10" s="86" t="s">
        <v>929</v>
      </c>
      <c r="L10" s="86" t="s">
        <v>929</v>
      </c>
      <c r="M10" s="86" t="s">
        <v>929</v>
      </c>
      <c r="N10" s="86" t="s">
        <v>929</v>
      </c>
      <c r="O10" s="6" t="s">
        <v>1196</v>
      </c>
      <c r="P10" s="6"/>
    </row>
    <row r="11" spans="1:16" x14ac:dyDescent="0.3">
      <c r="A11" s="1"/>
      <c r="B11" s="6" t="s">
        <v>604</v>
      </c>
      <c r="C11" s="6" t="s">
        <v>1006</v>
      </c>
      <c r="D11" s="86" t="s">
        <v>1201</v>
      </c>
      <c r="E11" s="6" t="s">
        <v>1202</v>
      </c>
      <c r="F11" s="86" t="s">
        <v>18</v>
      </c>
      <c r="G11" s="86" t="s">
        <v>1203</v>
      </c>
      <c r="H11" s="86" t="s">
        <v>929</v>
      </c>
      <c r="I11" s="86" t="s">
        <v>929</v>
      </c>
      <c r="J11" s="176" t="s">
        <v>1195</v>
      </c>
      <c r="K11" s="86" t="s">
        <v>929</v>
      </c>
      <c r="L11" s="86" t="s">
        <v>929</v>
      </c>
      <c r="M11" s="86" t="s">
        <v>929</v>
      </c>
      <c r="N11" s="86" t="s">
        <v>929</v>
      </c>
      <c r="O11" s="6" t="s">
        <v>1196</v>
      </c>
      <c r="P11" s="6"/>
    </row>
    <row r="12" spans="1:16" x14ac:dyDescent="0.3">
      <c r="A12" s="1"/>
      <c r="B12" s="6" t="s">
        <v>604</v>
      </c>
      <c r="C12" s="6" t="s">
        <v>1006</v>
      </c>
      <c r="D12" s="86" t="s">
        <v>57</v>
      </c>
      <c r="E12" s="6" t="s">
        <v>1204</v>
      </c>
      <c r="F12" s="86" t="s">
        <v>1203</v>
      </c>
      <c r="G12" s="86" t="s">
        <v>1205</v>
      </c>
      <c r="H12" s="86" t="s">
        <v>929</v>
      </c>
      <c r="I12" s="86" t="s">
        <v>929</v>
      </c>
      <c r="J12" s="176" t="s">
        <v>1195</v>
      </c>
      <c r="K12" s="86" t="s">
        <v>929</v>
      </c>
      <c r="L12" s="86" t="s">
        <v>929</v>
      </c>
      <c r="M12" s="86" t="s">
        <v>929</v>
      </c>
      <c r="N12" s="86" t="s">
        <v>929</v>
      </c>
      <c r="O12" s="6" t="s">
        <v>1196</v>
      </c>
      <c r="P12" s="6"/>
    </row>
    <row r="13" spans="1:16" x14ac:dyDescent="0.3">
      <c r="A13" s="1"/>
      <c r="B13" s="6" t="s">
        <v>604</v>
      </c>
      <c r="C13" s="6" t="s">
        <v>1006</v>
      </c>
      <c r="D13" s="86" t="s">
        <v>1201</v>
      </c>
      <c r="E13" s="6" t="s">
        <v>1202</v>
      </c>
      <c r="F13" s="86" t="s">
        <v>1205</v>
      </c>
      <c r="G13" s="86" t="s">
        <v>19</v>
      </c>
      <c r="H13" s="86" t="s">
        <v>929</v>
      </c>
      <c r="I13" s="86" t="s">
        <v>929</v>
      </c>
      <c r="J13" s="176" t="s">
        <v>1195</v>
      </c>
      <c r="K13" s="86" t="s">
        <v>929</v>
      </c>
      <c r="L13" s="86" t="s">
        <v>929</v>
      </c>
      <c r="M13" s="86" t="s">
        <v>929</v>
      </c>
      <c r="N13" s="86" t="s">
        <v>929</v>
      </c>
      <c r="O13" s="6" t="s">
        <v>1196</v>
      </c>
      <c r="P13" s="6"/>
    </row>
    <row r="14" spans="1:16" x14ac:dyDescent="0.3">
      <c r="A14" s="1"/>
      <c r="B14" s="6" t="s">
        <v>59</v>
      </c>
      <c r="C14" s="6" t="s">
        <v>1071</v>
      </c>
      <c r="D14" s="86" t="s">
        <v>57</v>
      </c>
      <c r="E14" s="6" t="s">
        <v>1206</v>
      </c>
      <c r="F14" s="86" t="s">
        <v>18</v>
      </c>
      <c r="G14" s="86" t="s">
        <v>19</v>
      </c>
      <c r="H14" s="86" t="s">
        <v>929</v>
      </c>
      <c r="I14" s="86" t="s">
        <v>929</v>
      </c>
      <c r="J14" s="177" t="s">
        <v>1207</v>
      </c>
      <c r="K14" s="86" t="s">
        <v>929</v>
      </c>
      <c r="L14" s="86" t="s">
        <v>929</v>
      </c>
      <c r="M14" s="86" t="s">
        <v>929</v>
      </c>
      <c r="N14" s="86" t="s">
        <v>929</v>
      </c>
      <c r="O14" s="6" t="s">
        <v>1196</v>
      </c>
      <c r="P14" s="6"/>
    </row>
    <row r="15" spans="1:16" x14ac:dyDescent="0.3">
      <c r="A15" s="1"/>
      <c r="B15" s="6" t="s">
        <v>66</v>
      </c>
      <c r="C15" s="6" t="s">
        <v>71</v>
      </c>
      <c r="D15" s="86" t="s">
        <v>57</v>
      </c>
      <c r="E15" s="6" t="s">
        <v>1208</v>
      </c>
      <c r="F15" s="86" t="s">
        <v>18</v>
      </c>
      <c r="G15" s="86" t="s">
        <v>19</v>
      </c>
      <c r="H15" s="86" t="s">
        <v>929</v>
      </c>
      <c r="I15" s="86" t="s">
        <v>929</v>
      </c>
      <c r="J15" s="177" t="s">
        <v>1207</v>
      </c>
      <c r="K15" s="86" t="s">
        <v>929</v>
      </c>
      <c r="L15" s="86" t="s">
        <v>929</v>
      </c>
      <c r="M15" s="86" t="s">
        <v>929</v>
      </c>
      <c r="N15" s="86" t="s">
        <v>929</v>
      </c>
      <c r="O15" s="6" t="s">
        <v>1196</v>
      </c>
      <c r="P15" s="6"/>
    </row>
    <row r="16" spans="1:16" x14ac:dyDescent="0.3">
      <c r="A16" s="1"/>
      <c r="B16" s="6" t="s">
        <v>66</v>
      </c>
      <c r="C16" s="6" t="s">
        <v>74</v>
      </c>
      <c r="D16" s="86" t="s">
        <v>57</v>
      </c>
      <c r="E16" s="6" t="s">
        <v>1209</v>
      </c>
      <c r="F16" s="86" t="s">
        <v>18</v>
      </c>
      <c r="G16" s="86" t="s">
        <v>19</v>
      </c>
      <c r="H16" s="86" t="s">
        <v>929</v>
      </c>
      <c r="I16" s="86" t="s">
        <v>929</v>
      </c>
      <c r="J16" s="177" t="s">
        <v>1207</v>
      </c>
      <c r="K16" s="86" t="s">
        <v>929</v>
      </c>
      <c r="L16" s="86" t="s">
        <v>929</v>
      </c>
      <c r="M16" s="86" t="s">
        <v>929</v>
      </c>
      <c r="N16" s="86" t="s">
        <v>929</v>
      </c>
      <c r="O16" s="6" t="s">
        <v>1196</v>
      </c>
      <c r="P16" s="6"/>
    </row>
    <row r="17" spans="1:16" x14ac:dyDescent="0.3">
      <c r="A17" s="1"/>
      <c r="B17" s="6" t="s">
        <v>75</v>
      </c>
      <c r="C17" s="6" t="s">
        <v>76</v>
      </c>
      <c r="D17" s="86" t="s">
        <v>57</v>
      </c>
      <c r="E17" s="6" t="s">
        <v>1210</v>
      </c>
      <c r="F17" s="86" t="s">
        <v>18</v>
      </c>
      <c r="G17" s="86" t="s">
        <v>19</v>
      </c>
      <c r="H17" s="86" t="s">
        <v>929</v>
      </c>
      <c r="I17" s="86" t="s">
        <v>929</v>
      </c>
      <c r="J17" s="177" t="s">
        <v>1207</v>
      </c>
      <c r="K17" s="86" t="s">
        <v>929</v>
      </c>
      <c r="L17" s="86" t="s">
        <v>929</v>
      </c>
      <c r="M17" s="86" t="s">
        <v>929</v>
      </c>
      <c r="N17" s="86" t="s">
        <v>929</v>
      </c>
      <c r="O17" s="6" t="s">
        <v>1196</v>
      </c>
      <c r="P17" s="6"/>
    </row>
    <row r="18" spans="1:16" ht="26.4" x14ac:dyDescent="0.3">
      <c r="A18" s="1"/>
      <c r="B18" s="6" t="s">
        <v>605</v>
      </c>
      <c r="C18" s="6" t="s">
        <v>1100</v>
      </c>
      <c r="D18" s="86" t="s">
        <v>1101</v>
      </c>
      <c r="E18" s="6" t="s">
        <v>1211</v>
      </c>
      <c r="F18" s="86" t="s">
        <v>18</v>
      </c>
      <c r="G18" s="86" t="s">
        <v>19</v>
      </c>
      <c r="H18" s="86" t="s">
        <v>929</v>
      </c>
      <c r="I18" s="86" t="s">
        <v>929</v>
      </c>
      <c r="J18" s="176" t="s">
        <v>1195</v>
      </c>
      <c r="K18" s="86" t="s">
        <v>929</v>
      </c>
      <c r="L18" s="86" t="s">
        <v>929</v>
      </c>
      <c r="M18" s="86" t="s">
        <v>929</v>
      </c>
      <c r="N18" s="86" t="s">
        <v>929</v>
      </c>
      <c r="O18" s="6" t="s">
        <v>1196</v>
      </c>
      <c r="P18" s="6"/>
    </row>
    <row r="19" spans="1:16" ht="26.4" x14ac:dyDescent="0.3">
      <c r="A19" s="1"/>
      <c r="B19" s="6" t="s">
        <v>605</v>
      </c>
      <c r="C19" s="6" t="s">
        <v>1100</v>
      </c>
      <c r="D19" s="86" t="s">
        <v>1102</v>
      </c>
      <c r="E19" s="6" t="s">
        <v>1212</v>
      </c>
      <c r="F19" s="86" t="s">
        <v>18</v>
      </c>
      <c r="G19" s="86" t="s">
        <v>19</v>
      </c>
      <c r="H19" s="86" t="s">
        <v>929</v>
      </c>
      <c r="I19" s="86" t="s">
        <v>929</v>
      </c>
      <c r="J19" s="176" t="s">
        <v>1195</v>
      </c>
      <c r="K19" s="86" t="s">
        <v>929</v>
      </c>
      <c r="L19" s="86" t="s">
        <v>929</v>
      </c>
      <c r="M19" s="86" t="s">
        <v>929</v>
      </c>
      <c r="N19" s="86" t="s">
        <v>929</v>
      </c>
      <c r="O19" s="6" t="s">
        <v>1196</v>
      </c>
      <c r="P19" s="6"/>
    </row>
    <row r="20" spans="1:16" x14ac:dyDescent="0.3">
      <c r="A20" s="1"/>
      <c r="B20" s="6" t="s">
        <v>78</v>
      </c>
      <c r="C20" s="6" t="s">
        <v>82</v>
      </c>
      <c r="D20" s="86" t="s">
        <v>57</v>
      </c>
      <c r="E20" s="6" t="s">
        <v>1213</v>
      </c>
      <c r="F20" s="86" t="s">
        <v>18</v>
      </c>
      <c r="G20" s="86" t="s">
        <v>1214</v>
      </c>
      <c r="H20" s="86" t="s">
        <v>929</v>
      </c>
      <c r="I20" s="86" t="s">
        <v>929</v>
      </c>
      <c r="J20" s="177" t="s">
        <v>1207</v>
      </c>
      <c r="K20" s="86" t="s">
        <v>929</v>
      </c>
      <c r="L20" s="86" t="s">
        <v>929</v>
      </c>
      <c r="M20" s="86" t="s">
        <v>929</v>
      </c>
      <c r="N20" s="86" t="s">
        <v>929</v>
      </c>
      <c r="O20" s="6" t="s">
        <v>1196</v>
      </c>
      <c r="P20" s="6"/>
    </row>
    <row r="21" spans="1:16" x14ac:dyDescent="0.3">
      <c r="A21" s="1"/>
      <c r="B21" s="6" t="s">
        <v>78</v>
      </c>
      <c r="C21" s="6" t="s">
        <v>82</v>
      </c>
      <c r="D21" s="86" t="s">
        <v>57</v>
      </c>
      <c r="E21" s="6" t="s">
        <v>1213</v>
      </c>
      <c r="F21" s="86" t="s">
        <v>1214</v>
      </c>
      <c r="G21" s="86" t="s">
        <v>1215</v>
      </c>
      <c r="H21" s="86" t="s">
        <v>929</v>
      </c>
      <c r="I21" s="86" t="s">
        <v>929</v>
      </c>
      <c r="J21" s="178" t="s">
        <v>1216</v>
      </c>
      <c r="K21" s="86" t="s">
        <v>929</v>
      </c>
      <c r="L21" s="86" t="s">
        <v>929</v>
      </c>
      <c r="M21" s="86" t="s">
        <v>929</v>
      </c>
      <c r="N21" s="86" t="s">
        <v>929</v>
      </c>
      <c r="O21" s="6" t="s">
        <v>1196</v>
      </c>
      <c r="P21" s="6"/>
    </row>
    <row r="22" spans="1:16" x14ac:dyDescent="0.3">
      <c r="A22" s="1"/>
      <c r="B22" s="6" t="s">
        <v>78</v>
      </c>
      <c r="C22" s="6" t="s">
        <v>82</v>
      </c>
      <c r="D22" s="86" t="s">
        <v>57</v>
      </c>
      <c r="E22" s="6" t="s">
        <v>1213</v>
      </c>
      <c r="F22" s="86" t="s">
        <v>1215</v>
      </c>
      <c r="G22" s="86" t="s">
        <v>19</v>
      </c>
      <c r="H22" s="86" t="s">
        <v>929</v>
      </c>
      <c r="I22" s="86" t="s">
        <v>929</v>
      </c>
      <c r="J22" s="177" t="s">
        <v>1207</v>
      </c>
      <c r="K22" s="86" t="s">
        <v>929</v>
      </c>
      <c r="L22" s="86" t="s">
        <v>929</v>
      </c>
      <c r="M22" s="86" t="s">
        <v>929</v>
      </c>
      <c r="N22" s="86" t="s">
        <v>929</v>
      </c>
      <c r="O22" s="6" t="s">
        <v>1196</v>
      </c>
      <c r="P22" s="6"/>
    </row>
    <row r="23" spans="1:16" x14ac:dyDescent="0.3">
      <c r="A23" s="1"/>
      <c r="B23" s="6" t="s">
        <v>78</v>
      </c>
      <c r="C23" s="6" t="s">
        <v>85</v>
      </c>
      <c r="D23" s="86" t="s">
        <v>57</v>
      </c>
      <c r="E23" s="6" t="s">
        <v>1217</v>
      </c>
      <c r="F23" s="86" t="s">
        <v>18</v>
      </c>
      <c r="G23" s="86" t="s">
        <v>19</v>
      </c>
      <c r="H23" s="86" t="s">
        <v>929</v>
      </c>
      <c r="I23" s="86" t="s">
        <v>929</v>
      </c>
      <c r="J23" s="177" t="s">
        <v>1207</v>
      </c>
      <c r="K23" s="86" t="s">
        <v>929</v>
      </c>
      <c r="L23" s="86" t="s">
        <v>929</v>
      </c>
      <c r="M23" s="86" t="s">
        <v>929</v>
      </c>
      <c r="N23" s="86" t="s">
        <v>929</v>
      </c>
      <c r="O23" s="6" t="s">
        <v>1196</v>
      </c>
      <c r="P23" s="6"/>
    </row>
    <row r="24" spans="1:16" x14ac:dyDescent="0.3">
      <c r="A24" s="1"/>
      <c r="B24" s="6" t="s">
        <v>105</v>
      </c>
      <c r="C24" s="6" t="s">
        <v>1119</v>
      </c>
      <c r="D24" s="86" t="s">
        <v>107</v>
      </c>
      <c r="E24" s="6" t="s">
        <v>1218</v>
      </c>
      <c r="F24" s="86" t="s">
        <v>1219</v>
      </c>
      <c r="G24" s="86" t="s">
        <v>1220</v>
      </c>
      <c r="H24" s="86" t="s">
        <v>1221</v>
      </c>
      <c r="I24" s="86" t="s">
        <v>929</v>
      </c>
      <c r="J24" s="177" t="s">
        <v>1207</v>
      </c>
      <c r="K24" s="86" t="s">
        <v>929</v>
      </c>
      <c r="L24" s="86" t="s">
        <v>929</v>
      </c>
      <c r="M24" s="86" t="s">
        <v>929</v>
      </c>
      <c r="N24" s="86" t="s">
        <v>929</v>
      </c>
      <c r="O24" s="6" t="s">
        <v>1196</v>
      </c>
      <c r="P24" s="6" t="s">
        <v>1222</v>
      </c>
    </row>
    <row r="25" spans="1:16" x14ac:dyDescent="0.3">
      <c r="A25" s="1"/>
      <c r="B25" s="6" t="s">
        <v>105</v>
      </c>
      <c r="C25" s="6" t="s">
        <v>1119</v>
      </c>
      <c r="D25" s="86" t="s">
        <v>107</v>
      </c>
      <c r="E25" s="6" t="s">
        <v>1218</v>
      </c>
      <c r="F25" s="86" t="s">
        <v>1220</v>
      </c>
      <c r="G25" s="86" t="s">
        <v>1223</v>
      </c>
      <c r="H25" s="86" t="s">
        <v>929</v>
      </c>
      <c r="I25" s="86" t="s">
        <v>929</v>
      </c>
      <c r="J25" s="179" t="s">
        <v>1224</v>
      </c>
      <c r="K25" s="86" t="s">
        <v>929</v>
      </c>
      <c r="L25" s="86" t="s">
        <v>929</v>
      </c>
      <c r="M25" s="86" t="s">
        <v>929</v>
      </c>
      <c r="N25" s="86" t="s">
        <v>929</v>
      </c>
      <c r="O25" s="6" t="s">
        <v>1196</v>
      </c>
      <c r="P25" s="6"/>
    </row>
    <row r="26" spans="1:16" x14ac:dyDescent="0.3">
      <c r="A26" s="1"/>
      <c r="B26" s="6" t="s">
        <v>105</v>
      </c>
      <c r="C26" s="6" t="s">
        <v>110</v>
      </c>
      <c r="D26" s="86" t="s">
        <v>57</v>
      </c>
      <c r="E26" s="6" t="s">
        <v>1225</v>
      </c>
      <c r="F26" s="86" t="s">
        <v>18</v>
      </c>
      <c r="G26" s="86" t="s">
        <v>1226</v>
      </c>
      <c r="H26" s="86" t="s">
        <v>929</v>
      </c>
      <c r="I26" s="86" t="s">
        <v>929</v>
      </c>
      <c r="J26" s="177" t="s">
        <v>1207</v>
      </c>
      <c r="K26" s="86" t="s">
        <v>929</v>
      </c>
      <c r="L26" s="86" t="s">
        <v>929</v>
      </c>
      <c r="M26" s="86" t="s">
        <v>929</v>
      </c>
      <c r="N26" s="86" t="s">
        <v>929</v>
      </c>
      <c r="O26" s="6" t="s">
        <v>1196</v>
      </c>
      <c r="P26" s="6"/>
    </row>
    <row r="27" spans="1:16" ht="26.4" x14ac:dyDescent="0.3">
      <c r="A27" s="1"/>
      <c r="B27" s="6" t="s">
        <v>105</v>
      </c>
      <c r="C27" s="6" t="s">
        <v>110</v>
      </c>
      <c r="D27" s="86" t="s">
        <v>57</v>
      </c>
      <c r="E27" s="6" t="s">
        <v>1227</v>
      </c>
      <c r="F27" s="86" t="s">
        <v>1226</v>
      </c>
      <c r="G27" s="86" t="s">
        <v>1228</v>
      </c>
      <c r="H27" s="86" t="s">
        <v>929</v>
      </c>
      <c r="I27" s="86" t="s">
        <v>929</v>
      </c>
      <c r="J27" s="177" t="s">
        <v>1207</v>
      </c>
      <c r="K27" s="86" t="s">
        <v>929</v>
      </c>
      <c r="L27" s="86" t="s">
        <v>929</v>
      </c>
      <c r="M27" s="86" t="s">
        <v>929</v>
      </c>
      <c r="N27" s="86" t="s">
        <v>929</v>
      </c>
      <c r="O27" s="6" t="s">
        <v>1196</v>
      </c>
      <c r="P27" s="6"/>
    </row>
    <row r="28" spans="1:16" ht="26.4" x14ac:dyDescent="0.3">
      <c r="A28" s="1"/>
      <c r="B28" s="6" t="s">
        <v>105</v>
      </c>
      <c r="C28" s="6" t="s">
        <v>110</v>
      </c>
      <c r="D28" s="86" t="s">
        <v>57</v>
      </c>
      <c r="E28" s="6" t="s">
        <v>1227</v>
      </c>
      <c r="F28" s="86" t="s">
        <v>1228</v>
      </c>
      <c r="G28" s="86" t="s">
        <v>1229</v>
      </c>
      <c r="H28" s="86" t="s">
        <v>929</v>
      </c>
      <c r="I28" s="86" t="s">
        <v>929</v>
      </c>
      <c r="J28" s="179" t="s">
        <v>1224</v>
      </c>
      <c r="K28" s="86" t="s">
        <v>929</v>
      </c>
      <c r="L28" s="86" t="s">
        <v>929</v>
      </c>
      <c r="M28" s="86" t="s">
        <v>929</v>
      </c>
      <c r="N28" s="86" t="s">
        <v>929</v>
      </c>
      <c r="O28" s="6" t="s">
        <v>1196</v>
      </c>
      <c r="P28" s="6"/>
    </row>
    <row r="29" spans="1:16" x14ac:dyDescent="0.3">
      <c r="A29" s="1"/>
      <c r="B29" s="6" t="s">
        <v>105</v>
      </c>
      <c r="C29" s="6" t="s">
        <v>110</v>
      </c>
      <c r="D29" s="86" t="s">
        <v>57</v>
      </c>
      <c r="E29" s="6" t="s">
        <v>1225</v>
      </c>
      <c r="F29" s="86" t="s">
        <v>1229</v>
      </c>
      <c r="G29" s="86" t="s">
        <v>19</v>
      </c>
      <c r="H29" s="86" t="s">
        <v>929</v>
      </c>
      <c r="I29" s="86" t="s">
        <v>929</v>
      </c>
      <c r="J29" s="177" t="s">
        <v>1207</v>
      </c>
      <c r="K29" s="86" t="s">
        <v>929</v>
      </c>
      <c r="L29" s="86" t="s">
        <v>929</v>
      </c>
      <c r="M29" s="86" t="s">
        <v>929</v>
      </c>
      <c r="N29" s="86" t="s">
        <v>929</v>
      </c>
      <c r="O29" s="6" t="s">
        <v>1196</v>
      </c>
      <c r="P29" s="6"/>
    </row>
    <row r="30" spans="1:16" x14ac:dyDescent="0.3">
      <c r="A30" s="1"/>
      <c r="B30" s="6" t="s">
        <v>589</v>
      </c>
      <c r="C30" s="6" t="s">
        <v>1017</v>
      </c>
      <c r="D30" s="86" t="s">
        <v>57</v>
      </c>
      <c r="E30" s="6" t="s">
        <v>1230</v>
      </c>
      <c r="F30" s="86" t="s">
        <v>18</v>
      </c>
      <c r="G30" s="86" t="s">
        <v>19</v>
      </c>
      <c r="H30" s="86" t="s">
        <v>929</v>
      </c>
      <c r="I30" s="86" t="s">
        <v>929</v>
      </c>
      <c r="J30" s="177" t="s">
        <v>1207</v>
      </c>
      <c r="K30" s="86" t="s">
        <v>929</v>
      </c>
      <c r="L30" s="86" t="s">
        <v>929</v>
      </c>
      <c r="M30" s="86" t="s">
        <v>929</v>
      </c>
      <c r="N30" s="86" t="s">
        <v>929</v>
      </c>
      <c r="O30" s="6" t="s">
        <v>1196</v>
      </c>
      <c r="P30" s="6"/>
    </row>
    <row r="31" spans="1:16" x14ac:dyDescent="0.3">
      <c r="A31" s="1"/>
      <c r="B31" s="6" t="s">
        <v>589</v>
      </c>
      <c r="C31" s="6" t="s">
        <v>1126</v>
      </c>
      <c r="D31" s="86" t="s">
        <v>57</v>
      </c>
      <c r="E31" s="6" t="s">
        <v>1231</v>
      </c>
      <c r="F31" s="86" t="s">
        <v>18</v>
      </c>
      <c r="G31" s="86" t="s">
        <v>19</v>
      </c>
      <c r="H31" s="86" t="s">
        <v>929</v>
      </c>
      <c r="I31" s="86" t="s">
        <v>929</v>
      </c>
      <c r="J31" s="177" t="s">
        <v>1207</v>
      </c>
      <c r="K31" s="86" t="s">
        <v>929</v>
      </c>
      <c r="L31" s="86" t="s">
        <v>929</v>
      </c>
      <c r="M31" s="86" t="s">
        <v>929</v>
      </c>
      <c r="N31" s="86" t="s">
        <v>929</v>
      </c>
      <c r="O31" s="6" t="s">
        <v>1196</v>
      </c>
      <c r="P31" s="6"/>
    </row>
    <row r="32" spans="1:16" x14ac:dyDescent="0.3">
      <c r="A32" s="1"/>
      <c r="B32" s="6" t="s">
        <v>589</v>
      </c>
      <c r="C32" s="6" t="s">
        <v>1127</v>
      </c>
      <c r="D32" s="86" t="s">
        <v>57</v>
      </c>
      <c r="E32" s="6" t="s">
        <v>1232</v>
      </c>
      <c r="F32" s="86" t="s">
        <v>18</v>
      </c>
      <c r="G32" s="86" t="s">
        <v>19</v>
      </c>
      <c r="H32" s="86" t="s">
        <v>929</v>
      </c>
      <c r="I32" s="86" t="s">
        <v>929</v>
      </c>
      <c r="J32" s="177" t="s">
        <v>1207</v>
      </c>
      <c r="K32" s="86" t="s">
        <v>929</v>
      </c>
      <c r="L32" s="86" t="s">
        <v>929</v>
      </c>
      <c r="M32" s="86" t="s">
        <v>929</v>
      </c>
      <c r="N32" s="86" t="s">
        <v>929</v>
      </c>
      <c r="O32" s="6" t="s">
        <v>1196</v>
      </c>
      <c r="P32" s="6"/>
    </row>
    <row r="33" spans="1:16" x14ac:dyDescent="0.3">
      <c r="A33" s="1"/>
      <c r="B33" s="6" t="s">
        <v>589</v>
      </c>
      <c r="C33" s="6" t="s">
        <v>1128</v>
      </c>
      <c r="D33" s="86" t="s">
        <v>57</v>
      </c>
      <c r="E33" s="6" t="s">
        <v>1233</v>
      </c>
      <c r="F33" s="86" t="s">
        <v>18</v>
      </c>
      <c r="G33" s="86" t="s">
        <v>19</v>
      </c>
      <c r="H33" s="86" t="s">
        <v>1234</v>
      </c>
      <c r="I33" s="86" t="s">
        <v>929</v>
      </c>
      <c r="J33" s="177" t="s">
        <v>1207</v>
      </c>
      <c r="K33" s="86" t="s">
        <v>929</v>
      </c>
      <c r="L33" s="86" t="s">
        <v>929</v>
      </c>
      <c r="M33" s="86" t="s">
        <v>929</v>
      </c>
      <c r="N33" s="86" t="s">
        <v>929</v>
      </c>
      <c r="O33" s="6" t="s">
        <v>1196</v>
      </c>
      <c r="P33" s="6"/>
    </row>
    <row r="34" spans="1:16" x14ac:dyDescent="0.3">
      <c r="A34" s="1"/>
      <c r="B34" s="6" t="s">
        <v>123</v>
      </c>
      <c r="C34" s="6" t="s">
        <v>1141</v>
      </c>
      <c r="D34" s="86" t="s">
        <v>1095</v>
      </c>
      <c r="E34" s="6" t="s">
        <v>1235</v>
      </c>
      <c r="F34" s="86" t="s">
        <v>1236</v>
      </c>
      <c r="G34" s="86" t="s">
        <v>1237</v>
      </c>
      <c r="H34" s="86" t="s">
        <v>1238</v>
      </c>
      <c r="I34" s="86" t="s">
        <v>929</v>
      </c>
      <c r="J34" s="179" t="s">
        <v>1224</v>
      </c>
      <c r="K34" s="86" t="s">
        <v>929</v>
      </c>
      <c r="L34" s="86" t="s">
        <v>929</v>
      </c>
      <c r="M34" s="86" t="s">
        <v>929</v>
      </c>
      <c r="N34" s="86" t="s">
        <v>929</v>
      </c>
      <c r="O34" s="6" t="s">
        <v>1196</v>
      </c>
      <c r="P34" s="6" t="s">
        <v>1239</v>
      </c>
    </row>
    <row r="35" spans="1:16" x14ac:dyDescent="0.3">
      <c r="A35" s="1"/>
      <c r="B35" s="6" t="s">
        <v>123</v>
      </c>
      <c r="C35" s="6" t="s">
        <v>1141</v>
      </c>
      <c r="D35" s="86" t="s">
        <v>57</v>
      </c>
      <c r="E35" s="6" t="s">
        <v>1240</v>
      </c>
      <c r="F35" s="86" t="s">
        <v>1237</v>
      </c>
      <c r="G35" s="86" t="s">
        <v>19</v>
      </c>
      <c r="H35" s="86" t="s">
        <v>929</v>
      </c>
      <c r="I35" s="86" t="s">
        <v>929</v>
      </c>
      <c r="J35" s="177" t="s">
        <v>1207</v>
      </c>
      <c r="K35" s="86" t="s">
        <v>929</v>
      </c>
      <c r="L35" s="86" t="s">
        <v>929</v>
      </c>
      <c r="M35" s="86" t="s">
        <v>929</v>
      </c>
      <c r="N35" s="86" t="s">
        <v>929</v>
      </c>
      <c r="O35" s="6" t="s">
        <v>1196</v>
      </c>
      <c r="P35" s="6"/>
    </row>
    <row r="36" spans="1:16" x14ac:dyDescent="0.3">
      <c r="A36" s="1"/>
      <c r="B36" s="6" t="s">
        <v>127</v>
      </c>
      <c r="C36" s="6" t="s">
        <v>1142</v>
      </c>
      <c r="D36" s="86" t="s">
        <v>1096</v>
      </c>
      <c r="E36" s="6" t="s">
        <v>1241</v>
      </c>
      <c r="F36" s="86" t="s">
        <v>1242</v>
      </c>
      <c r="G36" s="86" t="s">
        <v>1243</v>
      </c>
      <c r="H36" s="86" t="s">
        <v>1244</v>
      </c>
      <c r="I36" s="86" t="s">
        <v>929</v>
      </c>
      <c r="J36" s="177" t="s">
        <v>1207</v>
      </c>
      <c r="K36" s="86" t="s">
        <v>929</v>
      </c>
      <c r="L36" s="86" t="s">
        <v>929</v>
      </c>
      <c r="M36" s="86" t="s">
        <v>929</v>
      </c>
      <c r="N36" s="86" t="s">
        <v>929</v>
      </c>
      <c r="O36" s="6" t="s">
        <v>1196</v>
      </c>
      <c r="P36" s="6"/>
    </row>
    <row r="37" spans="1:16" x14ac:dyDescent="0.3">
      <c r="A37" s="1"/>
      <c r="B37" s="6" t="s">
        <v>127</v>
      </c>
      <c r="C37" s="6" t="s">
        <v>1142</v>
      </c>
      <c r="D37" s="86" t="s">
        <v>1096</v>
      </c>
      <c r="E37" s="6" t="s">
        <v>1241</v>
      </c>
      <c r="F37" s="86" t="s">
        <v>1243</v>
      </c>
      <c r="G37" s="86" t="s">
        <v>19</v>
      </c>
      <c r="H37" s="86" t="s">
        <v>929</v>
      </c>
      <c r="I37" s="86" t="s">
        <v>1245</v>
      </c>
      <c r="J37" s="179" t="s">
        <v>1224</v>
      </c>
      <c r="K37" s="86" t="s">
        <v>929</v>
      </c>
      <c r="L37" s="86" t="s">
        <v>929</v>
      </c>
      <c r="M37" s="86" t="s">
        <v>929</v>
      </c>
      <c r="N37" s="86" t="s">
        <v>929</v>
      </c>
      <c r="O37" s="6" t="s">
        <v>1196</v>
      </c>
      <c r="P3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30" customHeight="1" x14ac:dyDescent="0.4">
      <c r="A5" s="1"/>
      <c r="B5" s="22" t="s">
        <v>2779</v>
      </c>
      <c r="C5" s="1"/>
      <c r="D5" s="1"/>
      <c r="E5" s="1"/>
      <c r="F5" s="1"/>
      <c r="G5" s="1"/>
      <c r="H5" s="1"/>
    </row>
    <row r="6" spans="1:8" ht="52.95" customHeight="1" x14ac:dyDescent="0.3">
      <c r="A6" s="1"/>
      <c r="B6" s="3" t="s">
        <v>4</v>
      </c>
      <c r="C6" s="3" t="s">
        <v>2780</v>
      </c>
      <c r="D6" s="3" t="s">
        <v>2781</v>
      </c>
      <c r="E6" s="3" t="s">
        <v>7</v>
      </c>
      <c r="F6" s="3" t="s">
        <v>8</v>
      </c>
      <c r="G6" s="3" t="s">
        <v>2782</v>
      </c>
      <c r="H6" s="3" t="s">
        <v>1512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2783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2784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2785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0" t="s">
        <v>929</v>
      </c>
      <c r="C8" s="180" t="s">
        <v>929</v>
      </c>
      <c r="D8" s="180" t="s">
        <v>929</v>
      </c>
      <c r="E8" s="180" t="s">
        <v>929</v>
      </c>
      <c r="F8" s="180" t="s">
        <v>929</v>
      </c>
      <c r="G8" s="180" t="s">
        <v>2786</v>
      </c>
      <c r="H8" s="180" t="s">
        <v>929</v>
      </c>
      <c r="I8" s="180" t="s">
        <v>929</v>
      </c>
      <c r="J8" s="180" t="s">
        <v>2787</v>
      </c>
      <c r="K8" s="180" t="s">
        <v>929</v>
      </c>
      <c r="L8" s="180" t="s">
        <v>929</v>
      </c>
      <c r="M8" s="180" t="s">
        <v>2788</v>
      </c>
      <c r="N8" s="180" t="s">
        <v>929</v>
      </c>
      <c r="O8" s="180" t="s">
        <v>929</v>
      </c>
      <c r="P8" s="180" t="s">
        <v>2789</v>
      </c>
      <c r="Q8" s="180" t="s">
        <v>929</v>
      </c>
      <c r="R8" s="180" t="s">
        <v>929</v>
      </c>
      <c r="S8" s="180" t="s">
        <v>2790</v>
      </c>
      <c r="T8" s="180" t="s">
        <v>929</v>
      </c>
      <c r="U8" s="180" t="s">
        <v>929</v>
      </c>
      <c r="V8" s="180" t="s">
        <v>2791</v>
      </c>
      <c r="W8" s="180" t="s">
        <v>929</v>
      </c>
      <c r="X8" s="180" t="s">
        <v>929</v>
      </c>
      <c r="Y8" s="180" t="s">
        <v>2792</v>
      </c>
      <c r="Z8" s="180" t="s">
        <v>929</v>
      </c>
      <c r="AA8" s="180" t="s">
        <v>929</v>
      </c>
      <c r="AB8" s="180" t="s">
        <v>2793</v>
      </c>
      <c r="AC8" s="180" t="s">
        <v>929</v>
      </c>
      <c r="AD8" s="180" t="s">
        <v>929</v>
      </c>
      <c r="AE8" s="180" t="s">
        <v>2794</v>
      </c>
      <c r="AF8" s="180" t="s">
        <v>929</v>
      </c>
      <c r="AG8" s="180" t="s">
        <v>929</v>
      </c>
      <c r="AH8" s="180" t="s">
        <v>2795</v>
      </c>
      <c r="AI8" s="180" t="s">
        <v>929</v>
      </c>
      <c r="AJ8" s="180" t="s">
        <v>929</v>
      </c>
      <c r="AK8" s="180" t="s">
        <v>2796</v>
      </c>
      <c r="AL8" s="180" t="s">
        <v>929</v>
      </c>
      <c r="AM8" s="180" t="s">
        <v>929</v>
      </c>
      <c r="AN8" s="180" t="s">
        <v>2797</v>
      </c>
      <c r="AO8" s="180" t="s">
        <v>929</v>
      </c>
      <c r="AP8" s="180" t="s">
        <v>929</v>
      </c>
      <c r="AQ8" s="180" t="s">
        <v>2798</v>
      </c>
      <c r="AR8" s="180" t="s">
        <v>929</v>
      </c>
      <c r="AS8" s="180" t="s">
        <v>929</v>
      </c>
      <c r="AT8" s="180" t="s">
        <v>2799</v>
      </c>
      <c r="AU8" s="180" t="s">
        <v>929</v>
      </c>
      <c r="AV8" s="180" t="s">
        <v>929</v>
      </c>
      <c r="AW8" s="180" t="s">
        <v>2800</v>
      </c>
      <c r="AX8" s="180" t="s">
        <v>929</v>
      </c>
      <c r="AY8" s="180" t="s">
        <v>929</v>
      </c>
      <c r="AZ8" s="180" t="s">
        <v>2801</v>
      </c>
      <c r="BA8" s="180" t="s">
        <v>929</v>
      </c>
      <c r="BB8" s="180" t="s">
        <v>929</v>
      </c>
      <c r="BC8" s="180" t="s">
        <v>2802</v>
      </c>
      <c r="BD8" s="180" t="s">
        <v>929</v>
      </c>
      <c r="BE8" s="180" t="s">
        <v>929</v>
      </c>
      <c r="BF8" s="180" t="s">
        <v>2803</v>
      </c>
      <c r="BG8" s="180" t="s">
        <v>929</v>
      </c>
      <c r="BH8" s="180" t="s">
        <v>929</v>
      </c>
      <c r="BI8" s="180" t="s">
        <v>2804</v>
      </c>
      <c r="BJ8" s="180" t="s">
        <v>929</v>
      </c>
      <c r="BK8" s="180" t="s">
        <v>929</v>
      </c>
      <c r="BL8" s="180" t="s">
        <v>2805</v>
      </c>
      <c r="BM8" s="180" t="s">
        <v>929</v>
      </c>
      <c r="BN8" s="180" t="s">
        <v>929</v>
      </c>
      <c r="BO8" s="180" t="s">
        <v>2806</v>
      </c>
      <c r="BP8" s="180" t="s">
        <v>929</v>
      </c>
      <c r="BQ8" s="180" t="s">
        <v>929</v>
      </c>
      <c r="BR8" s="180" t="s">
        <v>2807</v>
      </c>
      <c r="BS8" s="180" t="s">
        <v>929</v>
      </c>
      <c r="BT8" s="180" t="s">
        <v>929</v>
      </c>
      <c r="BU8" s="180" t="s">
        <v>2808</v>
      </c>
      <c r="BV8" s="180" t="s">
        <v>929</v>
      </c>
      <c r="BW8" s="180" t="s">
        <v>929</v>
      </c>
      <c r="BX8" s="180" t="s">
        <v>2809</v>
      </c>
      <c r="BY8" s="180" t="s">
        <v>929</v>
      </c>
      <c r="BZ8" s="180" t="s">
        <v>929</v>
      </c>
      <c r="CA8" s="180" t="s">
        <v>2810</v>
      </c>
      <c r="CB8" s="180" t="s">
        <v>929</v>
      </c>
      <c r="CC8" s="180" t="s">
        <v>929</v>
      </c>
      <c r="CD8" s="180" t="s">
        <v>2811</v>
      </c>
      <c r="CE8" s="180" t="s">
        <v>929</v>
      </c>
      <c r="CF8" s="180" t="s">
        <v>929</v>
      </c>
      <c r="CG8" s="180" t="s">
        <v>2812</v>
      </c>
      <c r="CH8" s="180" t="s">
        <v>929</v>
      </c>
      <c r="CI8" s="180" t="s">
        <v>929</v>
      </c>
      <c r="CJ8" s="180" t="s">
        <v>2813</v>
      </c>
      <c r="CK8" s="180" t="s">
        <v>929</v>
      </c>
      <c r="CL8" s="180" t="s">
        <v>929</v>
      </c>
      <c r="CM8" s="180" t="s">
        <v>2814</v>
      </c>
      <c r="CN8" s="180" t="s">
        <v>929</v>
      </c>
      <c r="CO8" s="180" t="s">
        <v>929</v>
      </c>
      <c r="CP8" s="180" t="s">
        <v>2815</v>
      </c>
      <c r="CQ8" s="180" t="s">
        <v>929</v>
      </c>
      <c r="CR8" s="180" t="s">
        <v>929</v>
      </c>
      <c r="CS8" s="180" t="s">
        <v>2816</v>
      </c>
      <c r="CT8" s="180" t="s">
        <v>929</v>
      </c>
      <c r="CU8" s="180" t="s">
        <v>929</v>
      </c>
      <c r="CV8" s="180" t="s">
        <v>2817</v>
      </c>
      <c r="CW8" s="180" t="s">
        <v>929</v>
      </c>
      <c r="CX8" s="180" t="s">
        <v>929</v>
      </c>
      <c r="CY8" s="180" t="s">
        <v>2818</v>
      </c>
      <c r="CZ8" s="180" t="s">
        <v>929</v>
      </c>
      <c r="DA8" s="180" t="s">
        <v>929</v>
      </c>
      <c r="DB8" s="180" t="s">
        <v>2819</v>
      </c>
      <c r="DC8" s="180" t="s">
        <v>929</v>
      </c>
      <c r="DD8" s="180" t="s">
        <v>929</v>
      </c>
      <c r="DE8" s="180" t="s">
        <v>2820</v>
      </c>
      <c r="DF8" s="180" t="s">
        <v>929</v>
      </c>
      <c r="DG8" s="180" t="s">
        <v>929</v>
      </c>
      <c r="DH8" s="180" t="s">
        <v>2821</v>
      </c>
      <c r="DI8" s="180" t="s">
        <v>929</v>
      </c>
      <c r="DJ8" s="180" t="s">
        <v>929</v>
      </c>
      <c r="DK8" s="180" t="s">
        <v>2822</v>
      </c>
      <c r="DL8" s="180" t="s">
        <v>929</v>
      </c>
      <c r="DM8" s="180" t="s">
        <v>929</v>
      </c>
      <c r="DN8" s="180" t="s">
        <v>2823</v>
      </c>
      <c r="DO8" s="180" t="s">
        <v>929</v>
      </c>
      <c r="DP8" s="180" t="s">
        <v>929</v>
      </c>
      <c r="DQ8" s="180" t="s">
        <v>2824</v>
      </c>
      <c r="DR8" s="180" t="s">
        <v>929</v>
      </c>
      <c r="DS8" s="180" t="s">
        <v>929</v>
      </c>
      <c r="DT8" s="180" t="s">
        <v>2825</v>
      </c>
      <c r="DU8" s="180" t="s">
        <v>929</v>
      </c>
      <c r="DV8" s="180" t="s">
        <v>929</v>
      </c>
      <c r="DW8" s="180" t="s">
        <v>2826</v>
      </c>
      <c r="DX8" s="180" t="s">
        <v>929</v>
      </c>
      <c r="DY8" s="180" t="s">
        <v>929</v>
      </c>
      <c r="DZ8" s="180" t="s">
        <v>2827</v>
      </c>
      <c r="EA8" s="180" t="s">
        <v>929</v>
      </c>
      <c r="EB8" s="180" t="s">
        <v>929</v>
      </c>
      <c r="EC8" s="180" t="s">
        <v>2828</v>
      </c>
      <c r="ED8" s="180" t="s">
        <v>929</v>
      </c>
      <c r="EE8" s="180" t="s">
        <v>929</v>
      </c>
      <c r="EF8" s="180" t="s">
        <v>2829</v>
      </c>
      <c r="EG8" s="180" t="s">
        <v>929</v>
      </c>
      <c r="EH8" s="180" t="s">
        <v>929</v>
      </c>
      <c r="EI8" s="180" t="s">
        <v>2830</v>
      </c>
      <c r="EJ8" s="180" t="s">
        <v>929</v>
      </c>
      <c r="EK8" s="180" t="s">
        <v>929</v>
      </c>
      <c r="EL8" s="180" t="s">
        <v>2831</v>
      </c>
      <c r="EM8" s="180" t="s">
        <v>929</v>
      </c>
      <c r="EN8" s="180" t="s">
        <v>929</v>
      </c>
      <c r="EO8" s="180" t="s">
        <v>2832</v>
      </c>
      <c r="EP8" s="180" t="s">
        <v>929</v>
      </c>
      <c r="EQ8" s="180" t="s">
        <v>929</v>
      </c>
      <c r="ER8" s="180" t="s">
        <v>2833</v>
      </c>
      <c r="ES8" s="180" t="s">
        <v>929</v>
      </c>
      <c r="ET8" s="180" t="s">
        <v>929</v>
      </c>
    </row>
    <row r="9" spans="1:150" x14ac:dyDescent="0.3">
      <c r="A9" s="1"/>
      <c r="B9" s="180" t="s">
        <v>2834</v>
      </c>
      <c r="C9" s="180" t="s">
        <v>3</v>
      </c>
      <c r="D9" s="180" t="s">
        <v>57</v>
      </c>
      <c r="E9" s="180" t="s">
        <v>2835</v>
      </c>
      <c r="F9" s="180" t="s">
        <v>2836</v>
      </c>
      <c r="G9" s="180" t="s">
        <v>2837</v>
      </c>
      <c r="H9" s="180" t="s">
        <v>2838</v>
      </c>
      <c r="I9" s="180" t="s">
        <v>2839</v>
      </c>
      <c r="J9" s="180" t="s">
        <v>2837</v>
      </c>
      <c r="K9" s="180" t="s">
        <v>2838</v>
      </c>
      <c r="L9" s="180" t="s">
        <v>2839</v>
      </c>
      <c r="M9" s="180" t="s">
        <v>2837</v>
      </c>
      <c r="N9" s="180" t="s">
        <v>2838</v>
      </c>
      <c r="O9" s="180" t="s">
        <v>2839</v>
      </c>
      <c r="P9" s="180" t="s">
        <v>2837</v>
      </c>
      <c r="Q9" s="180" t="s">
        <v>2838</v>
      </c>
      <c r="R9" s="180" t="s">
        <v>2839</v>
      </c>
      <c r="S9" s="180" t="s">
        <v>2837</v>
      </c>
      <c r="T9" s="180" t="s">
        <v>2838</v>
      </c>
      <c r="U9" s="180" t="s">
        <v>2839</v>
      </c>
      <c r="V9" s="180" t="s">
        <v>2837</v>
      </c>
      <c r="W9" s="180" t="s">
        <v>2838</v>
      </c>
      <c r="X9" s="180" t="s">
        <v>2839</v>
      </c>
      <c r="Y9" s="180" t="s">
        <v>2837</v>
      </c>
      <c r="Z9" s="180" t="s">
        <v>2838</v>
      </c>
      <c r="AA9" s="180" t="s">
        <v>2839</v>
      </c>
      <c r="AB9" s="180" t="s">
        <v>2837</v>
      </c>
      <c r="AC9" s="180" t="s">
        <v>2838</v>
      </c>
      <c r="AD9" s="180" t="s">
        <v>2839</v>
      </c>
      <c r="AE9" s="180" t="s">
        <v>2837</v>
      </c>
      <c r="AF9" s="180" t="s">
        <v>2838</v>
      </c>
      <c r="AG9" s="180" t="s">
        <v>2839</v>
      </c>
      <c r="AH9" s="180" t="s">
        <v>2837</v>
      </c>
      <c r="AI9" s="180" t="s">
        <v>2838</v>
      </c>
      <c r="AJ9" s="180" t="s">
        <v>2839</v>
      </c>
      <c r="AK9" s="180" t="s">
        <v>2837</v>
      </c>
      <c r="AL9" s="180" t="s">
        <v>2838</v>
      </c>
      <c r="AM9" s="180" t="s">
        <v>2839</v>
      </c>
      <c r="AN9" s="180" t="s">
        <v>2837</v>
      </c>
      <c r="AO9" s="180" t="s">
        <v>2838</v>
      </c>
      <c r="AP9" s="180" t="s">
        <v>2839</v>
      </c>
      <c r="AQ9" s="180" t="s">
        <v>2837</v>
      </c>
      <c r="AR9" s="180" t="s">
        <v>2838</v>
      </c>
      <c r="AS9" s="180" t="s">
        <v>2839</v>
      </c>
      <c r="AT9" s="180" t="s">
        <v>2837</v>
      </c>
      <c r="AU9" s="180" t="s">
        <v>2838</v>
      </c>
      <c r="AV9" s="180" t="s">
        <v>2839</v>
      </c>
      <c r="AW9" s="180" t="s">
        <v>2837</v>
      </c>
      <c r="AX9" s="180" t="s">
        <v>2838</v>
      </c>
      <c r="AY9" s="180" t="s">
        <v>2839</v>
      </c>
      <c r="AZ9" s="180" t="s">
        <v>2837</v>
      </c>
      <c r="BA9" s="180" t="s">
        <v>2838</v>
      </c>
      <c r="BB9" s="180" t="s">
        <v>2839</v>
      </c>
      <c r="BC9" s="180" t="s">
        <v>2837</v>
      </c>
      <c r="BD9" s="180" t="s">
        <v>2838</v>
      </c>
      <c r="BE9" s="180" t="s">
        <v>2839</v>
      </c>
      <c r="BF9" s="180" t="s">
        <v>2837</v>
      </c>
      <c r="BG9" s="180" t="s">
        <v>2838</v>
      </c>
      <c r="BH9" s="180" t="s">
        <v>2839</v>
      </c>
      <c r="BI9" s="180" t="s">
        <v>2837</v>
      </c>
      <c r="BJ9" s="180" t="s">
        <v>2838</v>
      </c>
      <c r="BK9" s="180" t="s">
        <v>2839</v>
      </c>
      <c r="BL9" s="180" t="s">
        <v>2837</v>
      </c>
      <c r="BM9" s="180" t="s">
        <v>2838</v>
      </c>
      <c r="BN9" s="180" t="s">
        <v>2839</v>
      </c>
      <c r="BO9" s="180" t="s">
        <v>2837</v>
      </c>
      <c r="BP9" s="180" t="s">
        <v>2838</v>
      </c>
      <c r="BQ9" s="180" t="s">
        <v>2839</v>
      </c>
      <c r="BR9" s="180" t="s">
        <v>2837</v>
      </c>
      <c r="BS9" s="180" t="s">
        <v>2838</v>
      </c>
      <c r="BT9" s="180" t="s">
        <v>2839</v>
      </c>
      <c r="BU9" s="180" t="s">
        <v>2837</v>
      </c>
      <c r="BV9" s="180" t="s">
        <v>2838</v>
      </c>
      <c r="BW9" s="180" t="s">
        <v>2839</v>
      </c>
      <c r="BX9" s="180" t="s">
        <v>2837</v>
      </c>
      <c r="BY9" s="180" t="s">
        <v>2838</v>
      </c>
      <c r="BZ9" s="180" t="s">
        <v>2839</v>
      </c>
      <c r="CA9" s="180" t="s">
        <v>2837</v>
      </c>
      <c r="CB9" s="180" t="s">
        <v>2838</v>
      </c>
      <c r="CC9" s="180" t="s">
        <v>2839</v>
      </c>
      <c r="CD9" s="180" t="s">
        <v>2837</v>
      </c>
      <c r="CE9" s="180" t="s">
        <v>2838</v>
      </c>
      <c r="CF9" s="180" t="s">
        <v>2839</v>
      </c>
      <c r="CG9" s="180" t="s">
        <v>2837</v>
      </c>
      <c r="CH9" s="180" t="s">
        <v>2838</v>
      </c>
      <c r="CI9" s="180" t="s">
        <v>2839</v>
      </c>
      <c r="CJ9" s="180" t="s">
        <v>2837</v>
      </c>
      <c r="CK9" s="180" t="s">
        <v>2838</v>
      </c>
      <c r="CL9" s="180" t="s">
        <v>2839</v>
      </c>
      <c r="CM9" s="180" t="s">
        <v>2837</v>
      </c>
      <c r="CN9" s="180" t="s">
        <v>2838</v>
      </c>
      <c r="CO9" s="180" t="s">
        <v>2839</v>
      </c>
      <c r="CP9" s="180" t="s">
        <v>2837</v>
      </c>
      <c r="CQ9" s="180" t="s">
        <v>2838</v>
      </c>
      <c r="CR9" s="180" t="s">
        <v>2839</v>
      </c>
      <c r="CS9" s="180" t="s">
        <v>2837</v>
      </c>
      <c r="CT9" s="180" t="s">
        <v>2838</v>
      </c>
      <c r="CU9" s="180" t="s">
        <v>2839</v>
      </c>
      <c r="CV9" s="180" t="s">
        <v>2837</v>
      </c>
      <c r="CW9" s="180" t="s">
        <v>2838</v>
      </c>
      <c r="CX9" s="180" t="s">
        <v>2839</v>
      </c>
      <c r="CY9" s="180" t="s">
        <v>2837</v>
      </c>
      <c r="CZ9" s="180" t="s">
        <v>2838</v>
      </c>
      <c r="DA9" s="180" t="s">
        <v>2839</v>
      </c>
      <c r="DB9" s="180" t="s">
        <v>2837</v>
      </c>
      <c r="DC9" s="180" t="s">
        <v>2838</v>
      </c>
      <c r="DD9" s="180" t="s">
        <v>2839</v>
      </c>
      <c r="DE9" s="180" t="s">
        <v>2837</v>
      </c>
      <c r="DF9" s="180" t="s">
        <v>2838</v>
      </c>
      <c r="DG9" s="180" t="s">
        <v>2839</v>
      </c>
      <c r="DH9" s="180" t="s">
        <v>2837</v>
      </c>
      <c r="DI9" s="180" t="s">
        <v>2838</v>
      </c>
      <c r="DJ9" s="180" t="s">
        <v>2839</v>
      </c>
      <c r="DK9" s="180" t="s">
        <v>2837</v>
      </c>
      <c r="DL9" s="180" t="s">
        <v>2838</v>
      </c>
      <c r="DM9" s="180" t="s">
        <v>2839</v>
      </c>
      <c r="DN9" s="180" t="s">
        <v>2837</v>
      </c>
      <c r="DO9" s="180" t="s">
        <v>2838</v>
      </c>
      <c r="DP9" s="180" t="s">
        <v>2839</v>
      </c>
      <c r="DQ9" s="180" t="s">
        <v>2837</v>
      </c>
      <c r="DR9" s="180" t="s">
        <v>2838</v>
      </c>
      <c r="DS9" s="180" t="s">
        <v>2839</v>
      </c>
      <c r="DT9" s="180" t="s">
        <v>2837</v>
      </c>
      <c r="DU9" s="180" t="s">
        <v>2838</v>
      </c>
      <c r="DV9" s="180" t="s">
        <v>2839</v>
      </c>
      <c r="DW9" s="180" t="s">
        <v>2837</v>
      </c>
      <c r="DX9" s="180" t="s">
        <v>2838</v>
      </c>
      <c r="DY9" s="180" t="s">
        <v>2839</v>
      </c>
      <c r="DZ9" s="180" t="s">
        <v>2837</v>
      </c>
      <c r="EA9" s="180" t="s">
        <v>2838</v>
      </c>
      <c r="EB9" s="180" t="s">
        <v>2839</v>
      </c>
      <c r="EC9" s="180" t="s">
        <v>2837</v>
      </c>
      <c r="ED9" s="180" t="s">
        <v>2838</v>
      </c>
      <c r="EE9" s="180" t="s">
        <v>2839</v>
      </c>
      <c r="EF9" s="180" t="s">
        <v>2837</v>
      </c>
      <c r="EG9" s="180" t="s">
        <v>2838</v>
      </c>
      <c r="EH9" s="180" t="s">
        <v>2839</v>
      </c>
      <c r="EI9" s="180" t="s">
        <v>2837</v>
      </c>
      <c r="EJ9" s="180" t="s">
        <v>2838</v>
      </c>
      <c r="EK9" s="180" t="s">
        <v>2839</v>
      </c>
      <c r="EL9" s="180" t="s">
        <v>2837</v>
      </c>
      <c r="EM9" s="180" t="s">
        <v>2838</v>
      </c>
      <c r="EN9" s="180" t="s">
        <v>2839</v>
      </c>
      <c r="EO9" s="180" t="s">
        <v>2837</v>
      </c>
      <c r="EP9" s="180" t="s">
        <v>2838</v>
      </c>
      <c r="EQ9" s="180" t="s">
        <v>2839</v>
      </c>
      <c r="ER9" s="180" t="s">
        <v>2837</v>
      </c>
      <c r="ES9" s="180" t="s">
        <v>2838</v>
      </c>
      <c r="ET9" s="180" t="s">
        <v>2839</v>
      </c>
    </row>
    <row r="10" spans="1:150" x14ac:dyDescent="0.3">
      <c r="A10" s="1"/>
      <c r="B10" s="181" t="s">
        <v>2840</v>
      </c>
      <c r="C10" s="181" t="s">
        <v>78</v>
      </c>
      <c r="D10" s="181" t="s">
        <v>82</v>
      </c>
      <c r="E10" s="181" t="s">
        <v>2841</v>
      </c>
      <c r="F10" s="181" t="s">
        <v>2842</v>
      </c>
      <c r="G10" s="181" t="s">
        <v>2843</v>
      </c>
      <c r="H10" s="181" t="s">
        <v>2735</v>
      </c>
      <c r="I10" s="181" t="s">
        <v>2735</v>
      </c>
      <c r="J10" s="181" t="s">
        <v>2843</v>
      </c>
      <c r="K10" s="181" t="s">
        <v>2735</v>
      </c>
      <c r="L10" s="181" t="s">
        <v>2735</v>
      </c>
      <c r="M10" s="181" t="s">
        <v>2843</v>
      </c>
      <c r="N10" s="181" t="s">
        <v>2735</v>
      </c>
      <c r="O10" s="181" t="s">
        <v>2735</v>
      </c>
      <c r="P10" s="181" t="s">
        <v>2843</v>
      </c>
      <c r="Q10" s="181" t="s">
        <v>2735</v>
      </c>
      <c r="R10" s="181" t="s">
        <v>2735</v>
      </c>
      <c r="S10" s="181" t="s">
        <v>2843</v>
      </c>
      <c r="T10" s="181" t="s">
        <v>2735</v>
      </c>
      <c r="U10" s="181" t="s">
        <v>2735</v>
      </c>
      <c r="V10" s="181" t="s">
        <v>2843</v>
      </c>
      <c r="W10" s="181" t="s">
        <v>2735</v>
      </c>
      <c r="X10" s="181" t="s">
        <v>2735</v>
      </c>
      <c r="Y10" s="181" t="s">
        <v>2843</v>
      </c>
      <c r="Z10" s="181" t="s">
        <v>2735</v>
      </c>
      <c r="AA10" s="181" t="s">
        <v>2735</v>
      </c>
      <c r="AB10" s="181" t="s">
        <v>2843</v>
      </c>
      <c r="AC10" s="181" t="s">
        <v>2735</v>
      </c>
      <c r="AD10" s="181" t="s">
        <v>2735</v>
      </c>
      <c r="AE10" s="181" t="s">
        <v>2843</v>
      </c>
      <c r="AF10" s="181" t="s">
        <v>2735</v>
      </c>
      <c r="AG10" s="181" t="s">
        <v>2735</v>
      </c>
      <c r="AH10" s="181" t="s">
        <v>2843</v>
      </c>
      <c r="AI10" s="181" t="s">
        <v>2735</v>
      </c>
      <c r="AJ10" s="181" t="s">
        <v>2735</v>
      </c>
      <c r="AK10" s="181" t="s">
        <v>2843</v>
      </c>
      <c r="AL10" s="181" t="s">
        <v>2735</v>
      </c>
      <c r="AM10" s="181" t="s">
        <v>2735</v>
      </c>
      <c r="AN10" s="181" t="s">
        <v>2843</v>
      </c>
      <c r="AO10" s="181" t="s">
        <v>2735</v>
      </c>
      <c r="AP10" s="181" t="s">
        <v>2735</v>
      </c>
      <c r="AQ10" s="181" t="s">
        <v>2843</v>
      </c>
      <c r="AR10" s="181" t="s">
        <v>2735</v>
      </c>
      <c r="AS10" s="181" t="s">
        <v>2735</v>
      </c>
      <c r="AT10" s="181" t="s">
        <v>2843</v>
      </c>
      <c r="AU10" s="181" t="s">
        <v>2735</v>
      </c>
      <c r="AV10" s="181" t="s">
        <v>2735</v>
      </c>
      <c r="AW10" s="181" t="s">
        <v>2843</v>
      </c>
      <c r="AX10" s="181" t="s">
        <v>2735</v>
      </c>
      <c r="AY10" s="181" t="s">
        <v>2735</v>
      </c>
      <c r="AZ10" s="181" t="s">
        <v>2843</v>
      </c>
      <c r="BA10" s="181" t="s">
        <v>2735</v>
      </c>
      <c r="BB10" s="181" t="s">
        <v>2735</v>
      </c>
      <c r="BC10" s="181" t="s">
        <v>2843</v>
      </c>
      <c r="BD10" s="181" t="s">
        <v>2735</v>
      </c>
      <c r="BE10" s="181" t="s">
        <v>2735</v>
      </c>
      <c r="BF10" s="181" t="s">
        <v>2843</v>
      </c>
      <c r="BG10" s="181" t="s">
        <v>2735</v>
      </c>
      <c r="BH10" s="181" t="s">
        <v>2735</v>
      </c>
      <c r="BI10" s="181" t="s">
        <v>2843</v>
      </c>
      <c r="BJ10" s="181" t="s">
        <v>2735</v>
      </c>
      <c r="BK10" s="181" t="s">
        <v>2735</v>
      </c>
      <c r="BL10" s="181" t="s">
        <v>2843</v>
      </c>
      <c r="BM10" s="181" t="s">
        <v>2735</v>
      </c>
      <c r="BN10" s="181" t="s">
        <v>2735</v>
      </c>
      <c r="BO10" s="181" t="s">
        <v>2843</v>
      </c>
      <c r="BP10" s="181" t="s">
        <v>2735</v>
      </c>
      <c r="BQ10" s="181" t="s">
        <v>2735</v>
      </c>
      <c r="BR10" s="181" t="s">
        <v>2843</v>
      </c>
      <c r="BS10" s="181" t="s">
        <v>2735</v>
      </c>
      <c r="BT10" s="181" t="s">
        <v>2735</v>
      </c>
      <c r="BU10" s="181" t="s">
        <v>2843</v>
      </c>
      <c r="BV10" s="181" t="s">
        <v>2735</v>
      </c>
      <c r="BW10" s="181" t="s">
        <v>2735</v>
      </c>
      <c r="BX10" s="181" t="s">
        <v>2843</v>
      </c>
      <c r="BY10" s="181" t="s">
        <v>2735</v>
      </c>
      <c r="BZ10" s="181" t="s">
        <v>2735</v>
      </c>
      <c r="CA10" s="181" t="s">
        <v>2843</v>
      </c>
      <c r="CB10" s="181" t="s">
        <v>2735</v>
      </c>
      <c r="CC10" s="181" t="s">
        <v>2735</v>
      </c>
      <c r="CD10" s="181" t="s">
        <v>2843</v>
      </c>
      <c r="CE10" s="181" t="s">
        <v>2735</v>
      </c>
      <c r="CF10" s="181" t="s">
        <v>2735</v>
      </c>
      <c r="CG10" s="181" t="s">
        <v>2843</v>
      </c>
      <c r="CH10" s="181" t="s">
        <v>2735</v>
      </c>
      <c r="CI10" s="181" t="s">
        <v>2735</v>
      </c>
      <c r="CJ10" s="181" t="s">
        <v>2843</v>
      </c>
      <c r="CK10" s="181" t="s">
        <v>2735</v>
      </c>
      <c r="CL10" s="181" t="s">
        <v>2735</v>
      </c>
      <c r="CM10" s="181" t="s">
        <v>2843</v>
      </c>
      <c r="CN10" s="181" t="s">
        <v>2735</v>
      </c>
      <c r="CO10" s="181" t="s">
        <v>2735</v>
      </c>
      <c r="CP10" s="181" t="s">
        <v>2843</v>
      </c>
      <c r="CQ10" s="181" t="s">
        <v>2735</v>
      </c>
      <c r="CR10" s="181" t="s">
        <v>2735</v>
      </c>
      <c r="CS10" s="181" t="s">
        <v>2843</v>
      </c>
      <c r="CT10" s="181" t="s">
        <v>2735</v>
      </c>
      <c r="CU10" s="181" t="s">
        <v>2735</v>
      </c>
      <c r="CV10" s="181" t="s">
        <v>2843</v>
      </c>
      <c r="CW10" s="181" t="s">
        <v>2735</v>
      </c>
      <c r="CX10" s="181" t="s">
        <v>2735</v>
      </c>
      <c r="CY10" s="181" t="s">
        <v>2843</v>
      </c>
      <c r="CZ10" s="181" t="s">
        <v>2735</v>
      </c>
      <c r="DA10" s="181" t="s">
        <v>2735</v>
      </c>
      <c r="DB10" s="181" t="s">
        <v>2843</v>
      </c>
      <c r="DC10" s="181" t="s">
        <v>2735</v>
      </c>
      <c r="DD10" s="181" t="s">
        <v>2735</v>
      </c>
      <c r="DE10" s="181" t="s">
        <v>2843</v>
      </c>
      <c r="DF10" s="181" t="s">
        <v>2735</v>
      </c>
      <c r="DG10" s="181" t="s">
        <v>2735</v>
      </c>
      <c r="DH10" s="181" t="s">
        <v>2843</v>
      </c>
      <c r="DI10" s="181" t="s">
        <v>2735</v>
      </c>
      <c r="DJ10" s="181" t="s">
        <v>2735</v>
      </c>
      <c r="DK10" s="181" t="s">
        <v>2843</v>
      </c>
      <c r="DL10" s="181" t="s">
        <v>2735</v>
      </c>
      <c r="DM10" s="181" t="s">
        <v>2735</v>
      </c>
      <c r="DN10" s="181" t="s">
        <v>2843</v>
      </c>
      <c r="DO10" s="181" t="s">
        <v>2735</v>
      </c>
      <c r="DP10" s="181" t="s">
        <v>2735</v>
      </c>
      <c r="DQ10" s="181" t="s">
        <v>2843</v>
      </c>
      <c r="DR10" s="181" t="s">
        <v>2735</v>
      </c>
      <c r="DS10" s="181" t="s">
        <v>2735</v>
      </c>
      <c r="DT10" s="181" t="s">
        <v>2843</v>
      </c>
      <c r="DU10" s="181" t="s">
        <v>2735</v>
      </c>
      <c r="DV10" s="181" t="s">
        <v>2735</v>
      </c>
      <c r="DW10" s="181" t="s">
        <v>2843</v>
      </c>
      <c r="DX10" s="181" t="s">
        <v>2735</v>
      </c>
      <c r="DY10" s="181" t="s">
        <v>2735</v>
      </c>
      <c r="DZ10" s="181" t="s">
        <v>2843</v>
      </c>
      <c r="EA10" s="181" t="s">
        <v>2735</v>
      </c>
      <c r="EB10" s="181" t="s">
        <v>2735</v>
      </c>
      <c r="EC10" s="181" t="s">
        <v>2843</v>
      </c>
      <c r="ED10" s="181" t="s">
        <v>2735</v>
      </c>
      <c r="EE10" s="181" t="s">
        <v>2735</v>
      </c>
      <c r="EF10" s="181" t="s">
        <v>2843</v>
      </c>
      <c r="EG10" s="181" t="s">
        <v>2735</v>
      </c>
      <c r="EH10" s="181" t="s">
        <v>2735</v>
      </c>
      <c r="EI10" s="181" t="s">
        <v>2843</v>
      </c>
      <c r="EJ10" s="181" t="s">
        <v>2735</v>
      </c>
      <c r="EK10" s="181" t="s">
        <v>2735</v>
      </c>
      <c r="EL10" s="181" t="s">
        <v>2843</v>
      </c>
      <c r="EM10" s="181" t="s">
        <v>2735</v>
      </c>
      <c r="EN10" s="181" t="s">
        <v>2735</v>
      </c>
      <c r="EO10" s="181" t="s">
        <v>2843</v>
      </c>
      <c r="EP10" s="181" t="s">
        <v>2735</v>
      </c>
      <c r="EQ10" s="181" t="s">
        <v>2735</v>
      </c>
      <c r="ER10" s="181" t="s">
        <v>2843</v>
      </c>
      <c r="ES10" s="181" t="s">
        <v>2735</v>
      </c>
      <c r="ET10" s="181" t="s">
        <v>2735</v>
      </c>
    </row>
    <row r="11" spans="1:150" x14ac:dyDescent="0.3">
      <c r="A11" s="1"/>
      <c r="B11" s="182" t="s">
        <v>2844</v>
      </c>
      <c r="C11" s="182" t="s">
        <v>78</v>
      </c>
      <c r="D11" s="182" t="s">
        <v>82</v>
      </c>
      <c r="E11" s="182" t="s">
        <v>2845</v>
      </c>
      <c r="F11" s="182" t="s">
        <v>2846</v>
      </c>
      <c r="G11" s="183" t="s">
        <v>2843</v>
      </c>
      <c r="H11" s="183" t="s">
        <v>929</v>
      </c>
      <c r="I11" s="183" t="s">
        <v>929</v>
      </c>
      <c r="J11" s="183" t="s">
        <v>2843</v>
      </c>
      <c r="K11" s="183" t="s">
        <v>929</v>
      </c>
      <c r="L11" s="183" t="s">
        <v>929</v>
      </c>
      <c r="M11" s="183" t="s">
        <v>2843</v>
      </c>
      <c r="N11" s="183" t="s">
        <v>929</v>
      </c>
      <c r="O11" s="183" t="s">
        <v>929</v>
      </c>
      <c r="P11" s="183" t="s">
        <v>2843</v>
      </c>
      <c r="Q11" s="183" t="s">
        <v>929</v>
      </c>
      <c r="R11" s="183" t="s">
        <v>929</v>
      </c>
      <c r="S11" s="183" t="s">
        <v>2843</v>
      </c>
      <c r="T11" s="183" t="s">
        <v>929</v>
      </c>
      <c r="U11" s="183" t="s">
        <v>929</v>
      </c>
      <c r="V11" s="183" t="s">
        <v>2843</v>
      </c>
      <c r="W11" s="183" t="s">
        <v>929</v>
      </c>
      <c r="X11" s="183" t="s">
        <v>929</v>
      </c>
      <c r="Y11" s="183" t="s">
        <v>2843</v>
      </c>
      <c r="Z11" s="183" t="s">
        <v>929</v>
      </c>
      <c r="AA11" s="183" t="s">
        <v>929</v>
      </c>
      <c r="AB11" s="183" t="s">
        <v>2843</v>
      </c>
      <c r="AC11" s="183" t="s">
        <v>929</v>
      </c>
      <c r="AD11" s="183" t="s">
        <v>929</v>
      </c>
      <c r="AE11" s="183" t="s">
        <v>2843</v>
      </c>
      <c r="AF11" s="183" t="s">
        <v>929</v>
      </c>
      <c r="AG11" s="183" t="s">
        <v>929</v>
      </c>
      <c r="AH11" s="183" t="s">
        <v>2843</v>
      </c>
      <c r="AI11" s="183" t="s">
        <v>929</v>
      </c>
      <c r="AJ11" s="183" t="s">
        <v>929</v>
      </c>
      <c r="AK11" s="183" t="s">
        <v>2843</v>
      </c>
      <c r="AL11" s="183" t="s">
        <v>929</v>
      </c>
      <c r="AM11" s="183" t="s">
        <v>929</v>
      </c>
      <c r="AN11" s="183" t="s">
        <v>2843</v>
      </c>
      <c r="AO11" s="183" t="s">
        <v>929</v>
      </c>
      <c r="AP11" s="183" t="s">
        <v>929</v>
      </c>
      <c r="AQ11" s="183" t="s">
        <v>2843</v>
      </c>
      <c r="AR11" s="183" t="s">
        <v>929</v>
      </c>
      <c r="AS11" s="183" t="s">
        <v>929</v>
      </c>
      <c r="AT11" s="183" t="s">
        <v>2843</v>
      </c>
      <c r="AU11" s="183" t="s">
        <v>929</v>
      </c>
      <c r="AV11" s="183" t="s">
        <v>929</v>
      </c>
      <c r="AW11" s="183" t="s">
        <v>2843</v>
      </c>
      <c r="AX11" s="183" t="s">
        <v>929</v>
      </c>
      <c r="AY11" s="183" t="s">
        <v>929</v>
      </c>
      <c r="AZ11" s="183" t="s">
        <v>2843</v>
      </c>
      <c r="BA11" s="183" t="s">
        <v>929</v>
      </c>
      <c r="BB11" s="183" t="s">
        <v>929</v>
      </c>
      <c r="BC11" s="183" t="s">
        <v>2843</v>
      </c>
      <c r="BD11" s="183" t="s">
        <v>929</v>
      </c>
      <c r="BE11" s="183" t="s">
        <v>929</v>
      </c>
      <c r="BF11" s="183" t="s">
        <v>2843</v>
      </c>
      <c r="BG11" s="183" t="s">
        <v>929</v>
      </c>
      <c r="BH11" s="183" t="s">
        <v>929</v>
      </c>
      <c r="BI11" s="183" t="s">
        <v>2843</v>
      </c>
      <c r="BJ11" s="183" t="s">
        <v>929</v>
      </c>
      <c r="BK11" s="183" t="s">
        <v>929</v>
      </c>
      <c r="BL11" s="183" t="s">
        <v>2843</v>
      </c>
      <c r="BM11" s="183" t="s">
        <v>929</v>
      </c>
      <c r="BN11" s="183" t="s">
        <v>929</v>
      </c>
      <c r="BO11" s="183" t="s">
        <v>2843</v>
      </c>
      <c r="BP11" s="183" t="s">
        <v>929</v>
      </c>
      <c r="BQ11" s="183" t="s">
        <v>929</v>
      </c>
      <c r="BR11" s="183" t="s">
        <v>2843</v>
      </c>
      <c r="BS11" s="183" t="s">
        <v>929</v>
      </c>
      <c r="BT11" s="183" t="s">
        <v>929</v>
      </c>
      <c r="BU11" s="183" t="s">
        <v>2843</v>
      </c>
      <c r="BV11" s="183" t="s">
        <v>929</v>
      </c>
      <c r="BW11" s="183" t="s">
        <v>929</v>
      </c>
      <c r="BX11" s="183" t="s">
        <v>2843</v>
      </c>
      <c r="BY11" s="183" t="s">
        <v>929</v>
      </c>
      <c r="BZ11" s="183" t="s">
        <v>929</v>
      </c>
      <c r="CA11" s="183" t="s">
        <v>2843</v>
      </c>
      <c r="CB11" s="183" t="s">
        <v>929</v>
      </c>
      <c r="CC11" s="183" t="s">
        <v>929</v>
      </c>
      <c r="CD11" s="183" t="s">
        <v>2843</v>
      </c>
      <c r="CE11" s="183" t="s">
        <v>929</v>
      </c>
      <c r="CF11" s="183" t="s">
        <v>929</v>
      </c>
      <c r="CG11" s="183" t="s">
        <v>2843</v>
      </c>
      <c r="CH11" s="183" t="s">
        <v>929</v>
      </c>
      <c r="CI11" s="183" t="s">
        <v>929</v>
      </c>
      <c r="CJ11" s="183" t="s">
        <v>2843</v>
      </c>
      <c r="CK11" s="183" t="s">
        <v>929</v>
      </c>
      <c r="CL11" s="183" t="s">
        <v>929</v>
      </c>
      <c r="CM11" s="183" t="s">
        <v>2843</v>
      </c>
      <c r="CN11" s="183" t="s">
        <v>929</v>
      </c>
      <c r="CO11" s="183" t="s">
        <v>929</v>
      </c>
      <c r="CP11" s="183" t="s">
        <v>2843</v>
      </c>
      <c r="CQ11" s="183" t="s">
        <v>929</v>
      </c>
      <c r="CR11" s="183" t="s">
        <v>929</v>
      </c>
      <c r="CS11" s="183" t="s">
        <v>2843</v>
      </c>
      <c r="CT11" s="183" t="s">
        <v>929</v>
      </c>
      <c r="CU11" s="183" t="s">
        <v>929</v>
      </c>
      <c r="CV11" s="183" t="s">
        <v>2843</v>
      </c>
      <c r="CW11" s="183" t="s">
        <v>929</v>
      </c>
      <c r="CX11" s="183" t="s">
        <v>929</v>
      </c>
      <c r="CY11" s="183" t="s">
        <v>2843</v>
      </c>
      <c r="CZ11" s="183" t="s">
        <v>929</v>
      </c>
      <c r="DA11" s="183" t="s">
        <v>929</v>
      </c>
      <c r="DB11" s="183" t="s">
        <v>2843</v>
      </c>
      <c r="DC11" s="183" t="s">
        <v>929</v>
      </c>
      <c r="DD11" s="183" t="s">
        <v>929</v>
      </c>
      <c r="DE11" s="183" t="s">
        <v>2843</v>
      </c>
      <c r="DF11" s="183" t="s">
        <v>929</v>
      </c>
      <c r="DG11" s="183" t="s">
        <v>929</v>
      </c>
      <c r="DH11" s="183" t="s">
        <v>2843</v>
      </c>
      <c r="DI11" s="183" t="s">
        <v>929</v>
      </c>
      <c r="DJ11" s="183" t="s">
        <v>929</v>
      </c>
      <c r="DK11" s="183" t="s">
        <v>2843</v>
      </c>
      <c r="DL11" s="183" t="s">
        <v>929</v>
      </c>
      <c r="DM11" s="183" t="s">
        <v>929</v>
      </c>
      <c r="DN11" s="183" t="s">
        <v>2843</v>
      </c>
      <c r="DO11" s="183" t="s">
        <v>929</v>
      </c>
      <c r="DP11" s="183" t="s">
        <v>929</v>
      </c>
      <c r="DQ11" s="183" t="s">
        <v>2843</v>
      </c>
      <c r="DR11" s="183" t="s">
        <v>929</v>
      </c>
      <c r="DS11" s="183" t="s">
        <v>929</v>
      </c>
      <c r="DT11" s="183" t="s">
        <v>2843</v>
      </c>
      <c r="DU11" s="183" t="s">
        <v>929</v>
      </c>
      <c r="DV11" s="183" t="s">
        <v>929</v>
      </c>
      <c r="DW11" s="183" t="s">
        <v>2843</v>
      </c>
      <c r="DX11" s="183" t="s">
        <v>929</v>
      </c>
      <c r="DY11" s="183" t="s">
        <v>929</v>
      </c>
      <c r="DZ11" s="183" t="s">
        <v>2843</v>
      </c>
      <c r="EA11" s="183" t="s">
        <v>929</v>
      </c>
      <c r="EB11" s="183" t="s">
        <v>929</v>
      </c>
      <c r="EC11" s="183" t="s">
        <v>2843</v>
      </c>
      <c r="ED11" s="183" t="s">
        <v>929</v>
      </c>
      <c r="EE11" s="183" t="s">
        <v>929</v>
      </c>
      <c r="EF11" s="183" t="s">
        <v>2843</v>
      </c>
      <c r="EG11" s="183" t="s">
        <v>929</v>
      </c>
      <c r="EH11" s="183" t="s">
        <v>929</v>
      </c>
      <c r="EI11" s="183" t="s">
        <v>2843</v>
      </c>
      <c r="EJ11" s="183" t="s">
        <v>929</v>
      </c>
      <c r="EK11" s="183" t="s">
        <v>929</v>
      </c>
      <c r="EL11" s="183" t="s">
        <v>2843</v>
      </c>
      <c r="EM11" s="183" t="s">
        <v>929</v>
      </c>
      <c r="EN11" s="183" t="s">
        <v>929</v>
      </c>
      <c r="EO11" s="183" t="s">
        <v>2843</v>
      </c>
      <c r="EP11" s="183" t="s">
        <v>929</v>
      </c>
      <c r="EQ11" s="183" t="s">
        <v>929</v>
      </c>
      <c r="ER11" s="183" t="s">
        <v>2843</v>
      </c>
      <c r="ES11" s="183" t="s">
        <v>929</v>
      </c>
      <c r="ET11" s="183" t="s">
        <v>929</v>
      </c>
    </row>
    <row r="12" spans="1:150" x14ac:dyDescent="0.3">
      <c r="A12" s="1"/>
      <c r="B12" s="182" t="s">
        <v>2847</v>
      </c>
      <c r="C12" s="182" t="s">
        <v>78</v>
      </c>
      <c r="D12" s="182" t="s">
        <v>82</v>
      </c>
      <c r="E12" s="182" t="s">
        <v>2848</v>
      </c>
      <c r="F12" s="182" t="s">
        <v>2849</v>
      </c>
      <c r="G12" s="183" t="s">
        <v>2843</v>
      </c>
      <c r="H12" s="183" t="s">
        <v>929</v>
      </c>
      <c r="I12" s="183" t="s">
        <v>929</v>
      </c>
      <c r="J12" s="183" t="s">
        <v>2843</v>
      </c>
      <c r="K12" s="183" t="s">
        <v>929</v>
      </c>
      <c r="L12" s="183" t="s">
        <v>929</v>
      </c>
      <c r="M12" s="183" t="s">
        <v>2843</v>
      </c>
      <c r="N12" s="183" t="s">
        <v>929</v>
      </c>
      <c r="O12" s="183" t="s">
        <v>929</v>
      </c>
      <c r="P12" s="183" t="s">
        <v>2843</v>
      </c>
      <c r="Q12" s="183" t="s">
        <v>929</v>
      </c>
      <c r="R12" s="183" t="s">
        <v>929</v>
      </c>
      <c r="S12" s="183" t="s">
        <v>2843</v>
      </c>
      <c r="T12" s="183" t="s">
        <v>929</v>
      </c>
      <c r="U12" s="183" t="s">
        <v>929</v>
      </c>
      <c r="V12" s="183" t="s">
        <v>2843</v>
      </c>
      <c r="W12" s="183" t="s">
        <v>929</v>
      </c>
      <c r="X12" s="183" t="s">
        <v>929</v>
      </c>
      <c r="Y12" s="183" t="s">
        <v>2843</v>
      </c>
      <c r="Z12" s="183" t="s">
        <v>929</v>
      </c>
      <c r="AA12" s="183" t="s">
        <v>929</v>
      </c>
      <c r="AB12" s="183" t="s">
        <v>2843</v>
      </c>
      <c r="AC12" s="183" t="s">
        <v>929</v>
      </c>
      <c r="AD12" s="183" t="s">
        <v>929</v>
      </c>
      <c r="AE12" s="183" t="s">
        <v>2843</v>
      </c>
      <c r="AF12" s="183" t="s">
        <v>929</v>
      </c>
      <c r="AG12" s="183" t="s">
        <v>929</v>
      </c>
      <c r="AH12" s="183" t="s">
        <v>2843</v>
      </c>
      <c r="AI12" s="183" t="s">
        <v>929</v>
      </c>
      <c r="AJ12" s="183" t="s">
        <v>929</v>
      </c>
      <c r="AK12" s="183" t="s">
        <v>2843</v>
      </c>
      <c r="AL12" s="183" t="s">
        <v>929</v>
      </c>
      <c r="AM12" s="183" t="s">
        <v>929</v>
      </c>
      <c r="AN12" s="183" t="s">
        <v>2843</v>
      </c>
      <c r="AO12" s="183" t="s">
        <v>929</v>
      </c>
      <c r="AP12" s="183" t="s">
        <v>929</v>
      </c>
      <c r="AQ12" s="183" t="s">
        <v>2843</v>
      </c>
      <c r="AR12" s="183" t="s">
        <v>929</v>
      </c>
      <c r="AS12" s="183" t="s">
        <v>929</v>
      </c>
      <c r="AT12" s="183" t="s">
        <v>2843</v>
      </c>
      <c r="AU12" s="183" t="s">
        <v>929</v>
      </c>
      <c r="AV12" s="183" t="s">
        <v>929</v>
      </c>
      <c r="AW12" s="183" t="s">
        <v>2843</v>
      </c>
      <c r="AX12" s="183" t="s">
        <v>929</v>
      </c>
      <c r="AY12" s="183" t="s">
        <v>929</v>
      </c>
      <c r="AZ12" s="183" t="s">
        <v>2843</v>
      </c>
      <c r="BA12" s="183" t="s">
        <v>929</v>
      </c>
      <c r="BB12" s="183" t="s">
        <v>929</v>
      </c>
      <c r="BC12" s="183" t="s">
        <v>2843</v>
      </c>
      <c r="BD12" s="183" t="s">
        <v>929</v>
      </c>
      <c r="BE12" s="183" t="s">
        <v>929</v>
      </c>
      <c r="BF12" s="183" t="s">
        <v>2843</v>
      </c>
      <c r="BG12" s="183" t="s">
        <v>929</v>
      </c>
      <c r="BH12" s="183" t="s">
        <v>929</v>
      </c>
      <c r="BI12" s="183" t="s">
        <v>2843</v>
      </c>
      <c r="BJ12" s="183" t="s">
        <v>929</v>
      </c>
      <c r="BK12" s="183" t="s">
        <v>929</v>
      </c>
      <c r="BL12" s="183" t="s">
        <v>2843</v>
      </c>
      <c r="BM12" s="183" t="s">
        <v>929</v>
      </c>
      <c r="BN12" s="183" t="s">
        <v>929</v>
      </c>
      <c r="BO12" s="183" t="s">
        <v>2843</v>
      </c>
      <c r="BP12" s="183" t="s">
        <v>929</v>
      </c>
      <c r="BQ12" s="183" t="s">
        <v>929</v>
      </c>
      <c r="BR12" s="183" t="s">
        <v>2843</v>
      </c>
      <c r="BS12" s="183" t="s">
        <v>929</v>
      </c>
      <c r="BT12" s="183" t="s">
        <v>929</v>
      </c>
      <c r="BU12" s="183" t="s">
        <v>2843</v>
      </c>
      <c r="BV12" s="183" t="s">
        <v>929</v>
      </c>
      <c r="BW12" s="183" t="s">
        <v>929</v>
      </c>
      <c r="BX12" s="183" t="s">
        <v>2843</v>
      </c>
      <c r="BY12" s="183" t="s">
        <v>929</v>
      </c>
      <c r="BZ12" s="183" t="s">
        <v>929</v>
      </c>
      <c r="CA12" s="183" t="s">
        <v>2843</v>
      </c>
      <c r="CB12" s="183" t="s">
        <v>929</v>
      </c>
      <c r="CC12" s="183" t="s">
        <v>929</v>
      </c>
      <c r="CD12" s="183" t="s">
        <v>2843</v>
      </c>
      <c r="CE12" s="183" t="s">
        <v>929</v>
      </c>
      <c r="CF12" s="183" t="s">
        <v>929</v>
      </c>
      <c r="CG12" s="183" t="s">
        <v>2843</v>
      </c>
      <c r="CH12" s="183" t="s">
        <v>929</v>
      </c>
      <c r="CI12" s="183" t="s">
        <v>929</v>
      </c>
      <c r="CJ12" s="183" t="s">
        <v>2843</v>
      </c>
      <c r="CK12" s="183" t="s">
        <v>929</v>
      </c>
      <c r="CL12" s="183" t="s">
        <v>929</v>
      </c>
      <c r="CM12" s="183" t="s">
        <v>2843</v>
      </c>
      <c r="CN12" s="183" t="s">
        <v>929</v>
      </c>
      <c r="CO12" s="183" t="s">
        <v>929</v>
      </c>
      <c r="CP12" s="183" t="s">
        <v>2843</v>
      </c>
      <c r="CQ12" s="183" t="s">
        <v>929</v>
      </c>
      <c r="CR12" s="183" t="s">
        <v>929</v>
      </c>
      <c r="CS12" s="183" t="s">
        <v>2843</v>
      </c>
      <c r="CT12" s="183" t="s">
        <v>929</v>
      </c>
      <c r="CU12" s="183" t="s">
        <v>929</v>
      </c>
      <c r="CV12" s="183" t="s">
        <v>2843</v>
      </c>
      <c r="CW12" s="183" t="s">
        <v>929</v>
      </c>
      <c r="CX12" s="183" t="s">
        <v>929</v>
      </c>
      <c r="CY12" s="183" t="s">
        <v>2843</v>
      </c>
      <c r="CZ12" s="183" t="s">
        <v>929</v>
      </c>
      <c r="DA12" s="183" t="s">
        <v>929</v>
      </c>
      <c r="DB12" s="183" t="s">
        <v>2843</v>
      </c>
      <c r="DC12" s="183" t="s">
        <v>929</v>
      </c>
      <c r="DD12" s="183" t="s">
        <v>929</v>
      </c>
      <c r="DE12" s="183" t="s">
        <v>2843</v>
      </c>
      <c r="DF12" s="183" t="s">
        <v>929</v>
      </c>
      <c r="DG12" s="183" t="s">
        <v>929</v>
      </c>
      <c r="DH12" s="183" t="s">
        <v>2843</v>
      </c>
      <c r="DI12" s="183" t="s">
        <v>929</v>
      </c>
      <c r="DJ12" s="183" t="s">
        <v>929</v>
      </c>
      <c r="DK12" s="183" t="s">
        <v>2843</v>
      </c>
      <c r="DL12" s="183" t="s">
        <v>929</v>
      </c>
      <c r="DM12" s="183" t="s">
        <v>929</v>
      </c>
      <c r="DN12" s="183" t="s">
        <v>2843</v>
      </c>
      <c r="DO12" s="183" t="s">
        <v>929</v>
      </c>
      <c r="DP12" s="183" t="s">
        <v>929</v>
      </c>
      <c r="DQ12" s="183" t="s">
        <v>2843</v>
      </c>
      <c r="DR12" s="183" t="s">
        <v>929</v>
      </c>
      <c r="DS12" s="183" t="s">
        <v>929</v>
      </c>
      <c r="DT12" s="183" t="s">
        <v>2843</v>
      </c>
      <c r="DU12" s="183" t="s">
        <v>929</v>
      </c>
      <c r="DV12" s="183" t="s">
        <v>929</v>
      </c>
      <c r="DW12" s="183" t="s">
        <v>2843</v>
      </c>
      <c r="DX12" s="183" t="s">
        <v>929</v>
      </c>
      <c r="DY12" s="183" t="s">
        <v>929</v>
      </c>
      <c r="DZ12" s="183" t="s">
        <v>2843</v>
      </c>
      <c r="EA12" s="183" t="s">
        <v>929</v>
      </c>
      <c r="EB12" s="183" t="s">
        <v>929</v>
      </c>
      <c r="EC12" s="183" t="s">
        <v>2843</v>
      </c>
      <c r="ED12" s="183" t="s">
        <v>929</v>
      </c>
      <c r="EE12" s="183" t="s">
        <v>929</v>
      </c>
      <c r="EF12" s="183" t="s">
        <v>2843</v>
      </c>
      <c r="EG12" s="183" t="s">
        <v>929</v>
      </c>
      <c r="EH12" s="183" t="s">
        <v>929</v>
      </c>
      <c r="EI12" s="183" t="s">
        <v>2843</v>
      </c>
      <c r="EJ12" s="183" t="s">
        <v>929</v>
      </c>
      <c r="EK12" s="183" t="s">
        <v>929</v>
      </c>
      <c r="EL12" s="183" t="s">
        <v>2843</v>
      </c>
      <c r="EM12" s="183" t="s">
        <v>929</v>
      </c>
      <c r="EN12" s="183" t="s">
        <v>929</v>
      </c>
      <c r="EO12" s="183" t="s">
        <v>2843</v>
      </c>
      <c r="EP12" s="183" t="s">
        <v>929</v>
      </c>
      <c r="EQ12" s="183" t="s">
        <v>929</v>
      </c>
      <c r="ER12" s="183" t="s">
        <v>2843</v>
      </c>
      <c r="ES12" s="183" t="s">
        <v>929</v>
      </c>
      <c r="ET12" s="183" t="s">
        <v>929</v>
      </c>
    </row>
    <row r="13" spans="1:150" x14ac:dyDescent="0.3">
      <c r="A13" s="1"/>
      <c r="B13" s="182" t="s">
        <v>2850</v>
      </c>
      <c r="C13" s="182" t="s">
        <v>78</v>
      </c>
      <c r="D13" s="182" t="s">
        <v>82</v>
      </c>
      <c r="E13" s="182" t="s">
        <v>2851</v>
      </c>
      <c r="F13" s="182" t="s">
        <v>2852</v>
      </c>
      <c r="G13" s="183" t="s">
        <v>2843</v>
      </c>
      <c r="H13" s="183" t="s">
        <v>929</v>
      </c>
      <c r="I13" s="183" t="s">
        <v>929</v>
      </c>
      <c r="J13" s="183" t="s">
        <v>2843</v>
      </c>
      <c r="K13" s="183" t="s">
        <v>929</v>
      </c>
      <c r="L13" s="183" t="s">
        <v>929</v>
      </c>
      <c r="M13" s="183" t="s">
        <v>2843</v>
      </c>
      <c r="N13" s="183" t="s">
        <v>929</v>
      </c>
      <c r="O13" s="183" t="s">
        <v>929</v>
      </c>
      <c r="P13" s="183" t="s">
        <v>2843</v>
      </c>
      <c r="Q13" s="183" t="s">
        <v>929</v>
      </c>
      <c r="R13" s="183" t="s">
        <v>929</v>
      </c>
      <c r="S13" s="183" t="s">
        <v>2843</v>
      </c>
      <c r="T13" s="183" t="s">
        <v>929</v>
      </c>
      <c r="U13" s="183" t="s">
        <v>929</v>
      </c>
      <c r="V13" s="183" t="s">
        <v>2843</v>
      </c>
      <c r="W13" s="183" t="s">
        <v>929</v>
      </c>
      <c r="X13" s="183" t="s">
        <v>929</v>
      </c>
      <c r="Y13" s="183" t="s">
        <v>2843</v>
      </c>
      <c r="Z13" s="183" t="s">
        <v>929</v>
      </c>
      <c r="AA13" s="183" t="s">
        <v>929</v>
      </c>
      <c r="AB13" s="183" t="s">
        <v>2843</v>
      </c>
      <c r="AC13" s="183" t="s">
        <v>929</v>
      </c>
      <c r="AD13" s="183" t="s">
        <v>929</v>
      </c>
      <c r="AE13" s="183" t="s">
        <v>2843</v>
      </c>
      <c r="AF13" s="183" t="s">
        <v>929</v>
      </c>
      <c r="AG13" s="183" t="s">
        <v>929</v>
      </c>
      <c r="AH13" s="183" t="s">
        <v>2843</v>
      </c>
      <c r="AI13" s="183" t="s">
        <v>929</v>
      </c>
      <c r="AJ13" s="183" t="s">
        <v>929</v>
      </c>
      <c r="AK13" s="183" t="s">
        <v>2843</v>
      </c>
      <c r="AL13" s="183" t="s">
        <v>929</v>
      </c>
      <c r="AM13" s="183" t="s">
        <v>929</v>
      </c>
      <c r="AN13" s="183" t="s">
        <v>2843</v>
      </c>
      <c r="AO13" s="183" t="s">
        <v>929</v>
      </c>
      <c r="AP13" s="183" t="s">
        <v>929</v>
      </c>
      <c r="AQ13" s="183" t="s">
        <v>2843</v>
      </c>
      <c r="AR13" s="183" t="s">
        <v>929</v>
      </c>
      <c r="AS13" s="183" t="s">
        <v>929</v>
      </c>
      <c r="AT13" s="183" t="s">
        <v>2843</v>
      </c>
      <c r="AU13" s="183" t="s">
        <v>929</v>
      </c>
      <c r="AV13" s="183" t="s">
        <v>929</v>
      </c>
      <c r="AW13" s="183" t="s">
        <v>2843</v>
      </c>
      <c r="AX13" s="183" t="s">
        <v>929</v>
      </c>
      <c r="AY13" s="183" t="s">
        <v>929</v>
      </c>
      <c r="AZ13" s="183" t="s">
        <v>2843</v>
      </c>
      <c r="BA13" s="183" t="s">
        <v>929</v>
      </c>
      <c r="BB13" s="183" t="s">
        <v>929</v>
      </c>
      <c r="BC13" s="183" t="s">
        <v>2843</v>
      </c>
      <c r="BD13" s="183" t="s">
        <v>929</v>
      </c>
      <c r="BE13" s="183" t="s">
        <v>929</v>
      </c>
      <c r="BF13" s="183" t="s">
        <v>2843</v>
      </c>
      <c r="BG13" s="183" t="s">
        <v>929</v>
      </c>
      <c r="BH13" s="183" t="s">
        <v>929</v>
      </c>
      <c r="BI13" s="183" t="s">
        <v>2843</v>
      </c>
      <c r="BJ13" s="183" t="s">
        <v>929</v>
      </c>
      <c r="BK13" s="183" t="s">
        <v>929</v>
      </c>
      <c r="BL13" s="183" t="s">
        <v>2843</v>
      </c>
      <c r="BM13" s="183" t="s">
        <v>929</v>
      </c>
      <c r="BN13" s="183" t="s">
        <v>929</v>
      </c>
      <c r="BO13" s="183" t="s">
        <v>2843</v>
      </c>
      <c r="BP13" s="183" t="s">
        <v>929</v>
      </c>
      <c r="BQ13" s="183" t="s">
        <v>929</v>
      </c>
      <c r="BR13" s="183" t="s">
        <v>2843</v>
      </c>
      <c r="BS13" s="183" t="s">
        <v>929</v>
      </c>
      <c r="BT13" s="183" t="s">
        <v>929</v>
      </c>
      <c r="BU13" s="183" t="s">
        <v>2843</v>
      </c>
      <c r="BV13" s="183" t="s">
        <v>929</v>
      </c>
      <c r="BW13" s="183" t="s">
        <v>929</v>
      </c>
      <c r="BX13" s="183" t="s">
        <v>2843</v>
      </c>
      <c r="BY13" s="183" t="s">
        <v>929</v>
      </c>
      <c r="BZ13" s="183" t="s">
        <v>929</v>
      </c>
      <c r="CA13" s="183" t="s">
        <v>2843</v>
      </c>
      <c r="CB13" s="183" t="s">
        <v>929</v>
      </c>
      <c r="CC13" s="183" t="s">
        <v>929</v>
      </c>
      <c r="CD13" s="183" t="s">
        <v>2843</v>
      </c>
      <c r="CE13" s="183" t="s">
        <v>929</v>
      </c>
      <c r="CF13" s="183" t="s">
        <v>929</v>
      </c>
      <c r="CG13" s="183" t="s">
        <v>2843</v>
      </c>
      <c r="CH13" s="183" t="s">
        <v>929</v>
      </c>
      <c r="CI13" s="183" t="s">
        <v>929</v>
      </c>
      <c r="CJ13" s="183" t="s">
        <v>2843</v>
      </c>
      <c r="CK13" s="183" t="s">
        <v>929</v>
      </c>
      <c r="CL13" s="183" t="s">
        <v>929</v>
      </c>
      <c r="CM13" s="183" t="s">
        <v>2843</v>
      </c>
      <c r="CN13" s="183" t="s">
        <v>929</v>
      </c>
      <c r="CO13" s="183" t="s">
        <v>929</v>
      </c>
      <c r="CP13" s="183" t="s">
        <v>2843</v>
      </c>
      <c r="CQ13" s="183" t="s">
        <v>929</v>
      </c>
      <c r="CR13" s="183" t="s">
        <v>929</v>
      </c>
      <c r="CS13" s="183" t="s">
        <v>2843</v>
      </c>
      <c r="CT13" s="183" t="s">
        <v>929</v>
      </c>
      <c r="CU13" s="183" t="s">
        <v>929</v>
      </c>
      <c r="CV13" s="183" t="s">
        <v>2843</v>
      </c>
      <c r="CW13" s="183" t="s">
        <v>929</v>
      </c>
      <c r="CX13" s="183" t="s">
        <v>929</v>
      </c>
      <c r="CY13" s="183" t="s">
        <v>2843</v>
      </c>
      <c r="CZ13" s="183" t="s">
        <v>929</v>
      </c>
      <c r="DA13" s="183" t="s">
        <v>929</v>
      </c>
      <c r="DB13" s="183" t="s">
        <v>2843</v>
      </c>
      <c r="DC13" s="183" t="s">
        <v>929</v>
      </c>
      <c r="DD13" s="183" t="s">
        <v>929</v>
      </c>
      <c r="DE13" s="183" t="s">
        <v>2843</v>
      </c>
      <c r="DF13" s="183" t="s">
        <v>929</v>
      </c>
      <c r="DG13" s="183" t="s">
        <v>929</v>
      </c>
      <c r="DH13" s="183" t="s">
        <v>2843</v>
      </c>
      <c r="DI13" s="183" t="s">
        <v>929</v>
      </c>
      <c r="DJ13" s="183" t="s">
        <v>929</v>
      </c>
      <c r="DK13" s="183" t="s">
        <v>2843</v>
      </c>
      <c r="DL13" s="183" t="s">
        <v>929</v>
      </c>
      <c r="DM13" s="183" t="s">
        <v>929</v>
      </c>
      <c r="DN13" s="183" t="s">
        <v>2843</v>
      </c>
      <c r="DO13" s="183" t="s">
        <v>929</v>
      </c>
      <c r="DP13" s="183" t="s">
        <v>929</v>
      </c>
      <c r="DQ13" s="183" t="s">
        <v>2843</v>
      </c>
      <c r="DR13" s="183" t="s">
        <v>929</v>
      </c>
      <c r="DS13" s="183" t="s">
        <v>929</v>
      </c>
      <c r="DT13" s="183" t="s">
        <v>2843</v>
      </c>
      <c r="DU13" s="183" t="s">
        <v>929</v>
      </c>
      <c r="DV13" s="183" t="s">
        <v>929</v>
      </c>
      <c r="DW13" s="183" t="s">
        <v>2843</v>
      </c>
      <c r="DX13" s="183" t="s">
        <v>929</v>
      </c>
      <c r="DY13" s="183" t="s">
        <v>929</v>
      </c>
      <c r="DZ13" s="183" t="s">
        <v>2843</v>
      </c>
      <c r="EA13" s="183" t="s">
        <v>929</v>
      </c>
      <c r="EB13" s="183" t="s">
        <v>929</v>
      </c>
      <c r="EC13" s="183" t="s">
        <v>2843</v>
      </c>
      <c r="ED13" s="183" t="s">
        <v>929</v>
      </c>
      <c r="EE13" s="183" t="s">
        <v>929</v>
      </c>
      <c r="EF13" s="183" t="s">
        <v>2843</v>
      </c>
      <c r="EG13" s="183" t="s">
        <v>929</v>
      </c>
      <c r="EH13" s="183" t="s">
        <v>929</v>
      </c>
      <c r="EI13" s="183" t="s">
        <v>2843</v>
      </c>
      <c r="EJ13" s="183" t="s">
        <v>929</v>
      </c>
      <c r="EK13" s="183" t="s">
        <v>929</v>
      </c>
      <c r="EL13" s="183" t="s">
        <v>2843</v>
      </c>
      <c r="EM13" s="183" t="s">
        <v>929</v>
      </c>
      <c r="EN13" s="183" t="s">
        <v>929</v>
      </c>
      <c r="EO13" s="183" t="s">
        <v>2843</v>
      </c>
      <c r="EP13" s="183" t="s">
        <v>929</v>
      </c>
      <c r="EQ13" s="183" t="s">
        <v>929</v>
      </c>
      <c r="ER13" s="183" t="s">
        <v>2843</v>
      </c>
      <c r="ES13" s="183" t="s">
        <v>929</v>
      </c>
      <c r="ET13" s="183" t="s">
        <v>929</v>
      </c>
    </row>
    <row r="14" spans="1:150" x14ac:dyDescent="0.3">
      <c r="A14" s="1"/>
      <c r="B14" s="182" t="s">
        <v>2853</v>
      </c>
      <c r="C14" s="182" t="s">
        <v>78</v>
      </c>
      <c r="D14" s="182" t="s">
        <v>82</v>
      </c>
      <c r="E14" s="182" t="s">
        <v>2854</v>
      </c>
      <c r="F14" s="182" t="s">
        <v>2855</v>
      </c>
      <c r="G14" s="183" t="s">
        <v>2843</v>
      </c>
      <c r="H14" s="183" t="s">
        <v>2735</v>
      </c>
      <c r="I14" s="183" t="s">
        <v>2735</v>
      </c>
      <c r="J14" s="183" t="s">
        <v>2843</v>
      </c>
      <c r="K14" s="183" t="s">
        <v>2735</v>
      </c>
      <c r="L14" s="183" t="s">
        <v>2735</v>
      </c>
      <c r="M14" s="183" t="s">
        <v>2843</v>
      </c>
      <c r="N14" s="183" t="s">
        <v>2735</v>
      </c>
      <c r="O14" s="183" t="s">
        <v>2735</v>
      </c>
      <c r="P14" s="183" t="s">
        <v>2843</v>
      </c>
      <c r="Q14" s="183" t="s">
        <v>2735</v>
      </c>
      <c r="R14" s="183" t="s">
        <v>2735</v>
      </c>
      <c r="S14" s="183" t="s">
        <v>2843</v>
      </c>
      <c r="T14" s="183" t="s">
        <v>2735</v>
      </c>
      <c r="U14" s="183" t="s">
        <v>2735</v>
      </c>
      <c r="V14" s="183" t="s">
        <v>2843</v>
      </c>
      <c r="W14" s="183" t="s">
        <v>2735</v>
      </c>
      <c r="X14" s="183" t="s">
        <v>2735</v>
      </c>
      <c r="Y14" s="183" t="s">
        <v>2843</v>
      </c>
      <c r="Z14" s="183" t="s">
        <v>2735</v>
      </c>
      <c r="AA14" s="183" t="s">
        <v>2735</v>
      </c>
      <c r="AB14" s="183" t="s">
        <v>2843</v>
      </c>
      <c r="AC14" s="183" t="s">
        <v>2735</v>
      </c>
      <c r="AD14" s="183" t="s">
        <v>2735</v>
      </c>
      <c r="AE14" s="183" t="s">
        <v>2843</v>
      </c>
      <c r="AF14" s="183" t="s">
        <v>2735</v>
      </c>
      <c r="AG14" s="183" t="s">
        <v>2735</v>
      </c>
      <c r="AH14" s="183" t="s">
        <v>2843</v>
      </c>
      <c r="AI14" s="183" t="s">
        <v>2735</v>
      </c>
      <c r="AJ14" s="183" t="s">
        <v>2735</v>
      </c>
      <c r="AK14" s="183" t="s">
        <v>2843</v>
      </c>
      <c r="AL14" s="183" t="s">
        <v>2735</v>
      </c>
      <c r="AM14" s="183" t="s">
        <v>2735</v>
      </c>
      <c r="AN14" s="183" t="s">
        <v>2843</v>
      </c>
      <c r="AO14" s="183" t="s">
        <v>2735</v>
      </c>
      <c r="AP14" s="183" t="s">
        <v>2735</v>
      </c>
      <c r="AQ14" s="183" t="s">
        <v>2843</v>
      </c>
      <c r="AR14" s="183" t="s">
        <v>2735</v>
      </c>
      <c r="AS14" s="183" t="s">
        <v>2735</v>
      </c>
      <c r="AT14" s="183" t="s">
        <v>2843</v>
      </c>
      <c r="AU14" s="183" t="s">
        <v>2735</v>
      </c>
      <c r="AV14" s="183" t="s">
        <v>2735</v>
      </c>
      <c r="AW14" s="183" t="s">
        <v>2843</v>
      </c>
      <c r="AX14" s="183" t="s">
        <v>2735</v>
      </c>
      <c r="AY14" s="183" t="s">
        <v>2735</v>
      </c>
      <c r="AZ14" s="183" t="s">
        <v>2843</v>
      </c>
      <c r="BA14" s="183" t="s">
        <v>2735</v>
      </c>
      <c r="BB14" s="183" t="s">
        <v>2735</v>
      </c>
      <c r="BC14" s="183" t="s">
        <v>2843</v>
      </c>
      <c r="BD14" s="183" t="s">
        <v>2735</v>
      </c>
      <c r="BE14" s="183" t="s">
        <v>2735</v>
      </c>
      <c r="BF14" s="183" t="s">
        <v>2843</v>
      </c>
      <c r="BG14" s="183" t="s">
        <v>2735</v>
      </c>
      <c r="BH14" s="183" t="s">
        <v>2735</v>
      </c>
      <c r="BI14" s="183" t="s">
        <v>2843</v>
      </c>
      <c r="BJ14" s="183" t="s">
        <v>2735</v>
      </c>
      <c r="BK14" s="183" t="s">
        <v>2735</v>
      </c>
      <c r="BL14" s="183" t="s">
        <v>2843</v>
      </c>
      <c r="BM14" s="183" t="s">
        <v>2735</v>
      </c>
      <c r="BN14" s="183" t="s">
        <v>2735</v>
      </c>
      <c r="BO14" s="183" t="s">
        <v>2843</v>
      </c>
      <c r="BP14" s="183" t="s">
        <v>2735</v>
      </c>
      <c r="BQ14" s="183" t="s">
        <v>2735</v>
      </c>
      <c r="BR14" s="183" t="s">
        <v>2843</v>
      </c>
      <c r="BS14" s="183" t="s">
        <v>2735</v>
      </c>
      <c r="BT14" s="183" t="s">
        <v>2735</v>
      </c>
      <c r="BU14" s="183" t="s">
        <v>2843</v>
      </c>
      <c r="BV14" s="183" t="s">
        <v>2735</v>
      </c>
      <c r="BW14" s="183" t="s">
        <v>2735</v>
      </c>
      <c r="BX14" s="183" t="s">
        <v>2843</v>
      </c>
      <c r="BY14" s="183" t="s">
        <v>2735</v>
      </c>
      <c r="BZ14" s="183" t="s">
        <v>2735</v>
      </c>
      <c r="CA14" s="183" t="s">
        <v>2843</v>
      </c>
      <c r="CB14" s="183" t="s">
        <v>2735</v>
      </c>
      <c r="CC14" s="183" t="s">
        <v>2735</v>
      </c>
      <c r="CD14" s="183" t="s">
        <v>2843</v>
      </c>
      <c r="CE14" s="183" t="s">
        <v>2735</v>
      </c>
      <c r="CF14" s="183" t="s">
        <v>2735</v>
      </c>
      <c r="CG14" s="183" t="s">
        <v>2843</v>
      </c>
      <c r="CH14" s="183" t="s">
        <v>2735</v>
      </c>
      <c r="CI14" s="183" t="s">
        <v>2735</v>
      </c>
      <c r="CJ14" s="183" t="s">
        <v>2843</v>
      </c>
      <c r="CK14" s="183" t="s">
        <v>2735</v>
      </c>
      <c r="CL14" s="183" t="s">
        <v>2735</v>
      </c>
      <c r="CM14" s="183" t="s">
        <v>2843</v>
      </c>
      <c r="CN14" s="183" t="s">
        <v>2735</v>
      </c>
      <c r="CO14" s="183" t="s">
        <v>2735</v>
      </c>
      <c r="CP14" s="183" t="s">
        <v>2843</v>
      </c>
      <c r="CQ14" s="183" t="s">
        <v>2735</v>
      </c>
      <c r="CR14" s="183" t="s">
        <v>2735</v>
      </c>
      <c r="CS14" s="183" t="s">
        <v>2843</v>
      </c>
      <c r="CT14" s="183" t="s">
        <v>2735</v>
      </c>
      <c r="CU14" s="183" t="s">
        <v>2735</v>
      </c>
      <c r="CV14" s="183" t="s">
        <v>2843</v>
      </c>
      <c r="CW14" s="183" t="s">
        <v>2735</v>
      </c>
      <c r="CX14" s="183" t="s">
        <v>2735</v>
      </c>
      <c r="CY14" s="183" t="s">
        <v>2843</v>
      </c>
      <c r="CZ14" s="183" t="s">
        <v>2735</v>
      </c>
      <c r="DA14" s="183" t="s">
        <v>2735</v>
      </c>
      <c r="DB14" s="183" t="s">
        <v>2843</v>
      </c>
      <c r="DC14" s="183" t="s">
        <v>2735</v>
      </c>
      <c r="DD14" s="183" t="s">
        <v>2735</v>
      </c>
      <c r="DE14" s="183" t="s">
        <v>2843</v>
      </c>
      <c r="DF14" s="183" t="s">
        <v>2735</v>
      </c>
      <c r="DG14" s="183" t="s">
        <v>2735</v>
      </c>
      <c r="DH14" s="183" t="s">
        <v>2843</v>
      </c>
      <c r="DI14" s="183" t="s">
        <v>2735</v>
      </c>
      <c r="DJ14" s="183" t="s">
        <v>2735</v>
      </c>
      <c r="DK14" s="183" t="s">
        <v>2843</v>
      </c>
      <c r="DL14" s="183" t="s">
        <v>2735</v>
      </c>
      <c r="DM14" s="183" t="s">
        <v>2735</v>
      </c>
      <c r="DN14" s="183" t="s">
        <v>2843</v>
      </c>
      <c r="DO14" s="183" t="s">
        <v>2735</v>
      </c>
      <c r="DP14" s="183" t="s">
        <v>2735</v>
      </c>
      <c r="DQ14" s="183" t="s">
        <v>2843</v>
      </c>
      <c r="DR14" s="183" t="s">
        <v>2735</v>
      </c>
      <c r="DS14" s="183" t="s">
        <v>2735</v>
      </c>
      <c r="DT14" s="183" t="s">
        <v>2843</v>
      </c>
      <c r="DU14" s="183" t="s">
        <v>2735</v>
      </c>
      <c r="DV14" s="183" t="s">
        <v>2735</v>
      </c>
      <c r="DW14" s="183" t="s">
        <v>2843</v>
      </c>
      <c r="DX14" s="183" t="s">
        <v>2735</v>
      </c>
      <c r="DY14" s="183" t="s">
        <v>2735</v>
      </c>
      <c r="DZ14" s="183" t="s">
        <v>2843</v>
      </c>
      <c r="EA14" s="183" t="s">
        <v>2735</v>
      </c>
      <c r="EB14" s="183" t="s">
        <v>2735</v>
      </c>
      <c r="EC14" s="183" t="s">
        <v>2843</v>
      </c>
      <c r="ED14" s="183" t="s">
        <v>2735</v>
      </c>
      <c r="EE14" s="183" t="s">
        <v>2735</v>
      </c>
      <c r="EF14" s="183" t="s">
        <v>2843</v>
      </c>
      <c r="EG14" s="183" t="s">
        <v>2735</v>
      </c>
      <c r="EH14" s="183" t="s">
        <v>2735</v>
      </c>
      <c r="EI14" s="183" t="s">
        <v>2843</v>
      </c>
      <c r="EJ14" s="183" t="s">
        <v>2735</v>
      </c>
      <c r="EK14" s="183" t="s">
        <v>2735</v>
      </c>
      <c r="EL14" s="183" t="s">
        <v>2843</v>
      </c>
      <c r="EM14" s="183" t="s">
        <v>2735</v>
      </c>
      <c r="EN14" s="183" t="s">
        <v>2735</v>
      </c>
      <c r="EO14" s="183" t="s">
        <v>2843</v>
      </c>
      <c r="EP14" s="183" t="s">
        <v>2735</v>
      </c>
      <c r="EQ14" s="183" t="s">
        <v>2735</v>
      </c>
      <c r="ER14" s="183" t="s">
        <v>2843</v>
      </c>
      <c r="ES14" s="183" t="s">
        <v>2735</v>
      </c>
      <c r="ET14" s="183" t="s">
        <v>2735</v>
      </c>
    </row>
    <row r="15" spans="1:150" x14ac:dyDescent="0.3">
      <c r="A15" s="1"/>
      <c r="B15" s="181" t="s">
        <v>2856</v>
      </c>
      <c r="C15" s="181" t="s">
        <v>78</v>
      </c>
      <c r="D15" s="181" t="s">
        <v>85</v>
      </c>
      <c r="E15" s="181" t="s">
        <v>2857</v>
      </c>
      <c r="F15" s="181" t="s">
        <v>2858</v>
      </c>
      <c r="G15" s="181" t="s">
        <v>2843</v>
      </c>
      <c r="H15" s="181" t="s">
        <v>2735</v>
      </c>
      <c r="I15" s="181" t="s">
        <v>2735</v>
      </c>
      <c r="J15" s="181" t="s">
        <v>2843</v>
      </c>
      <c r="K15" s="181" t="s">
        <v>2735</v>
      </c>
      <c r="L15" s="181" t="s">
        <v>2735</v>
      </c>
      <c r="M15" s="181" t="s">
        <v>2843</v>
      </c>
      <c r="N15" s="181" t="s">
        <v>2735</v>
      </c>
      <c r="O15" s="181" t="s">
        <v>2735</v>
      </c>
      <c r="P15" s="181" t="s">
        <v>2843</v>
      </c>
      <c r="Q15" s="181" t="s">
        <v>2735</v>
      </c>
      <c r="R15" s="181" t="s">
        <v>2735</v>
      </c>
      <c r="S15" s="181" t="s">
        <v>2843</v>
      </c>
      <c r="T15" s="181" t="s">
        <v>2735</v>
      </c>
      <c r="U15" s="181" t="s">
        <v>2735</v>
      </c>
      <c r="V15" s="181" t="s">
        <v>2843</v>
      </c>
      <c r="W15" s="181" t="s">
        <v>2735</v>
      </c>
      <c r="X15" s="181" t="s">
        <v>2735</v>
      </c>
      <c r="Y15" s="181" t="s">
        <v>2843</v>
      </c>
      <c r="Z15" s="181" t="s">
        <v>2735</v>
      </c>
      <c r="AA15" s="181" t="s">
        <v>2735</v>
      </c>
      <c r="AB15" s="181" t="s">
        <v>2843</v>
      </c>
      <c r="AC15" s="181" t="s">
        <v>2735</v>
      </c>
      <c r="AD15" s="181" t="s">
        <v>2735</v>
      </c>
      <c r="AE15" s="181" t="s">
        <v>2843</v>
      </c>
      <c r="AF15" s="181" t="s">
        <v>2735</v>
      </c>
      <c r="AG15" s="181" t="s">
        <v>2735</v>
      </c>
      <c r="AH15" s="181" t="s">
        <v>2843</v>
      </c>
      <c r="AI15" s="181" t="s">
        <v>2735</v>
      </c>
      <c r="AJ15" s="181" t="s">
        <v>2735</v>
      </c>
      <c r="AK15" s="181" t="s">
        <v>2843</v>
      </c>
      <c r="AL15" s="181" t="s">
        <v>2735</v>
      </c>
      <c r="AM15" s="181" t="s">
        <v>2735</v>
      </c>
      <c r="AN15" s="181" t="s">
        <v>2843</v>
      </c>
      <c r="AO15" s="181" t="s">
        <v>2735</v>
      </c>
      <c r="AP15" s="181" t="s">
        <v>2735</v>
      </c>
      <c r="AQ15" s="181" t="s">
        <v>2843</v>
      </c>
      <c r="AR15" s="181" t="s">
        <v>2735</v>
      </c>
      <c r="AS15" s="181" t="s">
        <v>2735</v>
      </c>
      <c r="AT15" s="181" t="s">
        <v>2843</v>
      </c>
      <c r="AU15" s="181" t="s">
        <v>2735</v>
      </c>
      <c r="AV15" s="181" t="s">
        <v>2735</v>
      </c>
      <c r="AW15" s="181" t="s">
        <v>2843</v>
      </c>
      <c r="AX15" s="181" t="s">
        <v>2735</v>
      </c>
      <c r="AY15" s="181" t="s">
        <v>2735</v>
      </c>
      <c r="AZ15" s="181" t="s">
        <v>2843</v>
      </c>
      <c r="BA15" s="181" t="s">
        <v>2735</v>
      </c>
      <c r="BB15" s="181" t="s">
        <v>2735</v>
      </c>
      <c r="BC15" s="181" t="s">
        <v>2843</v>
      </c>
      <c r="BD15" s="181" t="s">
        <v>2735</v>
      </c>
      <c r="BE15" s="181" t="s">
        <v>2735</v>
      </c>
      <c r="BF15" s="181" t="s">
        <v>2843</v>
      </c>
      <c r="BG15" s="181" t="s">
        <v>2735</v>
      </c>
      <c r="BH15" s="181" t="s">
        <v>2735</v>
      </c>
      <c r="BI15" s="181" t="s">
        <v>2843</v>
      </c>
      <c r="BJ15" s="181" t="s">
        <v>2735</v>
      </c>
      <c r="BK15" s="181" t="s">
        <v>2735</v>
      </c>
      <c r="BL15" s="181" t="s">
        <v>2843</v>
      </c>
      <c r="BM15" s="181" t="s">
        <v>2735</v>
      </c>
      <c r="BN15" s="181" t="s">
        <v>2735</v>
      </c>
      <c r="BO15" s="181" t="s">
        <v>2843</v>
      </c>
      <c r="BP15" s="181" t="s">
        <v>2735</v>
      </c>
      <c r="BQ15" s="181" t="s">
        <v>2735</v>
      </c>
      <c r="BR15" s="181" t="s">
        <v>2843</v>
      </c>
      <c r="BS15" s="181" t="s">
        <v>2735</v>
      </c>
      <c r="BT15" s="181" t="s">
        <v>2735</v>
      </c>
      <c r="BU15" s="181" t="s">
        <v>2843</v>
      </c>
      <c r="BV15" s="181" t="s">
        <v>2735</v>
      </c>
      <c r="BW15" s="181" t="s">
        <v>2735</v>
      </c>
      <c r="BX15" s="181" t="s">
        <v>2843</v>
      </c>
      <c r="BY15" s="181" t="s">
        <v>2735</v>
      </c>
      <c r="BZ15" s="181" t="s">
        <v>2735</v>
      </c>
      <c r="CA15" s="181" t="s">
        <v>2843</v>
      </c>
      <c r="CB15" s="181" t="s">
        <v>2735</v>
      </c>
      <c r="CC15" s="181" t="s">
        <v>2735</v>
      </c>
      <c r="CD15" s="181" t="s">
        <v>2843</v>
      </c>
      <c r="CE15" s="181" t="s">
        <v>2735</v>
      </c>
      <c r="CF15" s="181" t="s">
        <v>2735</v>
      </c>
      <c r="CG15" s="181" t="s">
        <v>2843</v>
      </c>
      <c r="CH15" s="181" t="s">
        <v>2735</v>
      </c>
      <c r="CI15" s="181" t="s">
        <v>2735</v>
      </c>
      <c r="CJ15" s="181" t="s">
        <v>2843</v>
      </c>
      <c r="CK15" s="181" t="s">
        <v>2735</v>
      </c>
      <c r="CL15" s="181" t="s">
        <v>2735</v>
      </c>
      <c r="CM15" s="181" t="s">
        <v>2843</v>
      </c>
      <c r="CN15" s="181" t="s">
        <v>2735</v>
      </c>
      <c r="CO15" s="181" t="s">
        <v>2735</v>
      </c>
      <c r="CP15" s="181" t="s">
        <v>2843</v>
      </c>
      <c r="CQ15" s="181" t="s">
        <v>2735</v>
      </c>
      <c r="CR15" s="181" t="s">
        <v>2735</v>
      </c>
      <c r="CS15" s="181" t="s">
        <v>2843</v>
      </c>
      <c r="CT15" s="181" t="s">
        <v>2735</v>
      </c>
      <c r="CU15" s="181" t="s">
        <v>2735</v>
      </c>
      <c r="CV15" s="181" t="s">
        <v>2843</v>
      </c>
      <c r="CW15" s="181" t="s">
        <v>2735</v>
      </c>
      <c r="CX15" s="181" t="s">
        <v>2735</v>
      </c>
      <c r="CY15" s="181" t="s">
        <v>2843</v>
      </c>
      <c r="CZ15" s="181" t="s">
        <v>2735</v>
      </c>
      <c r="DA15" s="181" t="s">
        <v>2735</v>
      </c>
      <c r="DB15" s="181" t="s">
        <v>2843</v>
      </c>
      <c r="DC15" s="181" t="s">
        <v>2735</v>
      </c>
      <c r="DD15" s="181" t="s">
        <v>2735</v>
      </c>
      <c r="DE15" s="181" t="s">
        <v>2843</v>
      </c>
      <c r="DF15" s="181" t="s">
        <v>2735</v>
      </c>
      <c r="DG15" s="181" t="s">
        <v>2735</v>
      </c>
      <c r="DH15" s="181" t="s">
        <v>2843</v>
      </c>
      <c r="DI15" s="181" t="s">
        <v>2735</v>
      </c>
      <c r="DJ15" s="181" t="s">
        <v>2735</v>
      </c>
      <c r="DK15" s="181" t="s">
        <v>2843</v>
      </c>
      <c r="DL15" s="181" t="s">
        <v>2735</v>
      </c>
      <c r="DM15" s="181" t="s">
        <v>2735</v>
      </c>
      <c r="DN15" s="181" t="s">
        <v>2843</v>
      </c>
      <c r="DO15" s="181" t="s">
        <v>2735</v>
      </c>
      <c r="DP15" s="181" t="s">
        <v>2735</v>
      </c>
      <c r="DQ15" s="181" t="s">
        <v>2843</v>
      </c>
      <c r="DR15" s="181" t="s">
        <v>2735</v>
      </c>
      <c r="DS15" s="181" t="s">
        <v>2735</v>
      </c>
      <c r="DT15" s="181" t="s">
        <v>2843</v>
      </c>
      <c r="DU15" s="181" t="s">
        <v>2735</v>
      </c>
      <c r="DV15" s="181" t="s">
        <v>2735</v>
      </c>
      <c r="DW15" s="181" t="s">
        <v>2843</v>
      </c>
      <c r="DX15" s="181" t="s">
        <v>2735</v>
      </c>
      <c r="DY15" s="181" t="s">
        <v>2735</v>
      </c>
      <c r="DZ15" s="181" t="s">
        <v>2843</v>
      </c>
      <c r="EA15" s="181" t="s">
        <v>2735</v>
      </c>
      <c r="EB15" s="181" t="s">
        <v>2735</v>
      </c>
      <c r="EC15" s="181" t="s">
        <v>2843</v>
      </c>
      <c r="ED15" s="181" t="s">
        <v>2735</v>
      </c>
      <c r="EE15" s="181" t="s">
        <v>2735</v>
      </c>
      <c r="EF15" s="181" t="s">
        <v>2843</v>
      </c>
      <c r="EG15" s="181" t="s">
        <v>2735</v>
      </c>
      <c r="EH15" s="181" t="s">
        <v>2735</v>
      </c>
      <c r="EI15" s="181" t="s">
        <v>2843</v>
      </c>
      <c r="EJ15" s="181" t="s">
        <v>2735</v>
      </c>
      <c r="EK15" s="181" t="s">
        <v>2735</v>
      </c>
      <c r="EL15" s="181" t="s">
        <v>2843</v>
      </c>
      <c r="EM15" s="181" t="s">
        <v>2735</v>
      </c>
      <c r="EN15" s="181" t="s">
        <v>2735</v>
      </c>
      <c r="EO15" s="181" t="s">
        <v>2843</v>
      </c>
      <c r="EP15" s="181" t="s">
        <v>2735</v>
      </c>
      <c r="EQ15" s="181" t="s">
        <v>2735</v>
      </c>
      <c r="ER15" s="181" t="s">
        <v>2843</v>
      </c>
      <c r="ES15" s="181" t="s">
        <v>2735</v>
      </c>
      <c r="ET15" s="181" t="s">
        <v>2735</v>
      </c>
    </row>
    <row r="16" spans="1:150" x14ac:dyDescent="0.3">
      <c r="A16" s="1"/>
      <c r="B16" s="182" t="s">
        <v>2859</v>
      </c>
      <c r="C16" s="182" t="s">
        <v>78</v>
      </c>
      <c r="D16" s="182" t="s">
        <v>85</v>
      </c>
      <c r="E16" s="182" t="s">
        <v>2860</v>
      </c>
      <c r="F16" s="182" t="s">
        <v>2861</v>
      </c>
      <c r="G16" s="183" t="s">
        <v>2843</v>
      </c>
      <c r="H16" s="183" t="s">
        <v>2735</v>
      </c>
      <c r="I16" s="183" t="s">
        <v>2735</v>
      </c>
      <c r="J16" s="183" t="s">
        <v>2843</v>
      </c>
      <c r="K16" s="183" t="s">
        <v>2735</v>
      </c>
      <c r="L16" s="183" t="s">
        <v>2735</v>
      </c>
      <c r="M16" s="183" t="s">
        <v>2843</v>
      </c>
      <c r="N16" s="183" t="s">
        <v>2735</v>
      </c>
      <c r="O16" s="183" t="s">
        <v>2735</v>
      </c>
      <c r="P16" s="183" t="s">
        <v>2843</v>
      </c>
      <c r="Q16" s="183" t="s">
        <v>2735</v>
      </c>
      <c r="R16" s="183" t="s">
        <v>2735</v>
      </c>
      <c r="S16" s="183" t="s">
        <v>2843</v>
      </c>
      <c r="T16" s="183" t="s">
        <v>2735</v>
      </c>
      <c r="U16" s="183" t="s">
        <v>2735</v>
      </c>
      <c r="V16" s="183" t="s">
        <v>2843</v>
      </c>
      <c r="W16" s="183" t="s">
        <v>2735</v>
      </c>
      <c r="X16" s="183" t="s">
        <v>2735</v>
      </c>
      <c r="Y16" s="183" t="s">
        <v>2843</v>
      </c>
      <c r="Z16" s="183" t="s">
        <v>2735</v>
      </c>
      <c r="AA16" s="183" t="s">
        <v>2735</v>
      </c>
      <c r="AB16" s="183" t="s">
        <v>2843</v>
      </c>
      <c r="AC16" s="183" t="s">
        <v>2735</v>
      </c>
      <c r="AD16" s="183" t="s">
        <v>2735</v>
      </c>
      <c r="AE16" s="183" t="s">
        <v>2843</v>
      </c>
      <c r="AF16" s="183" t="s">
        <v>2735</v>
      </c>
      <c r="AG16" s="183" t="s">
        <v>2735</v>
      </c>
      <c r="AH16" s="183" t="s">
        <v>2843</v>
      </c>
      <c r="AI16" s="183" t="s">
        <v>2735</v>
      </c>
      <c r="AJ16" s="183" t="s">
        <v>2735</v>
      </c>
      <c r="AK16" s="183" t="s">
        <v>2843</v>
      </c>
      <c r="AL16" s="183" t="s">
        <v>2735</v>
      </c>
      <c r="AM16" s="183" t="s">
        <v>2735</v>
      </c>
      <c r="AN16" s="183" t="s">
        <v>2843</v>
      </c>
      <c r="AO16" s="183" t="s">
        <v>2735</v>
      </c>
      <c r="AP16" s="183" t="s">
        <v>2735</v>
      </c>
      <c r="AQ16" s="183" t="s">
        <v>2843</v>
      </c>
      <c r="AR16" s="183" t="s">
        <v>2735</v>
      </c>
      <c r="AS16" s="183" t="s">
        <v>2735</v>
      </c>
      <c r="AT16" s="183" t="s">
        <v>2843</v>
      </c>
      <c r="AU16" s="183" t="s">
        <v>2735</v>
      </c>
      <c r="AV16" s="183" t="s">
        <v>2735</v>
      </c>
      <c r="AW16" s="183" t="s">
        <v>2843</v>
      </c>
      <c r="AX16" s="183" t="s">
        <v>2735</v>
      </c>
      <c r="AY16" s="183" t="s">
        <v>2735</v>
      </c>
      <c r="AZ16" s="183" t="s">
        <v>2843</v>
      </c>
      <c r="BA16" s="183" t="s">
        <v>2735</v>
      </c>
      <c r="BB16" s="183" t="s">
        <v>2735</v>
      </c>
      <c r="BC16" s="183" t="s">
        <v>2843</v>
      </c>
      <c r="BD16" s="183" t="s">
        <v>2735</v>
      </c>
      <c r="BE16" s="183" t="s">
        <v>2735</v>
      </c>
      <c r="BF16" s="183" t="s">
        <v>2843</v>
      </c>
      <c r="BG16" s="183" t="s">
        <v>2735</v>
      </c>
      <c r="BH16" s="183" t="s">
        <v>2735</v>
      </c>
      <c r="BI16" s="183" t="s">
        <v>2843</v>
      </c>
      <c r="BJ16" s="183" t="s">
        <v>2735</v>
      </c>
      <c r="BK16" s="183" t="s">
        <v>2735</v>
      </c>
      <c r="BL16" s="183" t="s">
        <v>2843</v>
      </c>
      <c r="BM16" s="183" t="s">
        <v>2735</v>
      </c>
      <c r="BN16" s="183" t="s">
        <v>2735</v>
      </c>
      <c r="BO16" s="183" t="s">
        <v>2843</v>
      </c>
      <c r="BP16" s="183" t="s">
        <v>2735</v>
      </c>
      <c r="BQ16" s="183" t="s">
        <v>2735</v>
      </c>
      <c r="BR16" s="183" t="s">
        <v>2843</v>
      </c>
      <c r="BS16" s="183" t="s">
        <v>2735</v>
      </c>
      <c r="BT16" s="183" t="s">
        <v>2735</v>
      </c>
      <c r="BU16" s="183" t="s">
        <v>2843</v>
      </c>
      <c r="BV16" s="183" t="s">
        <v>2735</v>
      </c>
      <c r="BW16" s="183" t="s">
        <v>2735</v>
      </c>
      <c r="BX16" s="183" t="s">
        <v>2843</v>
      </c>
      <c r="BY16" s="183" t="s">
        <v>2735</v>
      </c>
      <c r="BZ16" s="183" t="s">
        <v>2735</v>
      </c>
      <c r="CA16" s="183" t="s">
        <v>2843</v>
      </c>
      <c r="CB16" s="183" t="s">
        <v>2735</v>
      </c>
      <c r="CC16" s="183" t="s">
        <v>2735</v>
      </c>
      <c r="CD16" s="183" t="s">
        <v>2843</v>
      </c>
      <c r="CE16" s="183" t="s">
        <v>2735</v>
      </c>
      <c r="CF16" s="183" t="s">
        <v>2735</v>
      </c>
      <c r="CG16" s="183" t="s">
        <v>2843</v>
      </c>
      <c r="CH16" s="183" t="s">
        <v>2735</v>
      </c>
      <c r="CI16" s="183" t="s">
        <v>2735</v>
      </c>
      <c r="CJ16" s="183" t="s">
        <v>2843</v>
      </c>
      <c r="CK16" s="183" t="s">
        <v>2735</v>
      </c>
      <c r="CL16" s="183" t="s">
        <v>2735</v>
      </c>
      <c r="CM16" s="183" t="s">
        <v>2843</v>
      </c>
      <c r="CN16" s="183" t="s">
        <v>2735</v>
      </c>
      <c r="CO16" s="183" t="s">
        <v>2735</v>
      </c>
      <c r="CP16" s="183" t="s">
        <v>2843</v>
      </c>
      <c r="CQ16" s="183" t="s">
        <v>2735</v>
      </c>
      <c r="CR16" s="183" t="s">
        <v>2735</v>
      </c>
      <c r="CS16" s="183" t="s">
        <v>2843</v>
      </c>
      <c r="CT16" s="183" t="s">
        <v>2735</v>
      </c>
      <c r="CU16" s="183" t="s">
        <v>2735</v>
      </c>
      <c r="CV16" s="183" t="s">
        <v>2843</v>
      </c>
      <c r="CW16" s="183" t="s">
        <v>2735</v>
      </c>
      <c r="CX16" s="183" t="s">
        <v>2735</v>
      </c>
      <c r="CY16" s="183" t="s">
        <v>2843</v>
      </c>
      <c r="CZ16" s="183" t="s">
        <v>2735</v>
      </c>
      <c r="DA16" s="183" t="s">
        <v>2735</v>
      </c>
      <c r="DB16" s="183" t="s">
        <v>2843</v>
      </c>
      <c r="DC16" s="183" t="s">
        <v>2735</v>
      </c>
      <c r="DD16" s="183" t="s">
        <v>2735</v>
      </c>
      <c r="DE16" s="183" t="s">
        <v>2843</v>
      </c>
      <c r="DF16" s="183" t="s">
        <v>2735</v>
      </c>
      <c r="DG16" s="183" t="s">
        <v>2735</v>
      </c>
      <c r="DH16" s="183" t="s">
        <v>2843</v>
      </c>
      <c r="DI16" s="183" t="s">
        <v>2735</v>
      </c>
      <c r="DJ16" s="183" t="s">
        <v>2735</v>
      </c>
      <c r="DK16" s="183" t="s">
        <v>2843</v>
      </c>
      <c r="DL16" s="183" t="s">
        <v>2735</v>
      </c>
      <c r="DM16" s="183" t="s">
        <v>2735</v>
      </c>
      <c r="DN16" s="183" t="s">
        <v>2843</v>
      </c>
      <c r="DO16" s="183" t="s">
        <v>2735</v>
      </c>
      <c r="DP16" s="183" t="s">
        <v>2735</v>
      </c>
      <c r="DQ16" s="183" t="s">
        <v>2843</v>
      </c>
      <c r="DR16" s="183" t="s">
        <v>2735</v>
      </c>
      <c r="DS16" s="183" t="s">
        <v>2735</v>
      </c>
      <c r="DT16" s="183" t="s">
        <v>2843</v>
      </c>
      <c r="DU16" s="183" t="s">
        <v>2735</v>
      </c>
      <c r="DV16" s="183" t="s">
        <v>2735</v>
      </c>
      <c r="DW16" s="183" t="s">
        <v>2843</v>
      </c>
      <c r="DX16" s="183" t="s">
        <v>2735</v>
      </c>
      <c r="DY16" s="183" t="s">
        <v>2735</v>
      </c>
      <c r="DZ16" s="183" t="s">
        <v>2843</v>
      </c>
      <c r="EA16" s="183" t="s">
        <v>2735</v>
      </c>
      <c r="EB16" s="183" t="s">
        <v>2735</v>
      </c>
      <c r="EC16" s="183" t="s">
        <v>2843</v>
      </c>
      <c r="ED16" s="183" t="s">
        <v>2735</v>
      </c>
      <c r="EE16" s="183" t="s">
        <v>2735</v>
      </c>
      <c r="EF16" s="183" t="s">
        <v>2843</v>
      </c>
      <c r="EG16" s="183" t="s">
        <v>2735</v>
      </c>
      <c r="EH16" s="183" t="s">
        <v>2735</v>
      </c>
      <c r="EI16" s="183" t="s">
        <v>2843</v>
      </c>
      <c r="EJ16" s="183" t="s">
        <v>2735</v>
      </c>
      <c r="EK16" s="183" t="s">
        <v>2735</v>
      </c>
      <c r="EL16" s="183" t="s">
        <v>2843</v>
      </c>
      <c r="EM16" s="183" t="s">
        <v>2735</v>
      </c>
      <c r="EN16" s="183" t="s">
        <v>2735</v>
      </c>
      <c r="EO16" s="183" t="s">
        <v>2843</v>
      </c>
      <c r="EP16" s="183" t="s">
        <v>2735</v>
      </c>
      <c r="EQ16" s="183" t="s">
        <v>2735</v>
      </c>
      <c r="ER16" s="183" t="s">
        <v>2843</v>
      </c>
      <c r="ES16" s="183" t="s">
        <v>2735</v>
      </c>
      <c r="ET16" s="183" t="s">
        <v>2735</v>
      </c>
    </row>
    <row r="17" spans="1:150" x14ac:dyDescent="0.3">
      <c r="A17" s="1"/>
      <c r="B17" s="182" t="s">
        <v>2862</v>
      </c>
      <c r="C17" s="182" t="s">
        <v>78</v>
      </c>
      <c r="D17" s="182" t="s">
        <v>85</v>
      </c>
      <c r="E17" s="182" t="s">
        <v>2863</v>
      </c>
      <c r="F17" s="182" t="s">
        <v>2864</v>
      </c>
      <c r="G17" s="183" t="s">
        <v>2843</v>
      </c>
      <c r="H17" s="183" t="s">
        <v>929</v>
      </c>
      <c r="I17" s="183" t="s">
        <v>929</v>
      </c>
      <c r="J17" s="183" t="s">
        <v>2843</v>
      </c>
      <c r="K17" s="183" t="s">
        <v>929</v>
      </c>
      <c r="L17" s="183" t="s">
        <v>929</v>
      </c>
      <c r="M17" s="183" t="s">
        <v>2843</v>
      </c>
      <c r="N17" s="183" t="s">
        <v>929</v>
      </c>
      <c r="O17" s="183" t="s">
        <v>929</v>
      </c>
      <c r="P17" s="183" t="s">
        <v>2843</v>
      </c>
      <c r="Q17" s="183" t="s">
        <v>929</v>
      </c>
      <c r="R17" s="183" t="s">
        <v>929</v>
      </c>
      <c r="S17" s="183" t="s">
        <v>2843</v>
      </c>
      <c r="T17" s="183" t="s">
        <v>929</v>
      </c>
      <c r="U17" s="183" t="s">
        <v>929</v>
      </c>
      <c r="V17" s="183" t="s">
        <v>2843</v>
      </c>
      <c r="W17" s="183" t="s">
        <v>929</v>
      </c>
      <c r="X17" s="183" t="s">
        <v>929</v>
      </c>
      <c r="Y17" s="183" t="s">
        <v>2843</v>
      </c>
      <c r="Z17" s="183" t="s">
        <v>929</v>
      </c>
      <c r="AA17" s="183" t="s">
        <v>929</v>
      </c>
      <c r="AB17" s="183" t="s">
        <v>2843</v>
      </c>
      <c r="AC17" s="183" t="s">
        <v>929</v>
      </c>
      <c r="AD17" s="183" t="s">
        <v>929</v>
      </c>
      <c r="AE17" s="183" t="s">
        <v>2843</v>
      </c>
      <c r="AF17" s="183" t="s">
        <v>929</v>
      </c>
      <c r="AG17" s="183" t="s">
        <v>929</v>
      </c>
      <c r="AH17" s="183" t="s">
        <v>2843</v>
      </c>
      <c r="AI17" s="183" t="s">
        <v>929</v>
      </c>
      <c r="AJ17" s="183" t="s">
        <v>929</v>
      </c>
      <c r="AK17" s="183" t="s">
        <v>2843</v>
      </c>
      <c r="AL17" s="183" t="s">
        <v>929</v>
      </c>
      <c r="AM17" s="183" t="s">
        <v>929</v>
      </c>
      <c r="AN17" s="183" t="s">
        <v>2843</v>
      </c>
      <c r="AO17" s="183" t="s">
        <v>929</v>
      </c>
      <c r="AP17" s="183" t="s">
        <v>929</v>
      </c>
      <c r="AQ17" s="183" t="s">
        <v>2843</v>
      </c>
      <c r="AR17" s="183" t="s">
        <v>929</v>
      </c>
      <c r="AS17" s="183" t="s">
        <v>929</v>
      </c>
      <c r="AT17" s="183" t="s">
        <v>2843</v>
      </c>
      <c r="AU17" s="183" t="s">
        <v>929</v>
      </c>
      <c r="AV17" s="183" t="s">
        <v>929</v>
      </c>
      <c r="AW17" s="183" t="s">
        <v>2843</v>
      </c>
      <c r="AX17" s="183" t="s">
        <v>929</v>
      </c>
      <c r="AY17" s="183" t="s">
        <v>929</v>
      </c>
      <c r="AZ17" s="183" t="s">
        <v>2843</v>
      </c>
      <c r="BA17" s="183" t="s">
        <v>929</v>
      </c>
      <c r="BB17" s="183" t="s">
        <v>929</v>
      </c>
      <c r="BC17" s="183" t="s">
        <v>2843</v>
      </c>
      <c r="BD17" s="183" t="s">
        <v>929</v>
      </c>
      <c r="BE17" s="183" t="s">
        <v>929</v>
      </c>
      <c r="BF17" s="183" t="s">
        <v>2843</v>
      </c>
      <c r="BG17" s="183" t="s">
        <v>929</v>
      </c>
      <c r="BH17" s="183" t="s">
        <v>929</v>
      </c>
      <c r="BI17" s="183" t="s">
        <v>2843</v>
      </c>
      <c r="BJ17" s="183" t="s">
        <v>929</v>
      </c>
      <c r="BK17" s="183" t="s">
        <v>929</v>
      </c>
      <c r="BL17" s="183" t="s">
        <v>2843</v>
      </c>
      <c r="BM17" s="183" t="s">
        <v>929</v>
      </c>
      <c r="BN17" s="183" t="s">
        <v>929</v>
      </c>
      <c r="BO17" s="183" t="s">
        <v>2843</v>
      </c>
      <c r="BP17" s="183" t="s">
        <v>929</v>
      </c>
      <c r="BQ17" s="183" t="s">
        <v>929</v>
      </c>
      <c r="BR17" s="183" t="s">
        <v>2843</v>
      </c>
      <c r="BS17" s="183" t="s">
        <v>929</v>
      </c>
      <c r="BT17" s="183" t="s">
        <v>929</v>
      </c>
      <c r="BU17" s="183" t="s">
        <v>2843</v>
      </c>
      <c r="BV17" s="183" t="s">
        <v>929</v>
      </c>
      <c r="BW17" s="183" t="s">
        <v>929</v>
      </c>
      <c r="BX17" s="183" t="s">
        <v>2843</v>
      </c>
      <c r="BY17" s="183" t="s">
        <v>929</v>
      </c>
      <c r="BZ17" s="183" t="s">
        <v>929</v>
      </c>
      <c r="CA17" s="183" t="s">
        <v>2843</v>
      </c>
      <c r="CB17" s="183" t="s">
        <v>929</v>
      </c>
      <c r="CC17" s="183" t="s">
        <v>929</v>
      </c>
      <c r="CD17" s="183" t="s">
        <v>2843</v>
      </c>
      <c r="CE17" s="183" t="s">
        <v>929</v>
      </c>
      <c r="CF17" s="183" t="s">
        <v>929</v>
      </c>
      <c r="CG17" s="183" t="s">
        <v>2843</v>
      </c>
      <c r="CH17" s="183" t="s">
        <v>929</v>
      </c>
      <c r="CI17" s="183" t="s">
        <v>929</v>
      </c>
      <c r="CJ17" s="183" t="s">
        <v>2843</v>
      </c>
      <c r="CK17" s="183" t="s">
        <v>929</v>
      </c>
      <c r="CL17" s="183" t="s">
        <v>929</v>
      </c>
      <c r="CM17" s="183" t="s">
        <v>2843</v>
      </c>
      <c r="CN17" s="183" t="s">
        <v>929</v>
      </c>
      <c r="CO17" s="183" t="s">
        <v>929</v>
      </c>
      <c r="CP17" s="183" t="s">
        <v>2843</v>
      </c>
      <c r="CQ17" s="183" t="s">
        <v>929</v>
      </c>
      <c r="CR17" s="183" t="s">
        <v>929</v>
      </c>
      <c r="CS17" s="183" t="s">
        <v>2843</v>
      </c>
      <c r="CT17" s="183" t="s">
        <v>929</v>
      </c>
      <c r="CU17" s="183" t="s">
        <v>929</v>
      </c>
      <c r="CV17" s="183" t="s">
        <v>2843</v>
      </c>
      <c r="CW17" s="183" t="s">
        <v>929</v>
      </c>
      <c r="CX17" s="183" t="s">
        <v>929</v>
      </c>
      <c r="CY17" s="183" t="s">
        <v>2843</v>
      </c>
      <c r="CZ17" s="183" t="s">
        <v>929</v>
      </c>
      <c r="DA17" s="183" t="s">
        <v>929</v>
      </c>
      <c r="DB17" s="183" t="s">
        <v>2843</v>
      </c>
      <c r="DC17" s="183" t="s">
        <v>929</v>
      </c>
      <c r="DD17" s="183" t="s">
        <v>929</v>
      </c>
      <c r="DE17" s="183" t="s">
        <v>2843</v>
      </c>
      <c r="DF17" s="183" t="s">
        <v>929</v>
      </c>
      <c r="DG17" s="183" t="s">
        <v>929</v>
      </c>
      <c r="DH17" s="183" t="s">
        <v>2843</v>
      </c>
      <c r="DI17" s="183" t="s">
        <v>929</v>
      </c>
      <c r="DJ17" s="183" t="s">
        <v>929</v>
      </c>
      <c r="DK17" s="183" t="s">
        <v>2843</v>
      </c>
      <c r="DL17" s="183" t="s">
        <v>929</v>
      </c>
      <c r="DM17" s="183" t="s">
        <v>929</v>
      </c>
      <c r="DN17" s="183" t="s">
        <v>2843</v>
      </c>
      <c r="DO17" s="183" t="s">
        <v>929</v>
      </c>
      <c r="DP17" s="183" t="s">
        <v>929</v>
      </c>
      <c r="DQ17" s="183" t="s">
        <v>2843</v>
      </c>
      <c r="DR17" s="183" t="s">
        <v>929</v>
      </c>
      <c r="DS17" s="183" t="s">
        <v>929</v>
      </c>
      <c r="DT17" s="183" t="s">
        <v>2843</v>
      </c>
      <c r="DU17" s="183" t="s">
        <v>929</v>
      </c>
      <c r="DV17" s="183" t="s">
        <v>929</v>
      </c>
      <c r="DW17" s="183" t="s">
        <v>2843</v>
      </c>
      <c r="DX17" s="183" t="s">
        <v>929</v>
      </c>
      <c r="DY17" s="183" t="s">
        <v>929</v>
      </c>
      <c r="DZ17" s="183" t="s">
        <v>2843</v>
      </c>
      <c r="EA17" s="183" t="s">
        <v>929</v>
      </c>
      <c r="EB17" s="183" t="s">
        <v>929</v>
      </c>
      <c r="EC17" s="183" t="s">
        <v>2843</v>
      </c>
      <c r="ED17" s="183" t="s">
        <v>929</v>
      </c>
      <c r="EE17" s="183" t="s">
        <v>929</v>
      </c>
      <c r="EF17" s="183" t="s">
        <v>2843</v>
      </c>
      <c r="EG17" s="183" t="s">
        <v>929</v>
      </c>
      <c r="EH17" s="183" t="s">
        <v>929</v>
      </c>
      <c r="EI17" s="183" t="s">
        <v>2843</v>
      </c>
      <c r="EJ17" s="183" t="s">
        <v>929</v>
      </c>
      <c r="EK17" s="183" t="s">
        <v>929</v>
      </c>
      <c r="EL17" s="183" t="s">
        <v>2843</v>
      </c>
      <c r="EM17" s="183" t="s">
        <v>929</v>
      </c>
      <c r="EN17" s="183" t="s">
        <v>929</v>
      </c>
      <c r="EO17" s="183" t="s">
        <v>2843</v>
      </c>
      <c r="EP17" s="183" t="s">
        <v>929</v>
      </c>
      <c r="EQ17" s="183" t="s">
        <v>929</v>
      </c>
      <c r="ER17" s="183" t="s">
        <v>2843</v>
      </c>
      <c r="ES17" s="183" t="s">
        <v>929</v>
      </c>
      <c r="ET17" s="183" t="s">
        <v>929</v>
      </c>
    </row>
    <row r="18" spans="1:150" x14ac:dyDescent="0.3">
      <c r="A18" s="1"/>
      <c r="B18" s="181" t="s">
        <v>2865</v>
      </c>
      <c r="C18" s="181" t="s">
        <v>30</v>
      </c>
      <c r="D18" s="181" t="s">
        <v>995</v>
      </c>
      <c r="E18" s="181" t="s">
        <v>2866</v>
      </c>
      <c r="F18" s="181" t="s">
        <v>2867</v>
      </c>
      <c r="G18" s="181" t="s">
        <v>2843</v>
      </c>
      <c r="H18" s="181" t="s">
        <v>2735</v>
      </c>
      <c r="I18" s="181" t="s">
        <v>2735</v>
      </c>
      <c r="J18" s="181" t="s">
        <v>2843</v>
      </c>
      <c r="K18" s="181" t="s">
        <v>2735</v>
      </c>
      <c r="L18" s="181" t="s">
        <v>2735</v>
      </c>
      <c r="M18" s="181" t="s">
        <v>2843</v>
      </c>
      <c r="N18" s="181" t="s">
        <v>2735</v>
      </c>
      <c r="O18" s="181" t="s">
        <v>2735</v>
      </c>
      <c r="P18" s="181" t="s">
        <v>2843</v>
      </c>
      <c r="Q18" s="181" t="s">
        <v>2735</v>
      </c>
      <c r="R18" s="181" t="s">
        <v>2735</v>
      </c>
      <c r="S18" s="181" t="s">
        <v>2843</v>
      </c>
      <c r="T18" s="181" t="s">
        <v>2735</v>
      </c>
      <c r="U18" s="181" t="s">
        <v>2735</v>
      </c>
      <c r="V18" s="181" t="s">
        <v>2843</v>
      </c>
      <c r="W18" s="181" t="s">
        <v>2735</v>
      </c>
      <c r="X18" s="181" t="s">
        <v>2735</v>
      </c>
      <c r="Y18" s="181" t="s">
        <v>2843</v>
      </c>
      <c r="Z18" s="181" t="s">
        <v>2735</v>
      </c>
      <c r="AA18" s="181" t="s">
        <v>2735</v>
      </c>
      <c r="AB18" s="181" t="s">
        <v>2843</v>
      </c>
      <c r="AC18" s="181" t="s">
        <v>2735</v>
      </c>
      <c r="AD18" s="181" t="s">
        <v>2735</v>
      </c>
      <c r="AE18" s="181" t="s">
        <v>2843</v>
      </c>
      <c r="AF18" s="181" t="s">
        <v>2735</v>
      </c>
      <c r="AG18" s="181" t="s">
        <v>2735</v>
      </c>
      <c r="AH18" s="181" t="s">
        <v>2843</v>
      </c>
      <c r="AI18" s="181" t="s">
        <v>2735</v>
      </c>
      <c r="AJ18" s="181" t="s">
        <v>2735</v>
      </c>
      <c r="AK18" s="181" t="s">
        <v>2843</v>
      </c>
      <c r="AL18" s="181" t="s">
        <v>2735</v>
      </c>
      <c r="AM18" s="181" t="s">
        <v>2735</v>
      </c>
      <c r="AN18" s="181" t="s">
        <v>2843</v>
      </c>
      <c r="AO18" s="181" t="s">
        <v>2735</v>
      </c>
      <c r="AP18" s="181" t="s">
        <v>2735</v>
      </c>
      <c r="AQ18" s="181" t="s">
        <v>2843</v>
      </c>
      <c r="AR18" s="181" t="s">
        <v>2735</v>
      </c>
      <c r="AS18" s="181" t="s">
        <v>2735</v>
      </c>
      <c r="AT18" s="181" t="s">
        <v>2843</v>
      </c>
      <c r="AU18" s="181" t="s">
        <v>2735</v>
      </c>
      <c r="AV18" s="181" t="s">
        <v>2735</v>
      </c>
      <c r="AW18" s="181" t="s">
        <v>2843</v>
      </c>
      <c r="AX18" s="181" t="s">
        <v>2735</v>
      </c>
      <c r="AY18" s="181" t="s">
        <v>2735</v>
      </c>
      <c r="AZ18" s="181" t="s">
        <v>2843</v>
      </c>
      <c r="BA18" s="181" t="s">
        <v>2735</v>
      </c>
      <c r="BB18" s="181" t="s">
        <v>2735</v>
      </c>
      <c r="BC18" s="181" t="s">
        <v>2843</v>
      </c>
      <c r="BD18" s="181" t="s">
        <v>2735</v>
      </c>
      <c r="BE18" s="181" t="s">
        <v>2735</v>
      </c>
      <c r="BF18" s="181" t="s">
        <v>2843</v>
      </c>
      <c r="BG18" s="181" t="s">
        <v>2735</v>
      </c>
      <c r="BH18" s="181" t="s">
        <v>2735</v>
      </c>
      <c r="BI18" s="181" t="s">
        <v>2843</v>
      </c>
      <c r="BJ18" s="181" t="s">
        <v>2735</v>
      </c>
      <c r="BK18" s="181" t="s">
        <v>2735</v>
      </c>
      <c r="BL18" s="181" t="s">
        <v>2843</v>
      </c>
      <c r="BM18" s="181" t="s">
        <v>2735</v>
      </c>
      <c r="BN18" s="181" t="s">
        <v>2735</v>
      </c>
      <c r="BO18" s="181" t="s">
        <v>2843</v>
      </c>
      <c r="BP18" s="181" t="s">
        <v>2735</v>
      </c>
      <c r="BQ18" s="181" t="s">
        <v>2735</v>
      </c>
      <c r="BR18" s="181" t="s">
        <v>2843</v>
      </c>
      <c r="BS18" s="181" t="s">
        <v>2735</v>
      </c>
      <c r="BT18" s="181" t="s">
        <v>2735</v>
      </c>
      <c r="BU18" s="181" t="s">
        <v>2843</v>
      </c>
      <c r="BV18" s="181" t="s">
        <v>2735</v>
      </c>
      <c r="BW18" s="181" t="s">
        <v>2735</v>
      </c>
      <c r="BX18" s="181" t="s">
        <v>2843</v>
      </c>
      <c r="BY18" s="181" t="s">
        <v>2735</v>
      </c>
      <c r="BZ18" s="181" t="s">
        <v>2735</v>
      </c>
      <c r="CA18" s="181" t="s">
        <v>2843</v>
      </c>
      <c r="CB18" s="181" t="s">
        <v>2735</v>
      </c>
      <c r="CC18" s="181" t="s">
        <v>2735</v>
      </c>
      <c r="CD18" s="181" t="s">
        <v>2843</v>
      </c>
      <c r="CE18" s="181" t="s">
        <v>2735</v>
      </c>
      <c r="CF18" s="181" t="s">
        <v>2735</v>
      </c>
      <c r="CG18" s="181" t="s">
        <v>2843</v>
      </c>
      <c r="CH18" s="181" t="s">
        <v>2735</v>
      </c>
      <c r="CI18" s="181" t="s">
        <v>2735</v>
      </c>
      <c r="CJ18" s="181" t="s">
        <v>2843</v>
      </c>
      <c r="CK18" s="181" t="s">
        <v>2735</v>
      </c>
      <c r="CL18" s="181" t="s">
        <v>2735</v>
      </c>
      <c r="CM18" s="181" t="s">
        <v>2843</v>
      </c>
      <c r="CN18" s="181" t="s">
        <v>2735</v>
      </c>
      <c r="CO18" s="181" t="s">
        <v>2735</v>
      </c>
      <c r="CP18" s="181" t="s">
        <v>2843</v>
      </c>
      <c r="CQ18" s="181" t="s">
        <v>2735</v>
      </c>
      <c r="CR18" s="181" t="s">
        <v>2735</v>
      </c>
      <c r="CS18" s="181" t="s">
        <v>2843</v>
      </c>
      <c r="CT18" s="181" t="s">
        <v>2735</v>
      </c>
      <c r="CU18" s="181" t="s">
        <v>2735</v>
      </c>
      <c r="CV18" s="181" t="s">
        <v>2843</v>
      </c>
      <c r="CW18" s="181" t="s">
        <v>2735</v>
      </c>
      <c r="CX18" s="181" t="s">
        <v>2735</v>
      </c>
      <c r="CY18" s="181" t="s">
        <v>2843</v>
      </c>
      <c r="CZ18" s="181" t="s">
        <v>2735</v>
      </c>
      <c r="DA18" s="181" t="s">
        <v>2735</v>
      </c>
      <c r="DB18" s="181" t="s">
        <v>2843</v>
      </c>
      <c r="DC18" s="181" t="s">
        <v>2735</v>
      </c>
      <c r="DD18" s="181" t="s">
        <v>2735</v>
      </c>
      <c r="DE18" s="181" t="s">
        <v>2843</v>
      </c>
      <c r="DF18" s="181" t="s">
        <v>2735</v>
      </c>
      <c r="DG18" s="181" t="s">
        <v>2735</v>
      </c>
      <c r="DH18" s="181" t="s">
        <v>2843</v>
      </c>
      <c r="DI18" s="181" t="s">
        <v>2735</v>
      </c>
      <c r="DJ18" s="181" t="s">
        <v>2735</v>
      </c>
      <c r="DK18" s="181" t="s">
        <v>2843</v>
      </c>
      <c r="DL18" s="181" t="s">
        <v>2735</v>
      </c>
      <c r="DM18" s="181" t="s">
        <v>2735</v>
      </c>
      <c r="DN18" s="181" t="s">
        <v>2843</v>
      </c>
      <c r="DO18" s="181" t="s">
        <v>2735</v>
      </c>
      <c r="DP18" s="181" t="s">
        <v>2735</v>
      </c>
      <c r="DQ18" s="181" t="s">
        <v>2843</v>
      </c>
      <c r="DR18" s="181" t="s">
        <v>2735</v>
      </c>
      <c r="DS18" s="181" t="s">
        <v>2735</v>
      </c>
      <c r="DT18" s="181" t="s">
        <v>2843</v>
      </c>
      <c r="DU18" s="181" t="s">
        <v>2735</v>
      </c>
      <c r="DV18" s="181" t="s">
        <v>2735</v>
      </c>
      <c r="DW18" s="181" t="s">
        <v>2843</v>
      </c>
      <c r="DX18" s="181" t="s">
        <v>2735</v>
      </c>
      <c r="DY18" s="181" t="s">
        <v>2735</v>
      </c>
      <c r="DZ18" s="181" t="s">
        <v>2843</v>
      </c>
      <c r="EA18" s="181" t="s">
        <v>2735</v>
      </c>
      <c r="EB18" s="181" t="s">
        <v>2735</v>
      </c>
      <c r="EC18" s="181" t="s">
        <v>2843</v>
      </c>
      <c r="ED18" s="181" t="s">
        <v>2735</v>
      </c>
      <c r="EE18" s="181" t="s">
        <v>2735</v>
      </c>
      <c r="EF18" s="181" t="s">
        <v>2843</v>
      </c>
      <c r="EG18" s="181" t="s">
        <v>2735</v>
      </c>
      <c r="EH18" s="181" t="s">
        <v>2735</v>
      </c>
      <c r="EI18" s="181" t="s">
        <v>2843</v>
      </c>
      <c r="EJ18" s="181" t="s">
        <v>2735</v>
      </c>
      <c r="EK18" s="181" t="s">
        <v>2735</v>
      </c>
      <c r="EL18" s="181" t="s">
        <v>2843</v>
      </c>
      <c r="EM18" s="181" t="s">
        <v>2735</v>
      </c>
      <c r="EN18" s="181" t="s">
        <v>2735</v>
      </c>
      <c r="EO18" s="181" t="s">
        <v>2843</v>
      </c>
      <c r="EP18" s="181" t="s">
        <v>2735</v>
      </c>
      <c r="EQ18" s="181" t="s">
        <v>2735</v>
      </c>
      <c r="ER18" s="181" t="s">
        <v>2843</v>
      </c>
      <c r="ES18" s="181" t="s">
        <v>2735</v>
      </c>
      <c r="ET18" s="181" t="s">
        <v>2735</v>
      </c>
    </row>
    <row r="19" spans="1:150" x14ac:dyDescent="0.3">
      <c r="A19" s="1"/>
      <c r="B19" s="182" t="s">
        <v>2868</v>
      </c>
      <c r="C19" s="182" t="s">
        <v>30</v>
      </c>
      <c r="D19" s="182" t="s">
        <v>995</v>
      </c>
      <c r="E19" s="182" t="s">
        <v>2869</v>
      </c>
      <c r="F19" s="182" t="s">
        <v>2870</v>
      </c>
      <c r="G19" s="183" t="s">
        <v>2843</v>
      </c>
      <c r="H19" s="183" t="s">
        <v>2735</v>
      </c>
      <c r="I19" s="183" t="s">
        <v>2735</v>
      </c>
      <c r="J19" s="183" t="s">
        <v>2843</v>
      </c>
      <c r="K19" s="183" t="s">
        <v>2735</v>
      </c>
      <c r="L19" s="183" t="s">
        <v>2735</v>
      </c>
      <c r="M19" s="183" t="s">
        <v>2843</v>
      </c>
      <c r="N19" s="183" t="s">
        <v>2735</v>
      </c>
      <c r="O19" s="183" t="s">
        <v>2735</v>
      </c>
      <c r="P19" s="183" t="s">
        <v>2843</v>
      </c>
      <c r="Q19" s="183" t="s">
        <v>2735</v>
      </c>
      <c r="R19" s="183" t="s">
        <v>2735</v>
      </c>
      <c r="S19" s="183" t="s">
        <v>2843</v>
      </c>
      <c r="T19" s="183" t="s">
        <v>2735</v>
      </c>
      <c r="U19" s="183" t="s">
        <v>2735</v>
      </c>
      <c r="V19" s="183" t="s">
        <v>2843</v>
      </c>
      <c r="W19" s="183" t="s">
        <v>2735</v>
      </c>
      <c r="X19" s="183" t="s">
        <v>2735</v>
      </c>
      <c r="Y19" s="183" t="s">
        <v>2843</v>
      </c>
      <c r="Z19" s="183" t="s">
        <v>2735</v>
      </c>
      <c r="AA19" s="183" t="s">
        <v>2735</v>
      </c>
      <c r="AB19" s="183" t="s">
        <v>2843</v>
      </c>
      <c r="AC19" s="183" t="s">
        <v>2735</v>
      </c>
      <c r="AD19" s="183" t="s">
        <v>2735</v>
      </c>
      <c r="AE19" s="183" t="s">
        <v>2843</v>
      </c>
      <c r="AF19" s="183" t="s">
        <v>2735</v>
      </c>
      <c r="AG19" s="183" t="s">
        <v>2735</v>
      </c>
      <c r="AH19" s="183" t="s">
        <v>2843</v>
      </c>
      <c r="AI19" s="183" t="s">
        <v>2735</v>
      </c>
      <c r="AJ19" s="183" t="s">
        <v>2735</v>
      </c>
      <c r="AK19" s="183" t="s">
        <v>2843</v>
      </c>
      <c r="AL19" s="183" t="s">
        <v>2735</v>
      </c>
      <c r="AM19" s="183" t="s">
        <v>2735</v>
      </c>
      <c r="AN19" s="183" t="s">
        <v>2843</v>
      </c>
      <c r="AO19" s="183" t="s">
        <v>2735</v>
      </c>
      <c r="AP19" s="183" t="s">
        <v>2735</v>
      </c>
      <c r="AQ19" s="183" t="s">
        <v>2843</v>
      </c>
      <c r="AR19" s="183" t="s">
        <v>2735</v>
      </c>
      <c r="AS19" s="183" t="s">
        <v>2735</v>
      </c>
      <c r="AT19" s="183" t="s">
        <v>2843</v>
      </c>
      <c r="AU19" s="183" t="s">
        <v>2735</v>
      </c>
      <c r="AV19" s="183" t="s">
        <v>2735</v>
      </c>
      <c r="AW19" s="183" t="s">
        <v>2843</v>
      </c>
      <c r="AX19" s="183" t="s">
        <v>2735</v>
      </c>
      <c r="AY19" s="183" t="s">
        <v>2735</v>
      </c>
      <c r="AZ19" s="183" t="s">
        <v>2843</v>
      </c>
      <c r="BA19" s="183" t="s">
        <v>2735</v>
      </c>
      <c r="BB19" s="183" t="s">
        <v>2735</v>
      </c>
      <c r="BC19" s="183" t="s">
        <v>2843</v>
      </c>
      <c r="BD19" s="183" t="s">
        <v>2735</v>
      </c>
      <c r="BE19" s="183" t="s">
        <v>2735</v>
      </c>
      <c r="BF19" s="183" t="s">
        <v>2843</v>
      </c>
      <c r="BG19" s="183" t="s">
        <v>2735</v>
      </c>
      <c r="BH19" s="183" t="s">
        <v>2735</v>
      </c>
      <c r="BI19" s="183" t="s">
        <v>2843</v>
      </c>
      <c r="BJ19" s="183" t="s">
        <v>2735</v>
      </c>
      <c r="BK19" s="183" t="s">
        <v>2735</v>
      </c>
      <c r="BL19" s="183" t="s">
        <v>2843</v>
      </c>
      <c r="BM19" s="183" t="s">
        <v>2735</v>
      </c>
      <c r="BN19" s="183" t="s">
        <v>2735</v>
      </c>
      <c r="BO19" s="183" t="s">
        <v>2843</v>
      </c>
      <c r="BP19" s="183" t="s">
        <v>2735</v>
      </c>
      <c r="BQ19" s="183" t="s">
        <v>2735</v>
      </c>
      <c r="BR19" s="183" t="s">
        <v>2843</v>
      </c>
      <c r="BS19" s="183" t="s">
        <v>2735</v>
      </c>
      <c r="BT19" s="183" t="s">
        <v>2735</v>
      </c>
      <c r="BU19" s="183" t="s">
        <v>2843</v>
      </c>
      <c r="BV19" s="183" t="s">
        <v>2735</v>
      </c>
      <c r="BW19" s="183" t="s">
        <v>2735</v>
      </c>
      <c r="BX19" s="183" t="s">
        <v>2843</v>
      </c>
      <c r="BY19" s="183" t="s">
        <v>2735</v>
      </c>
      <c r="BZ19" s="183" t="s">
        <v>2735</v>
      </c>
      <c r="CA19" s="183" t="s">
        <v>2843</v>
      </c>
      <c r="CB19" s="183" t="s">
        <v>2735</v>
      </c>
      <c r="CC19" s="183" t="s">
        <v>2735</v>
      </c>
      <c r="CD19" s="183" t="s">
        <v>2843</v>
      </c>
      <c r="CE19" s="183" t="s">
        <v>2735</v>
      </c>
      <c r="CF19" s="183" t="s">
        <v>2735</v>
      </c>
      <c r="CG19" s="183" t="s">
        <v>2843</v>
      </c>
      <c r="CH19" s="183" t="s">
        <v>2735</v>
      </c>
      <c r="CI19" s="183" t="s">
        <v>2735</v>
      </c>
      <c r="CJ19" s="183" t="s">
        <v>2843</v>
      </c>
      <c r="CK19" s="183" t="s">
        <v>2735</v>
      </c>
      <c r="CL19" s="183" t="s">
        <v>2735</v>
      </c>
      <c r="CM19" s="183" t="s">
        <v>2843</v>
      </c>
      <c r="CN19" s="183" t="s">
        <v>2735</v>
      </c>
      <c r="CO19" s="183" t="s">
        <v>2735</v>
      </c>
      <c r="CP19" s="183" t="s">
        <v>2843</v>
      </c>
      <c r="CQ19" s="183" t="s">
        <v>2735</v>
      </c>
      <c r="CR19" s="183" t="s">
        <v>2735</v>
      </c>
      <c r="CS19" s="183" t="s">
        <v>2843</v>
      </c>
      <c r="CT19" s="183" t="s">
        <v>2735</v>
      </c>
      <c r="CU19" s="183" t="s">
        <v>2735</v>
      </c>
      <c r="CV19" s="183" t="s">
        <v>2843</v>
      </c>
      <c r="CW19" s="183" t="s">
        <v>2735</v>
      </c>
      <c r="CX19" s="183" t="s">
        <v>2735</v>
      </c>
      <c r="CY19" s="183" t="s">
        <v>2843</v>
      </c>
      <c r="CZ19" s="183" t="s">
        <v>2735</v>
      </c>
      <c r="DA19" s="183" t="s">
        <v>2735</v>
      </c>
      <c r="DB19" s="183" t="s">
        <v>2843</v>
      </c>
      <c r="DC19" s="183" t="s">
        <v>2735</v>
      </c>
      <c r="DD19" s="183" t="s">
        <v>2735</v>
      </c>
      <c r="DE19" s="183" t="s">
        <v>2843</v>
      </c>
      <c r="DF19" s="183" t="s">
        <v>2735</v>
      </c>
      <c r="DG19" s="183" t="s">
        <v>2735</v>
      </c>
      <c r="DH19" s="183" t="s">
        <v>2843</v>
      </c>
      <c r="DI19" s="183" t="s">
        <v>2735</v>
      </c>
      <c r="DJ19" s="183" t="s">
        <v>2735</v>
      </c>
      <c r="DK19" s="183" t="s">
        <v>2843</v>
      </c>
      <c r="DL19" s="183" t="s">
        <v>2735</v>
      </c>
      <c r="DM19" s="183" t="s">
        <v>2735</v>
      </c>
      <c r="DN19" s="183" t="s">
        <v>2843</v>
      </c>
      <c r="DO19" s="183" t="s">
        <v>2735</v>
      </c>
      <c r="DP19" s="183" t="s">
        <v>2735</v>
      </c>
      <c r="DQ19" s="183" t="s">
        <v>2843</v>
      </c>
      <c r="DR19" s="183" t="s">
        <v>2735</v>
      </c>
      <c r="DS19" s="183" t="s">
        <v>2735</v>
      </c>
      <c r="DT19" s="183" t="s">
        <v>2843</v>
      </c>
      <c r="DU19" s="183" t="s">
        <v>2735</v>
      </c>
      <c r="DV19" s="183" t="s">
        <v>2735</v>
      </c>
      <c r="DW19" s="183" t="s">
        <v>2843</v>
      </c>
      <c r="DX19" s="183" t="s">
        <v>2735</v>
      </c>
      <c r="DY19" s="183" t="s">
        <v>2735</v>
      </c>
      <c r="DZ19" s="183" t="s">
        <v>2843</v>
      </c>
      <c r="EA19" s="183" t="s">
        <v>2735</v>
      </c>
      <c r="EB19" s="183" t="s">
        <v>2735</v>
      </c>
      <c r="EC19" s="183" t="s">
        <v>2843</v>
      </c>
      <c r="ED19" s="183" t="s">
        <v>2735</v>
      </c>
      <c r="EE19" s="183" t="s">
        <v>2735</v>
      </c>
      <c r="EF19" s="183" t="s">
        <v>2843</v>
      </c>
      <c r="EG19" s="183" t="s">
        <v>2735</v>
      </c>
      <c r="EH19" s="183" t="s">
        <v>2735</v>
      </c>
      <c r="EI19" s="183" t="s">
        <v>2843</v>
      </c>
      <c r="EJ19" s="183" t="s">
        <v>2735</v>
      </c>
      <c r="EK19" s="183" t="s">
        <v>2735</v>
      </c>
      <c r="EL19" s="183" t="s">
        <v>2843</v>
      </c>
      <c r="EM19" s="183" t="s">
        <v>2735</v>
      </c>
      <c r="EN19" s="183" t="s">
        <v>2735</v>
      </c>
      <c r="EO19" s="183" t="s">
        <v>2843</v>
      </c>
      <c r="EP19" s="183" t="s">
        <v>2735</v>
      </c>
      <c r="EQ19" s="183" t="s">
        <v>2735</v>
      </c>
      <c r="ER19" s="183" t="s">
        <v>2843</v>
      </c>
      <c r="ES19" s="183" t="s">
        <v>2735</v>
      </c>
      <c r="ET19" s="183" t="s">
        <v>2735</v>
      </c>
    </row>
    <row r="20" spans="1:150" x14ac:dyDescent="0.3">
      <c r="A20" s="1"/>
      <c r="B20" s="182" t="s">
        <v>2871</v>
      </c>
      <c r="C20" s="182" t="s">
        <v>30</v>
      </c>
      <c r="D20" s="182" t="s">
        <v>995</v>
      </c>
      <c r="E20" s="182" t="s">
        <v>2872</v>
      </c>
      <c r="F20" s="182" t="s">
        <v>2873</v>
      </c>
      <c r="G20" s="183" t="s">
        <v>2843</v>
      </c>
      <c r="H20" s="183" t="s">
        <v>2735</v>
      </c>
      <c r="I20" s="183" t="s">
        <v>2735</v>
      </c>
      <c r="J20" s="183" t="s">
        <v>2843</v>
      </c>
      <c r="K20" s="183" t="s">
        <v>2735</v>
      </c>
      <c r="L20" s="183" t="s">
        <v>2735</v>
      </c>
      <c r="M20" s="183" t="s">
        <v>2843</v>
      </c>
      <c r="N20" s="183" t="s">
        <v>2735</v>
      </c>
      <c r="O20" s="183" t="s">
        <v>2735</v>
      </c>
      <c r="P20" s="183" t="s">
        <v>2843</v>
      </c>
      <c r="Q20" s="183" t="s">
        <v>2735</v>
      </c>
      <c r="R20" s="183" t="s">
        <v>2735</v>
      </c>
      <c r="S20" s="183" t="s">
        <v>2843</v>
      </c>
      <c r="T20" s="183" t="s">
        <v>2735</v>
      </c>
      <c r="U20" s="183" t="s">
        <v>2735</v>
      </c>
      <c r="V20" s="183" t="s">
        <v>2843</v>
      </c>
      <c r="W20" s="183" t="s">
        <v>2735</v>
      </c>
      <c r="X20" s="183" t="s">
        <v>2735</v>
      </c>
      <c r="Y20" s="183" t="s">
        <v>2843</v>
      </c>
      <c r="Z20" s="183" t="s">
        <v>2735</v>
      </c>
      <c r="AA20" s="183" t="s">
        <v>2735</v>
      </c>
      <c r="AB20" s="183" t="s">
        <v>2843</v>
      </c>
      <c r="AC20" s="183" t="s">
        <v>2735</v>
      </c>
      <c r="AD20" s="183" t="s">
        <v>2735</v>
      </c>
      <c r="AE20" s="183" t="s">
        <v>2843</v>
      </c>
      <c r="AF20" s="183" t="s">
        <v>2735</v>
      </c>
      <c r="AG20" s="183" t="s">
        <v>2735</v>
      </c>
      <c r="AH20" s="183" t="s">
        <v>2843</v>
      </c>
      <c r="AI20" s="183" t="s">
        <v>2735</v>
      </c>
      <c r="AJ20" s="183" t="s">
        <v>2735</v>
      </c>
      <c r="AK20" s="183" t="s">
        <v>2843</v>
      </c>
      <c r="AL20" s="183" t="s">
        <v>2735</v>
      </c>
      <c r="AM20" s="183" t="s">
        <v>2735</v>
      </c>
      <c r="AN20" s="183" t="s">
        <v>2843</v>
      </c>
      <c r="AO20" s="183" t="s">
        <v>2735</v>
      </c>
      <c r="AP20" s="183" t="s">
        <v>2735</v>
      </c>
      <c r="AQ20" s="183" t="s">
        <v>2843</v>
      </c>
      <c r="AR20" s="183" t="s">
        <v>2735</v>
      </c>
      <c r="AS20" s="183" t="s">
        <v>2735</v>
      </c>
      <c r="AT20" s="183" t="s">
        <v>2843</v>
      </c>
      <c r="AU20" s="183" t="s">
        <v>2735</v>
      </c>
      <c r="AV20" s="183" t="s">
        <v>2735</v>
      </c>
      <c r="AW20" s="183" t="s">
        <v>2843</v>
      </c>
      <c r="AX20" s="183" t="s">
        <v>2735</v>
      </c>
      <c r="AY20" s="183" t="s">
        <v>2735</v>
      </c>
      <c r="AZ20" s="183" t="s">
        <v>2843</v>
      </c>
      <c r="BA20" s="183" t="s">
        <v>2735</v>
      </c>
      <c r="BB20" s="183" t="s">
        <v>2735</v>
      </c>
      <c r="BC20" s="183" t="s">
        <v>2843</v>
      </c>
      <c r="BD20" s="183" t="s">
        <v>2735</v>
      </c>
      <c r="BE20" s="183" t="s">
        <v>2735</v>
      </c>
      <c r="BF20" s="183" t="s">
        <v>2843</v>
      </c>
      <c r="BG20" s="183" t="s">
        <v>2735</v>
      </c>
      <c r="BH20" s="183" t="s">
        <v>2735</v>
      </c>
      <c r="BI20" s="183" t="s">
        <v>2843</v>
      </c>
      <c r="BJ20" s="183" t="s">
        <v>2735</v>
      </c>
      <c r="BK20" s="183" t="s">
        <v>2735</v>
      </c>
      <c r="BL20" s="183" t="s">
        <v>2843</v>
      </c>
      <c r="BM20" s="183" t="s">
        <v>2735</v>
      </c>
      <c r="BN20" s="183" t="s">
        <v>2735</v>
      </c>
      <c r="BO20" s="183" t="s">
        <v>2843</v>
      </c>
      <c r="BP20" s="183" t="s">
        <v>2735</v>
      </c>
      <c r="BQ20" s="183" t="s">
        <v>2735</v>
      </c>
      <c r="BR20" s="183" t="s">
        <v>2843</v>
      </c>
      <c r="BS20" s="183" t="s">
        <v>2735</v>
      </c>
      <c r="BT20" s="183" t="s">
        <v>2735</v>
      </c>
      <c r="BU20" s="183" t="s">
        <v>2843</v>
      </c>
      <c r="BV20" s="183" t="s">
        <v>2735</v>
      </c>
      <c r="BW20" s="183" t="s">
        <v>2735</v>
      </c>
      <c r="BX20" s="183" t="s">
        <v>2843</v>
      </c>
      <c r="BY20" s="183" t="s">
        <v>2735</v>
      </c>
      <c r="BZ20" s="183" t="s">
        <v>2735</v>
      </c>
      <c r="CA20" s="183" t="s">
        <v>2843</v>
      </c>
      <c r="CB20" s="183" t="s">
        <v>2735</v>
      </c>
      <c r="CC20" s="183" t="s">
        <v>2735</v>
      </c>
      <c r="CD20" s="183" t="s">
        <v>2843</v>
      </c>
      <c r="CE20" s="183" t="s">
        <v>2735</v>
      </c>
      <c r="CF20" s="183" t="s">
        <v>2735</v>
      </c>
      <c r="CG20" s="183" t="s">
        <v>2843</v>
      </c>
      <c r="CH20" s="183" t="s">
        <v>2735</v>
      </c>
      <c r="CI20" s="183" t="s">
        <v>2735</v>
      </c>
      <c r="CJ20" s="183" t="s">
        <v>2843</v>
      </c>
      <c r="CK20" s="183" t="s">
        <v>2735</v>
      </c>
      <c r="CL20" s="183" t="s">
        <v>2735</v>
      </c>
      <c r="CM20" s="183" t="s">
        <v>2843</v>
      </c>
      <c r="CN20" s="183" t="s">
        <v>2735</v>
      </c>
      <c r="CO20" s="183" t="s">
        <v>2735</v>
      </c>
      <c r="CP20" s="183" t="s">
        <v>2843</v>
      </c>
      <c r="CQ20" s="183" t="s">
        <v>2735</v>
      </c>
      <c r="CR20" s="183" t="s">
        <v>2735</v>
      </c>
      <c r="CS20" s="183" t="s">
        <v>2843</v>
      </c>
      <c r="CT20" s="183" t="s">
        <v>2735</v>
      </c>
      <c r="CU20" s="183" t="s">
        <v>2735</v>
      </c>
      <c r="CV20" s="183" t="s">
        <v>2843</v>
      </c>
      <c r="CW20" s="183" t="s">
        <v>2735</v>
      </c>
      <c r="CX20" s="183" t="s">
        <v>2735</v>
      </c>
      <c r="CY20" s="183" t="s">
        <v>2843</v>
      </c>
      <c r="CZ20" s="183" t="s">
        <v>2735</v>
      </c>
      <c r="DA20" s="183" t="s">
        <v>2735</v>
      </c>
      <c r="DB20" s="183" t="s">
        <v>2843</v>
      </c>
      <c r="DC20" s="183" t="s">
        <v>2735</v>
      </c>
      <c r="DD20" s="183" t="s">
        <v>2735</v>
      </c>
      <c r="DE20" s="183" t="s">
        <v>2843</v>
      </c>
      <c r="DF20" s="183" t="s">
        <v>2735</v>
      </c>
      <c r="DG20" s="183" t="s">
        <v>2735</v>
      </c>
      <c r="DH20" s="183" t="s">
        <v>2843</v>
      </c>
      <c r="DI20" s="183" t="s">
        <v>2735</v>
      </c>
      <c r="DJ20" s="183" t="s">
        <v>2735</v>
      </c>
      <c r="DK20" s="183" t="s">
        <v>2843</v>
      </c>
      <c r="DL20" s="183" t="s">
        <v>2735</v>
      </c>
      <c r="DM20" s="183" t="s">
        <v>2735</v>
      </c>
      <c r="DN20" s="183" t="s">
        <v>2843</v>
      </c>
      <c r="DO20" s="183" t="s">
        <v>2735</v>
      </c>
      <c r="DP20" s="183" t="s">
        <v>2735</v>
      </c>
      <c r="DQ20" s="183" t="s">
        <v>2843</v>
      </c>
      <c r="DR20" s="183" t="s">
        <v>2735</v>
      </c>
      <c r="DS20" s="183" t="s">
        <v>2735</v>
      </c>
      <c r="DT20" s="183" t="s">
        <v>2843</v>
      </c>
      <c r="DU20" s="183" t="s">
        <v>2735</v>
      </c>
      <c r="DV20" s="183" t="s">
        <v>2735</v>
      </c>
      <c r="DW20" s="183" t="s">
        <v>2843</v>
      </c>
      <c r="DX20" s="183" t="s">
        <v>2735</v>
      </c>
      <c r="DY20" s="183" t="s">
        <v>2735</v>
      </c>
      <c r="DZ20" s="183" t="s">
        <v>2843</v>
      </c>
      <c r="EA20" s="183" t="s">
        <v>2735</v>
      </c>
      <c r="EB20" s="183" t="s">
        <v>2735</v>
      </c>
      <c r="EC20" s="183" t="s">
        <v>2843</v>
      </c>
      <c r="ED20" s="183" t="s">
        <v>2735</v>
      </c>
      <c r="EE20" s="183" t="s">
        <v>2735</v>
      </c>
      <c r="EF20" s="183" t="s">
        <v>2843</v>
      </c>
      <c r="EG20" s="183" t="s">
        <v>2735</v>
      </c>
      <c r="EH20" s="183" t="s">
        <v>2735</v>
      </c>
      <c r="EI20" s="183" t="s">
        <v>2843</v>
      </c>
      <c r="EJ20" s="183" t="s">
        <v>2735</v>
      </c>
      <c r="EK20" s="183" t="s">
        <v>2735</v>
      </c>
      <c r="EL20" s="183" t="s">
        <v>2843</v>
      </c>
      <c r="EM20" s="183" t="s">
        <v>2735</v>
      </c>
      <c r="EN20" s="183" t="s">
        <v>2735</v>
      </c>
      <c r="EO20" s="183" t="s">
        <v>2843</v>
      </c>
      <c r="EP20" s="183" t="s">
        <v>2735</v>
      </c>
      <c r="EQ20" s="183" t="s">
        <v>2735</v>
      </c>
      <c r="ER20" s="183" t="s">
        <v>2843</v>
      </c>
      <c r="ES20" s="183" t="s">
        <v>2735</v>
      </c>
      <c r="ET20" s="183" t="s">
        <v>2735</v>
      </c>
    </row>
    <row r="21" spans="1:150" x14ac:dyDescent="0.3">
      <c r="A21" s="1"/>
      <c r="B21" s="182" t="s">
        <v>2874</v>
      </c>
      <c r="C21" s="182" t="s">
        <v>30</v>
      </c>
      <c r="D21" s="182" t="s">
        <v>995</v>
      </c>
      <c r="E21" s="182" t="s">
        <v>2875</v>
      </c>
      <c r="F21" s="182" t="s">
        <v>2876</v>
      </c>
      <c r="G21" s="183" t="s">
        <v>2843</v>
      </c>
      <c r="H21" s="183" t="s">
        <v>2735</v>
      </c>
      <c r="I21" s="183" t="s">
        <v>2735</v>
      </c>
      <c r="J21" s="183" t="s">
        <v>2843</v>
      </c>
      <c r="K21" s="183" t="s">
        <v>2735</v>
      </c>
      <c r="L21" s="183" t="s">
        <v>2735</v>
      </c>
      <c r="M21" s="183" t="s">
        <v>2843</v>
      </c>
      <c r="N21" s="183" t="s">
        <v>2735</v>
      </c>
      <c r="O21" s="183" t="s">
        <v>2735</v>
      </c>
      <c r="P21" s="183" t="s">
        <v>2843</v>
      </c>
      <c r="Q21" s="183" t="s">
        <v>2735</v>
      </c>
      <c r="R21" s="183" t="s">
        <v>2735</v>
      </c>
      <c r="S21" s="183" t="s">
        <v>2843</v>
      </c>
      <c r="T21" s="183" t="s">
        <v>2735</v>
      </c>
      <c r="U21" s="183" t="s">
        <v>2735</v>
      </c>
      <c r="V21" s="183" t="s">
        <v>2843</v>
      </c>
      <c r="W21" s="183" t="s">
        <v>2735</v>
      </c>
      <c r="X21" s="183" t="s">
        <v>2735</v>
      </c>
      <c r="Y21" s="183" t="s">
        <v>2843</v>
      </c>
      <c r="Z21" s="183" t="s">
        <v>2735</v>
      </c>
      <c r="AA21" s="183" t="s">
        <v>2735</v>
      </c>
      <c r="AB21" s="183" t="s">
        <v>2843</v>
      </c>
      <c r="AC21" s="183" t="s">
        <v>2735</v>
      </c>
      <c r="AD21" s="183" t="s">
        <v>2735</v>
      </c>
      <c r="AE21" s="183" t="s">
        <v>2843</v>
      </c>
      <c r="AF21" s="183" t="s">
        <v>2735</v>
      </c>
      <c r="AG21" s="183" t="s">
        <v>2735</v>
      </c>
      <c r="AH21" s="183" t="s">
        <v>2843</v>
      </c>
      <c r="AI21" s="183" t="s">
        <v>2735</v>
      </c>
      <c r="AJ21" s="183" t="s">
        <v>2735</v>
      </c>
      <c r="AK21" s="183" t="s">
        <v>2843</v>
      </c>
      <c r="AL21" s="183" t="s">
        <v>2735</v>
      </c>
      <c r="AM21" s="183" t="s">
        <v>2735</v>
      </c>
      <c r="AN21" s="183" t="s">
        <v>2843</v>
      </c>
      <c r="AO21" s="183" t="s">
        <v>2735</v>
      </c>
      <c r="AP21" s="183" t="s">
        <v>2735</v>
      </c>
      <c r="AQ21" s="183" t="s">
        <v>2843</v>
      </c>
      <c r="AR21" s="183" t="s">
        <v>2735</v>
      </c>
      <c r="AS21" s="183" t="s">
        <v>2735</v>
      </c>
      <c r="AT21" s="183" t="s">
        <v>2843</v>
      </c>
      <c r="AU21" s="183" t="s">
        <v>2735</v>
      </c>
      <c r="AV21" s="183" t="s">
        <v>2735</v>
      </c>
      <c r="AW21" s="183" t="s">
        <v>2843</v>
      </c>
      <c r="AX21" s="183" t="s">
        <v>2735</v>
      </c>
      <c r="AY21" s="183" t="s">
        <v>2735</v>
      </c>
      <c r="AZ21" s="183" t="s">
        <v>2843</v>
      </c>
      <c r="BA21" s="183" t="s">
        <v>2735</v>
      </c>
      <c r="BB21" s="183" t="s">
        <v>2735</v>
      </c>
      <c r="BC21" s="183" t="s">
        <v>2843</v>
      </c>
      <c r="BD21" s="183" t="s">
        <v>2735</v>
      </c>
      <c r="BE21" s="183" t="s">
        <v>2735</v>
      </c>
      <c r="BF21" s="183" t="s">
        <v>2843</v>
      </c>
      <c r="BG21" s="183" t="s">
        <v>2735</v>
      </c>
      <c r="BH21" s="183" t="s">
        <v>2735</v>
      </c>
      <c r="BI21" s="183" t="s">
        <v>2843</v>
      </c>
      <c r="BJ21" s="183" t="s">
        <v>2735</v>
      </c>
      <c r="BK21" s="183" t="s">
        <v>2735</v>
      </c>
      <c r="BL21" s="183" t="s">
        <v>2843</v>
      </c>
      <c r="BM21" s="183" t="s">
        <v>2735</v>
      </c>
      <c r="BN21" s="183" t="s">
        <v>2735</v>
      </c>
      <c r="BO21" s="183" t="s">
        <v>2843</v>
      </c>
      <c r="BP21" s="183" t="s">
        <v>2735</v>
      </c>
      <c r="BQ21" s="183" t="s">
        <v>2735</v>
      </c>
      <c r="BR21" s="183" t="s">
        <v>2843</v>
      </c>
      <c r="BS21" s="183" t="s">
        <v>2735</v>
      </c>
      <c r="BT21" s="183" t="s">
        <v>2735</v>
      </c>
      <c r="BU21" s="183" t="s">
        <v>2843</v>
      </c>
      <c r="BV21" s="183" t="s">
        <v>2735</v>
      </c>
      <c r="BW21" s="183" t="s">
        <v>2735</v>
      </c>
      <c r="BX21" s="183" t="s">
        <v>2843</v>
      </c>
      <c r="BY21" s="183" t="s">
        <v>2735</v>
      </c>
      <c r="BZ21" s="183" t="s">
        <v>2735</v>
      </c>
      <c r="CA21" s="183" t="s">
        <v>2843</v>
      </c>
      <c r="CB21" s="183" t="s">
        <v>2735</v>
      </c>
      <c r="CC21" s="183" t="s">
        <v>2735</v>
      </c>
      <c r="CD21" s="183" t="s">
        <v>2843</v>
      </c>
      <c r="CE21" s="183" t="s">
        <v>2735</v>
      </c>
      <c r="CF21" s="183" t="s">
        <v>2735</v>
      </c>
      <c r="CG21" s="183" t="s">
        <v>2843</v>
      </c>
      <c r="CH21" s="183" t="s">
        <v>2735</v>
      </c>
      <c r="CI21" s="183" t="s">
        <v>2735</v>
      </c>
      <c r="CJ21" s="183" t="s">
        <v>2843</v>
      </c>
      <c r="CK21" s="183" t="s">
        <v>2735</v>
      </c>
      <c r="CL21" s="183" t="s">
        <v>2735</v>
      </c>
      <c r="CM21" s="183" t="s">
        <v>2843</v>
      </c>
      <c r="CN21" s="183" t="s">
        <v>2735</v>
      </c>
      <c r="CO21" s="183" t="s">
        <v>2735</v>
      </c>
      <c r="CP21" s="183" t="s">
        <v>2843</v>
      </c>
      <c r="CQ21" s="183" t="s">
        <v>2735</v>
      </c>
      <c r="CR21" s="183" t="s">
        <v>2735</v>
      </c>
      <c r="CS21" s="183" t="s">
        <v>2843</v>
      </c>
      <c r="CT21" s="183" t="s">
        <v>2735</v>
      </c>
      <c r="CU21" s="183" t="s">
        <v>2735</v>
      </c>
      <c r="CV21" s="183" t="s">
        <v>2843</v>
      </c>
      <c r="CW21" s="183" t="s">
        <v>2735</v>
      </c>
      <c r="CX21" s="183" t="s">
        <v>2735</v>
      </c>
      <c r="CY21" s="183" t="s">
        <v>2843</v>
      </c>
      <c r="CZ21" s="183" t="s">
        <v>2735</v>
      </c>
      <c r="DA21" s="183" t="s">
        <v>2735</v>
      </c>
      <c r="DB21" s="183" t="s">
        <v>2843</v>
      </c>
      <c r="DC21" s="183" t="s">
        <v>2735</v>
      </c>
      <c r="DD21" s="183" t="s">
        <v>2735</v>
      </c>
      <c r="DE21" s="183" t="s">
        <v>2843</v>
      </c>
      <c r="DF21" s="183" t="s">
        <v>2735</v>
      </c>
      <c r="DG21" s="183" t="s">
        <v>2735</v>
      </c>
      <c r="DH21" s="183" t="s">
        <v>2843</v>
      </c>
      <c r="DI21" s="183" t="s">
        <v>2735</v>
      </c>
      <c r="DJ21" s="183" t="s">
        <v>2735</v>
      </c>
      <c r="DK21" s="183" t="s">
        <v>2843</v>
      </c>
      <c r="DL21" s="183" t="s">
        <v>2735</v>
      </c>
      <c r="DM21" s="183" t="s">
        <v>2735</v>
      </c>
      <c r="DN21" s="183" t="s">
        <v>2843</v>
      </c>
      <c r="DO21" s="183" t="s">
        <v>2735</v>
      </c>
      <c r="DP21" s="183" t="s">
        <v>2735</v>
      </c>
      <c r="DQ21" s="183" t="s">
        <v>2843</v>
      </c>
      <c r="DR21" s="183" t="s">
        <v>2735</v>
      </c>
      <c r="DS21" s="183" t="s">
        <v>2735</v>
      </c>
      <c r="DT21" s="183" t="s">
        <v>2843</v>
      </c>
      <c r="DU21" s="183" t="s">
        <v>2735</v>
      </c>
      <c r="DV21" s="183" t="s">
        <v>2735</v>
      </c>
      <c r="DW21" s="183" t="s">
        <v>2843</v>
      </c>
      <c r="DX21" s="183" t="s">
        <v>2735</v>
      </c>
      <c r="DY21" s="183" t="s">
        <v>2735</v>
      </c>
      <c r="DZ21" s="183" t="s">
        <v>2843</v>
      </c>
      <c r="EA21" s="183" t="s">
        <v>2735</v>
      </c>
      <c r="EB21" s="183" t="s">
        <v>2735</v>
      </c>
      <c r="EC21" s="183" t="s">
        <v>2843</v>
      </c>
      <c r="ED21" s="183" t="s">
        <v>2735</v>
      </c>
      <c r="EE21" s="183" t="s">
        <v>2735</v>
      </c>
      <c r="EF21" s="183" t="s">
        <v>2843</v>
      </c>
      <c r="EG21" s="183" t="s">
        <v>2735</v>
      </c>
      <c r="EH21" s="183" t="s">
        <v>2735</v>
      </c>
      <c r="EI21" s="183" t="s">
        <v>2843</v>
      </c>
      <c r="EJ21" s="183" t="s">
        <v>2735</v>
      </c>
      <c r="EK21" s="183" t="s">
        <v>2735</v>
      </c>
      <c r="EL21" s="183" t="s">
        <v>2843</v>
      </c>
      <c r="EM21" s="183" t="s">
        <v>2735</v>
      </c>
      <c r="EN21" s="183" t="s">
        <v>2735</v>
      </c>
      <c r="EO21" s="183" t="s">
        <v>2843</v>
      </c>
      <c r="EP21" s="183" t="s">
        <v>2735</v>
      </c>
      <c r="EQ21" s="183" t="s">
        <v>2735</v>
      </c>
      <c r="ER21" s="183" t="s">
        <v>2843</v>
      </c>
      <c r="ES21" s="183" t="s">
        <v>2735</v>
      </c>
      <c r="ET21" s="183" t="s">
        <v>2735</v>
      </c>
    </row>
    <row r="22" spans="1:150" x14ac:dyDescent="0.3">
      <c r="A22" s="1"/>
      <c r="B22" s="182" t="s">
        <v>2877</v>
      </c>
      <c r="C22" s="182" t="s">
        <v>30</v>
      </c>
      <c r="D22" s="182" t="s">
        <v>995</v>
      </c>
      <c r="E22" s="182" t="s">
        <v>2878</v>
      </c>
      <c r="F22" s="182" t="s">
        <v>2879</v>
      </c>
      <c r="G22" s="183" t="s">
        <v>2843</v>
      </c>
      <c r="H22" s="183" t="s">
        <v>2735</v>
      </c>
      <c r="I22" s="183" t="s">
        <v>2735</v>
      </c>
      <c r="J22" s="183" t="s">
        <v>2843</v>
      </c>
      <c r="K22" s="183" t="s">
        <v>2735</v>
      </c>
      <c r="L22" s="183" t="s">
        <v>2735</v>
      </c>
      <c r="M22" s="183" t="s">
        <v>2843</v>
      </c>
      <c r="N22" s="183" t="s">
        <v>2735</v>
      </c>
      <c r="O22" s="183" t="s">
        <v>2735</v>
      </c>
      <c r="P22" s="183" t="s">
        <v>2843</v>
      </c>
      <c r="Q22" s="183" t="s">
        <v>2735</v>
      </c>
      <c r="R22" s="183" t="s">
        <v>2735</v>
      </c>
      <c r="S22" s="183" t="s">
        <v>2843</v>
      </c>
      <c r="T22" s="183" t="s">
        <v>2735</v>
      </c>
      <c r="U22" s="183" t="s">
        <v>2735</v>
      </c>
      <c r="V22" s="183" t="s">
        <v>2843</v>
      </c>
      <c r="W22" s="183" t="s">
        <v>2735</v>
      </c>
      <c r="X22" s="183" t="s">
        <v>2735</v>
      </c>
      <c r="Y22" s="183" t="s">
        <v>2843</v>
      </c>
      <c r="Z22" s="183" t="s">
        <v>2735</v>
      </c>
      <c r="AA22" s="183" t="s">
        <v>2735</v>
      </c>
      <c r="AB22" s="183" t="s">
        <v>2843</v>
      </c>
      <c r="AC22" s="183" t="s">
        <v>2735</v>
      </c>
      <c r="AD22" s="183" t="s">
        <v>2735</v>
      </c>
      <c r="AE22" s="183" t="s">
        <v>2843</v>
      </c>
      <c r="AF22" s="183" t="s">
        <v>2735</v>
      </c>
      <c r="AG22" s="183" t="s">
        <v>2735</v>
      </c>
      <c r="AH22" s="183" t="s">
        <v>2843</v>
      </c>
      <c r="AI22" s="183" t="s">
        <v>2735</v>
      </c>
      <c r="AJ22" s="183" t="s">
        <v>2735</v>
      </c>
      <c r="AK22" s="183" t="s">
        <v>2843</v>
      </c>
      <c r="AL22" s="183" t="s">
        <v>2735</v>
      </c>
      <c r="AM22" s="183" t="s">
        <v>2735</v>
      </c>
      <c r="AN22" s="183" t="s">
        <v>2843</v>
      </c>
      <c r="AO22" s="183" t="s">
        <v>2735</v>
      </c>
      <c r="AP22" s="183" t="s">
        <v>2735</v>
      </c>
      <c r="AQ22" s="183" t="s">
        <v>2843</v>
      </c>
      <c r="AR22" s="183" t="s">
        <v>2735</v>
      </c>
      <c r="AS22" s="183" t="s">
        <v>2735</v>
      </c>
      <c r="AT22" s="183" t="s">
        <v>2843</v>
      </c>
      <c r="AU22" s="183" t="s">
        <v>2735</v>
      </c>
      <c r="AV22" s="183" t="s">
        <v>2735</v>
      </c>
      <c r="AW22" s="183" t="s">
        <v>2843</v>
      </c>
      <c r="AX22" s="183" t="s">
        <v>2735</v>
      </c>
      <c r="AY22" s="183" t="s">
        <v>2735</v>
      </c>
      <c r="AZ22" s="183" t="s">
        <v>2843</v>
      </c>
      <c r="BA22" s="183" t="s">
        <v>2735</v>
      </c>
      <c r="BB22" s="183" t="s">
        <v>2735</v>
      </c>
      <c r="BC22" s="183" t="s">
        <v>2843</v>
      </c>
      <c r="BD22" s="183" t="s">
        <v>2735</v>
      </c>
      <c r="BE22" s="183" t="s">
        <v>2735</v>
      </c>
      <c r="BF22" s="183" t="s">
        <v>2843</v>
      </c>
      <c r="BG22" s="183" t="s">
        <v>2735</v>
      </c>
      <c r="BH22" s="183" t="s">
        <v>2735</v>
      </c>
      <c r="BI22" s="183" t="s">
        <v>2843</v>
      </c>
      <c r="BJ22" s="183" t="s">
        <v>2735</v>
      </c>
      <c r="BK22" s="183" t="s">
        <v>2735</v>
      </c>
      <c r="BL22" s="183" t="s">
        <v>2843</v>
      </c>
      <c r="BM22" s="183" t="s">
        <v>2735</v>
      </c>
      <c r="BN22" s="183" t="s">
        <v>2735</v>
      </c>
      <c r="BO22" s="183" t="s">
        <v>2843</v>
      </c>
      <c r="BP22" s="183" t="s">
        <v>2735</v>
      </c>
      <c r="BQ22" s="183" t="s">
        <v>2735</v>
      </c>
      <c r="BR22" s="183" t="s">
        <v>2843</v>
      </c>
      <c r="BS22" s="183" t="s">
        <v>2735</v>
      </c>
      <c r="BT22" s="183" t="s">
        <v>2735</v>
      </c>
      <c r="BU22" s="183" t="s">
        <v>2843</v>
      </c>
      <c r="BV22" s="183" t="s">
        <v>2735</v>
      </c>
      <c r="BW22" s="183" t="s">
        <v>2735</v>
      </c>
      <c r="BX22" s="183" t="s">
        <v>2843</v>
      </c>
      <c r="BY22" s="183" t="s">
        <v>2735</v>
      </c>
      <c r="BZ22" s="183" t="s">
        <v>2735</v>
      </c>
      <c r="CA22" s="183" t="s">
        <v>2843</v>
      </c>
      <c r="CB22" s="183" t="s">
        <v>2735</v>
      </c>
      <c r="CC22" s="183" t="s">
        <v>2735</v>
      </c>
      <c r="CD22" s="183" t="s">
        <v>2843</v>
      </c>
      <c r="CE22" s="183" t="s">
        <v>2735</v>
      </c>
      <c r="CF22" s="183" t="s">
        <v>2735</v>
      </c>
      <c r="CG22" s="183" t="s">
        <v>2843</v>
      </c>
      <c r="CH22" s="183" t="s">
        <v>2735</v>
      </c>
      <c r="CI22" s="183" t="s">
        <v>2735</v>
      </c>
      <c r="CJ22" s="183" t="s">
        <v>2843</v>
      </c>
      <c r="CK22" s="183" t="s">
        <v>2735</v>
      </c>
      <c r="CL22" s="183" t="s">
        <v>2735</v>
      </c>
      <c r="CM22" s="183" t="s">
        <v>2843</v>
      </c>
      <c r="CN22" s="183" t="s">
        <v>2735</v>
      </c>
      <c r="CO22" s="183" t="s">
        <v>2735</v>
      </c>
      <c r="CP22" s="183" t="s">
        <v>2843</v>
      </c>
      <c r="CQ22" s="183" t="s">
        <v>2735</v>
      </c>
      <c r="CR22" s="183" t="s">
        <v>2735</v>
      </c>
      <c r="CS22" s="183" t="s">
        <v>2843</v>
      </c>
      <c r="CT22" s="183" t="s">
        <v>2735</v>
      </c>
      <c r="CU22" s="183" t="s">
        <v>2735</v>
      </c>
      <c r="CV22" s="183" t="s">
        <v>2843</v>
      </c>
      <c r="CW22" s="183" t="s">
        <v>2735</v>
      </c>
      <c r="CX22" s="183" t="s">
        <v>2735</v>
      </c>
      <c r="CY22" s="183" t="s">
        <v>2843</v>
      </c>
      <c r="CZ22" s="183" t="s">
        <v>2735</v>
      </c>
      <c r="DA22" s="183" t="s">
        <v>2735</v>
      </c>
      <c r="DB22" s="183" t="s">
        <v>2843</v>
      </c>
      <c r="DC22" s="183" t="s">
        <v>2735</v>
      </c>
      <c r="DD22" s="183" t="s">
        <v>2735</v>
      </c>
      <c r="DE22" s="183" t="s">
        <v>2843</v>
      </c>
      <c r="DF22" s="183" t="s">
        <v>2735</v>
      </c>
      <c r="DG22" s="183" t="s">
        <v>2735</v>
      </c>
      <c r="DH22" s="183" t="s">
        <v>2843</v>
      </c>
      <c r="DI22" s="183" t="s">
        <v>2735</v>
      </c>
      <c r="DJ22" s="183" t="s">
        <v>2735</v>
      </c>
      <c r="DK22" s="183" t="s">
        <v>2843</v>
      </c>
      <c r="DL22" s="183" t="s">
        <v>2735</v>
      </c>
      <c r="DM22" s="183" t="s">
        <v>2735</v>
      </c>
      <c r="DN22" s="183" t="s">
        <v>2843</v>
      </c>
      <c r="DO22" s="183" t="s">
        <v>2735</v>
      </c>
      <c r="DP22" s="183" t="s">
        <v>2735</v>
      </c>
      <c r="DQ22" s="183" t="s">
        <v>2843</v>
      </c>
      <c r="DR22" s="183" t="s">
        <v>2735</v>
      </c>
      <c r="DS22" s="183" t="s">
        <v>2735</v>
      </c>
      <c r="DT22" s="183" t="s">
        <v>2843</v>
      </c>
      <c r="DU22" s="183" t="s">
        <v>2735</v>
      </c>
      <c r="DV22" s="183" t="s">
        <v>2735</v>
      </c>
      <c r="DW22" s="183" t="s">
        <v>2843</v>
      </c>
      <c r="DX22" s="183" t="s">
        <v>2735</v>
      </c>
      <c r="DY22" s="183" t="s">
        <v>2735</v>
      </c>
      <c r="DZ22" s="183" t="s">
        <v>2843</v>
      </c>
      <c r="EA22" s="183" t="s">
        <v>2735</v>
      </c>
      <c r="EB22" s="183" t="s">
        <v>2735</v>
      </c>
      <c r="EC22" s="183" t="s">
        <v>2843</v>
      </c>
      <c r="ED22" s="183" t="s">
        <v>2735</v>
      </c>
      <c r="EE22" s="183" t="s">
        <v>2735</v>
      </c>
      <c r="EF22" s="183" t="s">
        <v>2843</v>
      </c>
      <c r="EG22" s="183" t="s">
        <v>2735</v>
      </c>
      <c r="EH22" s="183" t="s">
        <v>2735</v>
      </c>
      <c r="EI22" s="183" t="s">
        <v>2843</v>
      </c>
      <c r="EJ22" s="183" t="s">
        <v>2735</v>
      </c>
      <c r="EK22" s="183" t="s">
        <v>2735</v>
      </c>
      <c r="EL22" s="183" t="s">
        <v>2843</v>
      </c>
      <c r="EM22" s="183" t="s">
        <v>2735</v>
      </c>
      <c r="EN22" s="183" t="s">
        <v>2735</v>
      </c>
      <c r="EO22" s="183" t="s">
        <v>2843</v>
      </c>
      <c r="EP22" s="183" t="s">
        <v>2735</v>
      </c>
      <c r="EQ22" s="183" t="s">
        <v>2735</v>
      </c>
      <c r="ER22" s="183" t="s">
        <v>2843</v>
      </c>
      <c r="ES22" s="183" t="s">
        <v>2735</v>
      </c>
      <c r="ET22" s="183" t="s">
        <v>2735</v>
      </c>
    </row>
    <row r="23" spans="1:150" x14ac:dyDescent="0.3">
      <c r="A23" s="1"/>
      <c r="B23" s="182" t="s">
        <v>2880</v>
      </c>
      <c r="C23" s="182" t="s">
        <v>30</v>
      </c>
      <c r="D23" s="182" t="s">
        <v>995</v>
      </c>
      <c r="E23" s="182" t="s">
        <v>2881</v>
      </c>
      <c r="F23" s="182" t="s">
        <v>2882</v>
      </c>
      <c r="G23" s="183" t="s">
        <v>2843</v>
      </c>
      <c r="H23" s="183" t="s">
        <v>2735</v>
      </c>
      <c r="I23" s="183" t="s">
        <v>2735</v>
      </c>
      <c r="J23" s="183" t="s">
        <v>2843</v>
      </c>
      <c r="K23" s="183" t="s">
        <v>2735</v>
      </c>
      <c r="L23" s="183" t="s">
        <v>2735</v>
      </c>
      <c r="M23" s="183" t="s">
        <v>2843</v>
      </c>
      <c r="N23" s="183" t="s">
        <v>2735</v>
      </c>
      <c r="O23" s="183" t="s">
        <v>2735</v>
      </c>
      <c r="P23" s="183" t="s">
        <v>2843</v>
      </c>
      <c r="Q23" s="183" t="s">
        <v>2735</v>
      </c>
      <c r="R23" s="183" t="s">
        <v>2735</v>
      </c>
      <c r="S23" s="183" t="s">
        <v>2843</v>
      </c>
      <c r="T23" s="183" t="s">
        <v>2735</v>
      </c>
      <c r="U23" s="183" t="s">
        <v>2735</v>
      </c>
      <c r="V23" s="183" t="s">
        <v>2843</v>
      </c>
      <c r="W23" s="183" t="s">
        <v>2735</v>
      </c>
      <c r="X23" s="183" t="s">
        <v>2735</v>
      </c>
      <c r="Y23" s="183" t="s">
        <v>2843</v>
      </c>
      <c r="Z23" s="183" t="s">
        <v>2735</v>
      </c>
      <c r="AA23" s="183" t="s">
        <v>2735</v>
      </c>
      <c r="AB23" s="183" t="s">
        <v>2843</v>
      </c>
      <c r="AC23" s="183" t="s">
        <v>2735</v>
      </c>
      <c r="AD23" s="183" t="s">
        <v>2735</v>
      </c>
      <c r="AE23" s="183" t="s">
        <v>2843</v>
      </c>
      <c r="AF23" s="183" t="s">
        <v>2735</v>
      </c>
      <c r="AG23" s="183" t="s">
        <v>2735</v>
      </c>
      <c r="AH23" s="183" t="s">
        <v>2843</v>
      </c>
      <c r="AI23" s="183" t="s">
        <v>2735</v>
      </c>
      <c r="AJ23" s="183" t="s">
        <v>2735</v>
      </c>
      <c r="AK23" s="183" t="s">
        <v>2843</v>
      </c>
      <c r="AL23" s="183" t="s">
        <v>2735</v>
      </c>
      <c r="AM23" s="183" t="s">
        <v>2735</v>
      </c>
      <c r="AN23" s="183" t="s">
        <v>2843</v>
      </c>
      <c r="AO23" s="183" t="s">
        <v>2735</v>
      </c>
      <c r="AP23" s="183" t="s">
        <v>2735</v>
      </c>
      <c r="AQ23" s="183" t="s">
        <v>2843</v>
      </c>
      <c r="AR23" s="183" t="s">
        <v>2735</v>
      </c>
      <c r="AS23" s="183" t="s">
        <v>2735</v>
      </c>
      <c r="AT23" s="183" t="s">
        <v>2843</v>
      </c>
      <c r="AU23" s="183" t="s">
        <v>2735</v>
      </c>
      <c r="AV23" s="183" t="s">
        <v>2735</v>
      </c>
      <c r="AW23" s="183" t="s">
        <v>2843</v>
      </c>
      <c r="AX23" s="183" t="s">
        <v>2735</v>
      </c>
      <c r="AY23" s="183" t="s">
        <v>2735</v>
      </c>
      <c r="AZ23" s="183" t="s">
        <v>2843</v>
      </c>
      <c r="BA23" s="183" t="s">
        <v>2735</v>
      </c>
      <c r="BB23" s="183" t="s">
        <v>2735</v>
      </c>
      <c r="BC23" s="183" t="s">
        <v>2843</v>
      </c>
      <c r="BD23" s="183" t="s">
        <v>2735</v>
      </c>
      <c r="BE23" s="183" t="s">
        <v>2735</v>
      </c>
      <c r="BF23" s="183" t="s">
        <v>2843</v>
      </c>
      <c r="BG23" s="183" t="s">
        <v>2735</v>
      </c>
      <c r="BH23" s="183" t="s">
        <v>2735</v>
      </c>
      <c r="BI23" s="183" t="s">
        <v>2843</v>
      </c>
      <c r="BJ23" s="183" t="s">
        <v>2735</v>
      </c>
      <c r="BK23" s="183" t="s">
        <v>2735</v>
      </c>
      <c r="BL23" s="183" t="s">
        <v>2843</v>
      </c>
      <c r="BM23" s="183" t="s">
        <v>2735</v>
      </c>
      <c r="BN23" s="183" t="s">
        <v>2735</v>
      </c>
      <c r="BO23" s="183" t="s">
        <v>2843</v>
      </c>
      <c r="BP23" s="183" t="s">
        <v>2735</v>
      </c>
      <c r="BQ23" s="183" t="s">
        <v>2735</v>
      </c>
      <c r="BR23" s="183" t="s">
        <v>2843</v>
      </c>
      <c r="BS23" s="183" t="s">
        <v>2735</v>
      </c>
      <c r="BT23" s="183" t="s">
        <v>2735</v>
      </c>
      <c r="BU23" s="183" t="s">
        <v>2843</v>
      </c>
      <c r="BV23" s="183" t="s">
        <v>2735</v>
      </c>
      <c r="BW23" s="183" t="s">
        <v>2735</v>
      </c>
      <c r="BX23" s="183" t="s">
        <v>2843</v>
      </c>
      <c r="BY23" s="183" t="s">
        <v>2735</v>
      </c>
      <c r="BZ23" s="183" t="s">
        <v>2735</v>
      </c>
      <c r="CA23" s="183" t="s">
        <v>2843</v>
      </c>
      <c r="CB23" s="183" t="s">
        <v>2735</v>
      </c>
      <c r="CC23" s="183" t="s">
        <v>2735</v>
      </c>
      <c r="CD23" s="183" t="s">
        <v>2843</v>
      </c>
      <c r="CE23" s="183" t="s">
        <v>2735</v>
      </c>
      <c r="CF23" s="183" t="s">
        <v>2735</v>
      </c>
      <c r="CG23" s="183" t="s">
        <v>2843</v>
      </c>
      <c r="CH23" s="183" t="s">
        <v>2735</v>
      </c>
      <c r="CI23" s="183" t="s">
        <v>2735</v>
      </c>
      <c r="CJ23" s="183" t="s">
        <v>2843</v>
      </c>
      <c r="CK23" s="183" t="s">
        <v>2735</v>
      </c>
      <c r="CL23" s="183" t="s">
        <v>2735</v>
      </c>
      <c r="CM23" s="183" t="s">
        <v>2843</v>
      </c>
      <c r="CN23" s="183" t="s">
        <v>2735</v>
      </c>
      <c r="CO23" s="183" t="s">
        <v>2735</v>
      </c>
      <c r="CP23" s="183" t="s">
        <v>2843</v>
      </c>
      <c r="CQ23" s="183" t="s">
        <v>2735</v>
      </c>
      <c r="CR23" s="183" t="s">
        <v>2735</v>
      </c>
      <c r="CS23" s="183" t="s">
        <v>2843</v>
      </c>
      <c r="CT23" s="183" t="s">
        <v>2735</v>
      </c>
      <c r="CU23" s="183" t="s">
        <v>2735</v>
      </c>
      <c r="CV23" s="183" t="s">
        <v>2843</v>
      </c>
      <c r="CW23" s="183" t="s">
        <v>2735</v>
      </c>
      <c r="CX23" s="183" t="s">
        <v>2735</v>
      </c>
      <c r="CY23" s="183" t="s">
        <v>2843</v>
      </c>
      <c r="CZ23" s="183" t="s">
        <v>2735</v>
      </c>
      <c r="DA23" s="183" t="s">
        <v>2735</v>
      </c>
      <c r="DB23" s="183" t="s">
        <v>2843</v>
      </c>
      <c r="DC23" s="183" t="s">
        <v>2735</v>
      </c>
      <c r="DD23" s="183" t="s">
        <v>2735</v>
      </c>
      <c r="DE23" s="183" t="s">
        <v>2843</v>
      </c>
      <c r="DF23" s="183" t="s">
        <v>2735</v>
      </c>
      <c r="DG23" s="183" t="s">
        <v>2735</v>
      </c>
      <c r="DH23" s="183" t="s">
        <v>2843</v>
      </c>
      <c r="DI23" s="183" t="s">
        <v>2735</v>
      </c>
      <c r="DJ23" s="183" t="s">
        <v>2735</v>
      </c>
      <c r="DK23" s="183" t="s">
        <v>2843</v>
      </c>
      <c r="DL23" s="183" t="s">
        <v>2735</v>
      </c>
      <c r="DM23" s="183" t="s">
        <v>2735</v>
      </c>
      <c r="DN23" s="183" t="s">
        <v>2843</v>
      </c>
      <c r="DO23" s="183" t="s">
        <v>2735</v>
      </c>
      <c r="DP23" s="183" t="s">
        <v>2735</v>
      </c>
      <c r="DQ23" s="183" t="s">
        <v>2843</v>
      </c>
      <c r="DR23" s="183" t="s">
        <v>2735</v>
      </c>
      <c r="DS23" s="183" t="s">
        <v>2735</v>
      </c>
      <c r="DT23" s="183" t="s">
        <v>2843</v>
      </c>
      <c r="DU23" s="183" t="s">
        <v>2735</v>
      </c>
      <c r="DV23" s="183" t="s">
        <v>2735</v>
      </c>
      <c r="DW23" s="183" t="s">
        <v>2843</v>
      </c>
      <c r="DX23" s="183" t="s">
        <v>2735</v>
      </c>
      <c r="DY23" s="183" t="s">
        <v>2735</v>
      </c>
      <c r="DZ23" s="183" t="s">
        <v>2843</v>
      </c>
      <c r="EA23" s="183" t="s">
        <v>2735</v>
      </c>
      <c r="EB23" s="183" t="s">
        <v>2735</v>
      </c>
      <c r="EC23" s="183" t="s">
        <v>2843</v>
      </c>
      <c r="ED23" s="183" t="s">
        <v>2735</v>
      </c>
      <c r="EE23" s="183" t="s">
        <v>2735</v>
      </c>
      <c r="EF23" s="183" t="s">
        <v>2843</v>
      </c>
      <c r="EG23" s="183" t="s">
        <v>2735</v>
      </c>
      <c r="EH23" s="183" t="s">
        <v>2735</v>
      </c>
      <c r="EI23" s="183" t="s">
        <v>2843</v>
      </c>
      <c r="EJ23" s="183" t="s">
        <v>2735</v>
      </c>
      <c r="EK23" s="183" t="s">
        <v>2735</v>
      </c>
      <c r="EL23" s="183" t="s">
        <v>2843</v>
      </c>
      <c r="EM23" s="183" t="s">
        <v>2735</v>
      </c>
      <c r="EN23" s="183" t="s">
        <v>2735</v>
      </c>
      <c r="EO23" s="183" t="s">
        <v>2843</v>
      </c>
      <c r="EP23" s="183" t="s">
        <v>2735</v>
      </c>
      <c r="EQ23" s="183" t="s">
        <v>2735</v>
      </c>
      <c r="ER23" s="183" t="s">
        <v>2843</v>
      </c>
      <c r="ES23" s="183" t="s">
        <v>2735</v>
      </c>
      <c r="ET23" s="183" t="s">
        <v>2735</v>
      </c>
    </row>
    <row r="24" spans="1:150" x14ac:dyDescent="0.3">
      <c r="A24" s="1"/>
      <c r="B24" s="181" t="s">
        <v>2883</v>
      </c>
      <c r="C24" s="181" t="s">
        <v>30</v>
      </c>
      <c r="D24" s="181" t="s">
        <v>992</v>
      </c>
      <c r="E24" s="181" t="s">
        <v>2884</v>
      </c>
      <c r="F24" s="181" t="s">
        <v>2885</v>
      </c>
      <c r="G24" s="181" t="s">
        <v>2843</v>
      </c>
      <c r="H24" s="181" t="s">
        <v>2735</v>
      </c>
      <c r="I24" s="181" t="s">
        <v>2735</v>
      </c>
      <c r="J24" s="181" t="s">
        <v>2843</v>
      </c>
      <c r="K24" s="181" t="s">
        <v>2735</v>
      </c>
      <c r="L24" s="181" t="s">
        <v>2886</v>
      </c>
      <c r="M24" s="181" t="s">
        <v>2843</v>
      </c>
      <c r="N24" s="181" t="s">
        <v>2735</v>
      </c>
      <c r="O24" s="181" t="s">
        <v>2886</v>
      </c>
      <c r="P24" s="181" t="s">
        <v>2843</v>
      </c>
      <c r="Q24" s="181" t="s">
        <v>2735</v>
      </c>
      <c r="R24" s="181" t="s">
        <v>2735</v>
      </c>
      <c r="S24" s="181" t="s">
        <v>2843</v>
      </c>
      <c r="T24" s="181" t="s">
        <v>2887</v>
      </c>
      <c r="U24" s="181" t="s">
        <v>2888</v>
      </c>
      <c r="V24" s="181" t="s">
        <v>2843</v>
      </c>
      <c r="W24" s="181" t="s">
        <v>2889</v>
      </c>
      <c r="X24" s="181" t="s">
        <v>2890</v>
      </c>
      <c r="Y24" s="181" t="s">
        <v>2843</v>
      </c>
      <c r="Z24" s="181" t="s">
        <v>2735</v>
      </c>
      <c r="AA24" s="181" t="s">
        <v>2886</v>
      </c>
      <c r="AB24" s="181" t="s">
        <v>2843</v>
      </c>
      <c r="AC24" s="181" t="s">
        <v>2735</v>
      </c>
      <c r="AD24" s="181" t="s">
        <v>2735</v>
      </c>
      <c r="AE24" s="181" t="s">
        <v>2843</v>
      </c>
      <c r="AF24" s="181" t="s">
        <v>2735</v>
      </c>
      <c r="AG24" s="181" t="s">
        <v>2735</v>
      </c>
      <c r="AH24" s="181" t="s">
        <v>2843</v>
      </c>
      <c r="AI24" s="181" t="s">
        <v>2735</v>
      </c>
      <c r="AJ24" s="181" t="s">
        <v>2886</v>
      </c>
      <c r="AK24" s="181" t="s">
        <v>2843</v>
      </c>
      <c r="AL24" s="181" t="s">
        <v>2887</v>
      </c>
      <c r="AM24" s="181" t="s">
        <v>2888</v>
      </c>
      <c r="AN24" s="181" t="s">
        <v>2843</v>
      </c>
      <c r="AO24" s="181" t="s">
        <v>2891</v>
      </c>
      <c r="AP24" s="181" t="s">
        <v>2892</v>
      </c>
      <c r="AQ24" s="181" t="s">
        <v>2843</v>
      </c>
      <c r="AR24" s="181" t="s">
        <v>2735</v>
      </c>
      <c r="AS24" s="181" t="s">
        <v>2893</v>
      </c>
      <c r="AT24" s="181" t="s">
        <v>2843</v>
      </c>
      <c r="AU24" s="181" t="s">
        <v>2735</v>
      </c>
      <c r="AV24" s="181" t="s">
        <v>2894</v>
      </c>
      <c r="AW24" s="181" t="s">
        <v>2843</v>
      </c>
      <c r="AX24" s="181" t="s">
        <v>2735</v>
      </c>
      <c r="AY24" s="181" t="s">
        <v>2895</v>
      </c>
      <c r="AZ24" s="181" t="s">
        <v>2843</v>
      </c>
      <c r="BA24" s="181" t="s">
        <v>2735</v>
      </c>
      <c r="BB24" s="181" t="s">
        <v>2896</v>
      </c>
      <c r="BC24" s="181" t="s">
        <v>2843</v>
      </c>
      <c r="BD24" s="181" t="s">
        <v>2735</v>
      </c>
      <c r="BE24" s="181" t="s">
        <v>2897</v>
      </c>
      <c r="BF24" s="181" t="s">
        <v>2843</v>
      </c>
      <c r="BG24" s="181" t="s">
        <v>2898</v>
      </c>
      <c r="BH24" s="181" t="s">
        <v>2899</v>
      </c>
      <c r="BI24" s="181" t="s">
        <v>2843</v>
      </c>
      <c r="BJ24" s="181" t="s">
        <v>2735</v>
      </c>
      <c r="BK24" s="181" t="s">
        <v>2900</v>
      </c>
      <c r="BL24" s="181" t="s">
        <v>2843</v>
      </c>
      <c r="BM24" s="181" t="s">
        <v>2735</v>
      </c>
      <c r="BN24" s="181" t="s">
        <v>2901</v>
      </c>
      <c r="BO24" s="181" t="s">
        <v>2843</v>
      </c>
      <c r="BP24" s="181" t="s">
        <v>2735</v>
      </c>
      <c r="BQ24" s="181" t="s">
        <v>2735</v>
      </c>
      <c r="BR24" s="181" t="s">
        <v>2843</v>
      </c>
      <c r="BS24" s="181" t="s">
        <v>2735</v>
      </c>
      <c r="BT24" s="181" t="s">
        <v>2902</v>
      </c>
      <c r="BU24" s="181" t="s">
        <v>2843</v>
      </c>
      <c r="BV24" s="181" t="s">
        <v>2735</v>
      </c>
      <c r="BW24" s="181" t="s">
        <v>2903</v>
      </c>
      <c r="BX24" s="181" t="s">
        <v>2843</v>
      </c>
      <c r="BY24" s="181" t="s">
        <v>2735</v>
      </c>
      <c r="BZ24" s="181" t="s">
        <v>2735</v>
      </c>
      <c r="CA24" s="181" t="s">
        <v>2843</v>
      </c>
      <c r="CB24" s="181" t="s">
        <v>2735</v>
      </c>
      <c r="CC24" s="181" t="s">
        <v>2904</v>
      </c>
      <c r="CD24" s="181" t="s">
        <v>2843</v>
      </c>
      <c r="CE24" s="181" t="s">
        <v>2735</v>
      </c>
      <c r="CF24" s="181" t="s">
        <v>2905</v>
      </c>
      <c r="CG24" s="181" t="s">
        <v>2843</v>
      </c>
      <c r="CH24" s="181" t="s">
        <v>2735</v>
      </c>
      <c r="CI24" s="181" t="s">
        <v>2735</v>
      </c>
      <c r="CJ24" s="181" t="s">
        <v>2843</v>
      </c>
      <c r="CK24" s="181" t="s">
        <v>2735</v>
      </c>
      <c r="CL24" s="181" t="s">
        <v>2906</v>
      </c>
      <c r="CM24" s="181" t="s">
        <v>2843</v>
      </c>
      <c r="CN24" s="181" t="s">
        <v>2907</v>
      </c>
      <c r="CO24" s="181" t="s">
        <v>2887</v>
      </c>
      <c r="CP24" s="181" t="s">
        <v>2843</v>
      </c>
      <c r="CQ24" s="181" t="s">
        <v>2908</v>
      </c>
      <c r="CR24" s="181" t="s">
        <v>2909</v>
      </c>
      <c r="CS24" s="181" t="s">
        <v>2843</v>
      </c>
      <c r="CT24" s="181" t="s">
        <v>2735</v>
      </c>
      <c r="CU24" s="181" t="s">
        <v>2910</v>
      </c>
      <c r="CV24" s="181" t="s">
        <v>2843</v>
      </c>
      <c r="CW24" s="181" t="s">
        <v>2735</v>
      </c>
      <c r="CX24" s="181" t="s">
        <v>2893</v>
      </c>
      <c r="CY24" s="181" t="s">
        <v>2843</v>
      </c>
      <c r="CZ24" s="181" t="s">
        <v>2735</v>
      </c>
      <c r="DA24" s="181" t="s">
        <v>2911</v>
      </c>
      <c r="DB24" s="181" t="s">
        <v>2843</v>
      </c>
      <c r="DC24" s="181" t="s">
        <v>2912</v>
      </c>
      <c r="DD24" s="181" t="s">
        <v>2913</v>
      </c>
      <c r="DE24" s="181" t="s">
        <v>2843</v>
      </c>
      <c r="DF24" s="181" t="s">
        <v>2735</v>
      </c>
      <c r="DG24" s="181" t="s">
        <v>2735</v>
      </c>
      <c r="DH24" s="181" t="s">
        <v>2843</v>
      </c>
      <c r="DI24" s="181" t="s">
        <v>2735</v>
      </c>
      <c r="DJ24" s="181" t="s">
        <v>2735</v>
      </c>
      <c r="DK24" s="181" t="s">
        <v>2843</v>
      </c>
      <c r="DL24" s="181" t="s">
        <v>2735</v>
      </c>
      <c r="DM24" s="181" t="s">
        <v>2735</v>
      </c>
      <c r="DN24" s="181" t="s">
        <v>2843</v>
      </c>
      <c r="DO24" s="181" t="s">
        <v>2735</v>
      </c>
      <c r="DP24" s="181" t="s">
        <v>2735</v>
      </c>
      <c r="DQ24" s="181" t="s">
        <v>2843</v>
      </c>
      <c r="DR24" s="181" t="s">
        <v>2735</v>
      </c>
      <c r="DS24" s="181" t="s">
        <v>2735</v>
      </c>
      <c r="DT24" s="181" t="s">
        <v>2843</v>
      </c>
      <c r="DU24" s="181" t="s">
        <v>2735</v>
      </c>
      <c r="DV24" s="181" t="s">
        <v>2735</v>
      </c>
      <c r="DW24" s="181" t="s">
        <v>2843</v>
      </c>
      <c r="DX24" s="181" t="s">
        <v>2735</v>
      </c>
      <c r="DY24" s="181" t="s">
        <v>2735</v>
      </c>
      <c r="DZ24" s="181" t="s">
        <v>2843</v>
      </c>
      <c r="EA24" s="181" t="s">
        <v>2735</v>
      </c>
      <c r="EB24" s="181" t="s">
        <v>2735</v>
      </c>
      <c r="EC24" s="181" t="s">
        <v>2843</v>
      </c>
      <c r="ED24" s="181" t="s">
        <v>2735</v>
      </c>
      <c r="EE24" s="181" t="s">
        <v>2735</v>
      </c>
      <c r="EF24" s="181" t="s">
        <v>2843</v>
      </c>
      <c r="EG24" s="181" t="s">
        <v>2735</v>
      </c>
      <c r="EH24" s="181" t="s">
        <v>2735</v>
      </c>
      <c r="EI24" s="181" t="s">
        <v>2843</v>
      </c>
      <c r="EJ24" s="181" t="s">
        <v>2735</v>
      </c>
      <c r="EK24" s="181" t="s">
        <v>2735</v>
      </c>
      <c r="EL24" s="181" t="s">
        <v>2843</v>
      </c>
      <c r="EM24" s="181" t="s">
        <v>2735</v>
      </c>
      <c r="EN24" s="181" t="s">
        <v>2735</v>
      </c>
      <c r="EO24" s="181" t="s">
        <v>2843</v>
      </c>
      <c r="EP24" s="181" t="s">
        <v>2735</v>
      </c>
      <c r="EQ24" s="181" t="s">
        <v>2735</v>
      </c>
      <c r="ER24" s="181" t="s">
        <v>2843</v>
      </c>
      <c r="ES24" s="181" t="s">
        <v>2735</v>
      </c>
      <c r="ET24" s="181" t="s">
        <v>2735</v>
      </c>
    </row>
    <row r="25" spans="1:150" x14ac:dyDescent="0.3">
      <c r="A25" s="1"/>
      <c r="B25" s="182" t="s">
        <v>2914</v>
      </c>
      <c r="C25" s="182" t="s">
        <v>30</v>
      </c>
      <c r="D25" s="182" t="s">
        <v>992</v>
      </c>
      <c r="E25" s="182" t="s">
        <v>2915</v>
      </c>
      <c r="F25" s="182" t="s">
        <v>2916</v>
      </c>
      <c r="G25" s="183" t="s">
        <v>2843</v>
      </c>
      <c r="H25" s="183" t="s">
        <v>2735</v>
      </c>
      <c r="I25" s="183" t="s">
        <v>2735</v>
      </c>
      <c r="J25" s="183" t="s">
        <v>2843</v>
      </c>
      <c r="K25" s="183" t="s">
        <v>2735</v>
      </c>
      <c r="L25" s="183" t="s">
        <v>2917</v>
      </c>
      <c r="M25" s="183" t="s">
        <v>2843</v>
      </c>
      <c r="N25" s="183" t="s">
        <v>2735</v>
      </c>
      <c r="O25" s="183" t="s">
        <v>2917</v>
      </c>
      <c r="P25" s="183" t="s">
        <v>2843</v>
      </c>
      <c r="Q25" s="183" t="s">
        <v>2735</v>
      </c>
      <c r="R25" s="183" t="s">
        <v>2735</v>
      </c>
      <c r="S25" s="183" t="s">
        <v>2843</v>
      </c>
      <c r="T25" s="183" t="s">
        <v>2918</v>
      </c>
      <c r="U25" s="183" t="s">
        <v>2919</v>
      </c>
      <c r="V25" s="183" t="s">
        <v>2843</v>
      </c>
      <c r="W25" s="183" t="s">
        <v>2920</v>
      </c>
      <c r="X25" s="183" t="s">
        <v>2921</v>
      </c>
      <c r="Y25" s="183" t="s">
        <v>2843</v>
      </c>
      <c r="Z25" s="183" t="s">
        <v>2735</v>
      </c>
      <c r="AA25" s="183" t="s">
        <v>2917</v>
      </c>
      <c r="AB25" s="183" t="s">
        <v>2843</v>
      </c>
      <c r="AC25" s="183" t="s">
        <v>2735</v>
      </c>
      <c r="AD25" s="183" t="s">
        <v>2735</v>
      </c>
      <c r="AE25" s="183" t="s">
        <v>2843</v>
      </c>
      <c r="AF25" s="183" t="s">
        <v>2735</v>
      </c>
      <c r="AG25" s="183" t="s">
        <v>2735</v>
      </c>
      <c r="AH25" s="183" t="s">
        <v>2843</v>
      </c>
      <c r="AI25" s="183" t="s">
        <v>2735</v>
      </c>
      <c r="AJ25" s="183" t="s">
        <v>2917</v>
      </c>
      <c r="AK25" s="183" t="s">
        <v>2843</v>
      </c>
      <c r="AL25" s="183" t="s">
        <v>2918</v>
      </c>
      <c r="AM25" s="183" t="s">
        <v>2919</v>
      </c>
      <c r="AN25" s="183" t="s">
        <v>2843</v>
      </c>
      <c r="AO25" s="183" t="s">
        <v>2922</v>
      </c>
      <c r="AP25" s="183" t="s">
        <v>2923</v>
      </c>
      <c r="AQ25" s="183" t="s">
        <v>2843</v>
      </c>
      <c r="AR25" s="183" t="s">
        <v>2735</v>
      </c>
      <c r="AS25" s="183" t="s">
        <v>2924</v>
      </c>
      <c r="AT25" s="183" t="s">
        <v>2843</v>
      </c>
      <c r="AU25" s="183" t="s">
        <v>2735</v>
      </c>
      <c r="AV25" s="183" t="s">
        <v>2925</v>
      </c>
      <c r="AW25" s="183" t="s">
        <v>2843</v>
      </c>
      <c r="AX25" s="183" t="s">
        <v>2735</v>
      </c>
      <c r="AY25" s="183" t="s">
        <v>2926</v>
      </c>
      <c r="AZ25" s="183" t="s">
        <v>2843</v>
      </c>
      <c r="BA25" s="183" t="s">
        <v>2735</v>
      </c>
      <c r="BB25" s="183" t="s">
        <v>2927</v>
      </c>
      <c r="BC25" s="183" t="s">
        <v>2843</v>
      </c>
      <c r="BD25" s="183" t="s">
        <v>2735</v>
      </c>
      <c r="BE25" s="183" t="s">
        <v>2928</v>
      </c>
      <c r="BF25" s="183" t="s">
        <v>2843</v>
      </c>
      <c r="BG25" s="183" t="s">
        <v>2929</v>
      </c>
      <c r="BH25" s="183" t="s">
        <v>2930</v>
      </c>
      <c r="BI25" s="183" t="s">
        <v>2843</v>
      </c>
      <c r="BJ25" s="183" t="s">
        <v>2735</v>
      </c>
      <c r="BK25" s="183" t="s">
        <v>2931</v>
      </c>
      <c r="BL25" s="183" t="s">
        <v>2843</v>
      </c>
      <c r="BM25" s="183" t="s">
        <v>2735</v>
      </c>
      <c r="BN25" s="183" t="s">
        <v>2932</v>
      </c>
      <c r="BO25" s="183" t="s">
        <v>2843</v>
      </c>
      <c r="BP25" s="183" t="s">
        <v>2735</v>
      </c>
      <c r="BQ25" s="183" t="s">
        <v>2735</v>
      </c>
      <c r="BR25" s="183" t="s">
        <v>2843</v>
      </c>
      <c r="BS25" s="183" t="s">
        <v>2735</v>
      </c>
      <c r="BT25" s="183" t="s">
        <v>2933</v>
      </c>
      <c r="BU25" s="183" t="s">
        <v>2843</v>
      </c>
      <c r="BV25" s="183" t="s">
        <v>2735</v>
      </c>
      <c r="BW25" s="183" t="s">
        <v>2934</v>
      </c>
      <c r="BX25" s="183" t="s">
        <v>2843</v>
      </c>
      <c r="BY25" s="183" t="s">
        <v>2735</v>
      </c>
      <c r="BZ25" s="183" t="s">
        <v>2735</v>
      </c>
      <c r="CA25" s="183" t="s">
        <v>2843</v>
      </c>
      <c r="CB25" s="183" t="s">
        <v>2735</v>
      </c>
      <c r="CC25" s="183" t="s">
        <v>2735</v>
      </c>
      <c r="CD25" s="183" t="s">
        <v>2843</v>
      </c>
      <c r="CE25" s="183" t="s">
        <v>2735</v>
      </c>
      <c r="CF25" s="183" t="s">
        <v>2735</v>
      </c>
      <c r="CG25" s="183" t="s">
        <v>2843</v>
      </c>
      <c r="CH25" s="183" t="s">
        <v>2735</v>
      </c>
      <c r="CI25" s="183" t="s">
        <v>2735</v>
      </c>
      <c r="CJ25" s="183" t="s">
        <v>2843</v>
      </c>
      <c r="CK25" s="183" t="s">
        <v>2735</v>
      </c>
      <c r="CL25" s="183" t="s">
        <v>2735</v>
      </c>
      <c r="CM25" s="183" t="s">
        <v>2843</v>
      </c>
      <c r="CN25" s="183" t="s">
        <v>2735</v>
      </c>
      <c r="CO25" s="183" t="s">
        <v>2735</v>
      </c>
      <c r="CP25" s="183" t="s">
        <v>2843</v>
      </c>
      <c r="CQ25" s="183" t="s">
        <v>2735</v>
      </c>
      <c r="CR25" s="183" t="s">
        <v>2735</v>
      </c>
      <c r="CS25" s="183" t="s">
        <v>2843</v>
      </c>
      <c r="CT25" s="183" t="s">
        <v>2735</v>
      </c>
      <c r="CU25" s="183" t="s">
        <v>2735</v>
      </c>
      <c r="CV25" s="183" t="s">
        <v>2843</v>
      </c>
      <c r="CW25" s="183" t="s">
        <v>2735</v>
      </c>
      <c r="CX25" s="183" t="s">
        <v>2735</v>
      </c>
      <c r="CY25" s="183" t="s">
        <v>2843</v>
      </c>
      <c r="CZ25" s="183" t="s">
        <v>2735</v>
      </c>
      <c r="DA25" s="183" t="s">
        <v>2735</v>
      </c>
      <c r="DB25" s="183" t="s">
        <v>2843</v>
      </c>
      <c r="DC25" s="183" t="s">
        <v>2735</v>
      </c>
      <c r="DD25" s="183" t="s">
        <v>2735</v>
      </c>
      <c r="DE25" s="183" t="s">
        <v>2843</v>
      </c>
      <c r="DF25" s="183" t="s">
        <v>2735</v>
      </c>
      <c r="DG25" s="183" t="s">
        <v>2735</v>
      </c>
      <c r="DH25" s="183" t="s">
        <v>2843</v>
      </c>
      <c r="DI25" s="183" t="s">
        <v>2735</v>
      </c>
      <c r="DJ25" s="183" t="s">
        <v>2735</v>
      </c>
      <c r="DK25" s="183" t="s">
        <v>2843</v>
      </c>
      <c r="DL25" s="183" t="s">
        <v>2735</v>
      </c>
      <c r="DM25" s="183" t="s">
        <v>2735</v>
      </c>
      <c r="DN25" s="183" t="s">
        <v>2843</v>
      </c>
      <c r="DO25" s="183" t="s">
        <v>2735</v>
      </c>
      <c r="DP25" s="183" t="s">
        <v>2735</v>
      </c>
      <c r="DQ25" s="183" t="s">
        <v>2843</v>
      </c>
      <c r="DR25" s="183" t="s">
        <v>2735</v>
      </c>
      <c r="DS25" s="183" t="s">
        <v>2735</v>
      </c>
      <c r="DT25" s="183" t="s">
        <v>2843</v>
      </c>
      <c r="DU25" s="183" t="s">
        <v>2735</v>
      </c>
      <c r="DV25" s="183" t="s">
        <v>2735</v>
      </c>
      <c r="DW25" s="183" t="s">
        <v>2843</v>
      </c>
      <c r="DX25" s="183" t="s">
        <v>2735</v>
      </c>
      <c r="DY25" s="183" t="s">
        <v>2735</v>
      </c>
      <c r="DZ25" s="183" t="s">
        <v>2843</v>
      </c>
      <c r="EA25" s="183" t="s">
        <v>2735</v>
      </c>
      <c r="EB25" s="183" t="s">
        <v>2735</v>
      </c>
      <c r="EC25" s="183" t="s">
        <v>2843</v>
      </c>
      <c r="ED25" s="183" t="s">
        <v>2735</v>
      </c>
      <c r="EE25" s="183" t="s">
        <v>2735</v>
      </c>
      <c r="EF25" s="183" t="s">
        <v>2843</v>
      </c>
      <c r="EG25" s="183" t="s">
        <v>2735</v>
      </c>
      <c r="EH25" s="183" t="s">
        <v>2735</v>
      </c>
      <c r="EI25" s="183" t="s">
        <v>2843</v>
      </c>
      <c r="EJ25" s="183" t="s">
        <v>2735</v>
      </c>
      <c r="EK25" s="183" t="s">
        <v>2735</v>
      </c>
      <c r="EL25" s="183" t="s">
        <v>2843</v>
      </c>
      <c r="EM25" s="183" t="s">
        <v>2735</v>
      </c>
      <c r="EN25" s="183" t="s">
        <v>2735</v>
      </c>
      <c r="EO25" s="183" t="s">
        <v>2843</v>
      </c>
      <c r="EP25" s="183" t="s">
        <v>2735</v>
      </c>
      <c r="EQ25" s="183" t="s">
        <v>2735</v>
      </c>
      <c r="ER25" s="183" t="s">
        <v>2843</v>
      </c>
      <c r="ES25" s="183" t="s">
        <v>2735</v>
      </c>
      <c r="ET25" s="183" t="s">
        <v>2735</v>
      </c>
    </row>
    <row r="26" spans="1:150" x14ac:dyDescent="0.3">
      <c r="A26" s="1"/>
      <c r="B26" s="182" t="s">
        <v>2935</v>
      </c>
      <c r="C26" s="182" t="s">
        <v>30</v>
      </c>
      <c r="D26" s="182" t="s">
        <v>992</v>
      </c>
      <c r="E26" s="182" t="s">
        <v>2936</v>
      </c>
      <c r="F26" s="182" t="s">
        <v>2937</v>
      </c>
      <c r="G26" s="183" t="s">
        <v>2843</v>
      </c>
      <c r="H26" s="183" t="s">
        <v>2735</v>
      </c>
      <c r="I26" s="183" t="s">
        <v>2735</v>
      </c>
      <c r="J26" s="183" t="s">
        <v>2843</v>
      </c>
      <c r="K26" s="183" t="s">
        <v>2735</v>
      </c>
      <c r="L26" s="183" t="s">
        <v>2917</v>
      </c>
      <c r="M26" s="183" t="s">
        <v>2843</v>
      </c>
      <c r="N26" s="183" t="s">
        <v>2735</v>
      </c>
      <c r="O26" s="183" t="s">
        <v>2917</v>
      </c>
      <c r="P26" s="183" t="s">
        <v>2843</v>
      </c>
      <c r="Q26" s="183" t="s">
        <v>2735</v>
      </c>
      <c r="R26" s="183" t="s">
        <v>2735</v>
      </c>
      <c r="S26" s="183" t="s">
        <v>2843</v>
      </c>
      <c r="T26" s="183" t="s">
        <v>2918</v>
      </c>
      <c r="U26" s="183" t="s">
        <v>2919</v>
      </c>
      <c r="V26" s="183" t="s">
        <v>2843</v>
      </c>
      <c r="W26" s="183" t="s">
        <v>2920</v>
      </c>
      <c r="X26" s="183" t="s">
        <v>2921</v>
      </c>
      <c r="Y26" s="183" t="s">
        <v>2843</v>
      </c>
      <c r="Z26" s="183" t="s">
        <v>2735</v>
      </c>
      <c r="AA26" s="183" t="s">
        <v>2917</v>
      </c>
      <c r="AB26" s="183" t="s">
        <v>2843</v>
      </c>
      <c r="AC26" s="183" t="s">
        <v>2735</v>
      </c>
      <c r="AD26" s="183" t="s">
        <v>2735</v>
      </c>
      <c r="AE26" s="183" t="s">
        <v>2843</v>
      </c>
      <c r="AF26" s="183" t="s">
        <v>2735</v>
      </c>
      <c r="AG26" s="183" t="s">
        <v>2735</v>
      </c>
      <c r="AH26" s="183" t="s">
        <v>2843</v>
      </c>
      <c r="AI26" s="183" t="s">
        <v>2735</v>
      </c>
      <c r="AJ26" s="183" t="s">
        <v>2917</v>
      </c>
      <c r="AK26" s="183" t="s">
        <v>2843</v>
      </c>
      <c r="AL26" s="183" t="s">
        <v>2918</v>
      </c>
      <c r="AM26" s="183" t="s">
        <v>2919</v>
      </c>
      <c r="AN26" s="183" t="s">
        <v>2843</v>
      </c>
      <c r="AO26" s="183" t="s">
        <v>2922</v>
      </c>
      <c r="AP26" s="183" t="s">
        <v>2923</v>
      </c>
      <c r="AQ26" s="183" t="s">
        <v>2843</v>
      </c>
      <c r="AR26" s="183" t="s">
        <v>2735</v>
      </c>
      <c r="AS26" s="183" t="s">
        <v>2924</v>
      </c>
      <c r="AT26" s="183" t="s">
        <v>2843</v>
      </c>
      <c r="AU26" s="183" t="s">
        <v>2735</v>
      </c>
      <c r="AV26" s="183" t="s">
        <v>2925</v>
      </c>
      <c r="AW26" s="183" t="s">
        <v>2843</v>
      </c>
      <c r="AX26" s="183" t="s">
        <v>2735</v>
      </c>
      <c r="AY26" s="183" t="s">
        <v>2926</v>
      </c>
      <c r="AZ26" s="183" t="s">
        <v>2843</v>
      </c>
      <c r="BA26" s="183" t="s">
        <v>2735</v>
      </c>
      <c r="BB26" s="183" t="s">
        <v>2927</v>
      </c>
      <c r="BC26" s="183" t="s">
        <v>2843</v>
      </c>
      <c r="BD26" s="183" t="s">
        <v>2735</v>
      </c>
      <c r="BE26" s="183" t="s">
        <v>2928</v>
      </c>
      <c r="BF26" s="183" t="s">
        <v>2843</v>
      </c>
      <c r="BG26" s="183" t="s">
        <v>2929</v>
      </c>
      <c r="BH26" s="183" t="s">
        <v>2930</v>
      </c>
      <c r="BI26" s="183" t="s">
        <v>2843</v>
      </c>
      <c r="BJ26" s="183" t="s">
        <v>2735</v>
      </c>
      <c r="BK26" s="183" t="s">
        <v>2931</v>
      </c>
      <c r="BL26" s="183" t="s">
        <v>2843</v>
      </c>
      <c r="BM26" s="183" t="s">
        <v>2735</v>
      </c>
      <c r="BN26" s="183" t="s">
        <v>2932</v>
      </c>
      <c r="BO26" s="183" t="s">
        <v>2843</v>
      </c>
      <c r="BP26" s="183" t="s">
        <v>2735</v>
      </c>
      <c r="BQ26" s="183" t="s">
        <v>2735</v>
      </c>
      <c r="BR26" s="183" t="s">
        <v>2843</v>
      </c>
      <c r="BS26" s="183" t="s">
        <v>2735</v>
      </c>
      <c r="BT26" s="183" t="s">
        <v>2933</v>
      </c>
      <c r="BU26" s="183" t="s">
        <v>2843</v>
      </c>
      <c r="BV26" s="183" t="s">
        <v>2735</v>
      </c>
      <c r="BW26" s="183" t="s">
        <v>2934</v>
      </c>
      <c r="BX26" s="183" t="s">
        <v>2843</v>
      </c>
      <c r="BY26" s="183" t="s">
        <v>2735</v>
      </c>
      <c r="BZ26" s="183" t="s">
        <v>2735</v>
      </c>
      <c r="CA26" s="183" t="s">
        <v>2843</v>
      </c>
      <c r="CB26" s="183" t="s">
        <v>2735</v>
      </c>
      <c r="CC26" s="183" t="s">
        <v>2735</v>
      </c>
      <c r="CD26" s="183" t="s">
        <v>2843</v>
      </c>
      <c r="CE26" s="183" t="s">
        <v>2735</v>
      </c>
      <c r="CF26" s="183" t="s">
        <v>2735</v>
      </c>
      <c r="CG26" s="183" t="s">
        <v>2843</v>
      </c>
      <c r="CH26" s="183" t="s">
        <v>2735</v>
      </c>
      <c r="CI26" s="183" t="s">
        <v>2735</v>
      </c>
      <c r="CJ26" s="183" t="s">
        <v>2843</v>
      </c>
      <c r="CK26" s="183" t="s">
        <v>2735</v>
      </c>
      <c r="CL26" s="183" t="s">
        <v>2735</v>
      </c>
      <c r="CM26" s="183" t="s">
        <v>2843</v>
      </c>
      <c r="CN26" s="183" t="s">
        <v>2735</v>
      </c>
      <c r="CO26" s="183" t="s">
        <v>2735</v>
      </c>
      <c r="CP26" s="183" t="s">
        <v>2843</v>
      </c>
      <c r="CQ26" s="183" t="s">
        <v>2735</v>
      </c>
      <c r="CR26" s="183" t="s">
        <v>2735</v>
      </c>
      <c r="CS26" s="183" t="s">
        <v>2843</v>
      </c>
      <c r="CT26" s="183" t="s">
        <v>2735</v>
      </c>
      <c r="CU26" s="183" t="s">
        <v>2735</v>
      </c>
      <c r="CV26" s="183" t="s">
        <v>2843</v>
      </c>
      <c r="CW26" s="183" t="s">
        <v>2735</v>
      </c>
      <c r="CX26" s="183" t="s">
        <v>2735</v>
      </c>
      <c r="CY26" s="183" t="s">
        <v>2843</v>
      </c>
      <c r="CZ26" s="183" t="s">
        <v>2735</v>
      </c>
      <c r="DA26" s="183" t="s">
        <v>2735</v>
      </c>
      <c r="DB26" s="183" t="s">
        <v>2843</v>
      </c>
      <c r="DC26" s="183" t="s">
        <v>2735</v>
      </c>
      <c r="DD26" s="183" t="s">
        <v>2735</v>
      </c>
      <c r="DE26" s="183" t="s">
        <v>2843</v>
      </c>
      <c r="DF26" s="183" t="s">
        <v>2735</v>
      </c>
      <c r="DG26" s="183" t="s">
        <v>2735</v>
      </c>
      <c r="DH26" s="183" t="s">
        <v>2843</v>
      </c>
      <c r="DI26" s="183" t="s">
        <v>2735</v>
      </c>
      <c r="DJ26" s="183" t="s">
        <v>2735</v>
      </c>
      <c r="DK26" s="183" t="s">
        <v>2843</v>
      </c>
      <c r="DL26" s="183" t="s">
        <v>2735</v>
      </c>
      <c r="DM26" s="183" t="s">
        <v>2735</v>
      </c>
      <c r="DN26" s="183" t="s">
        <v>2843</v>
      </c>
      <c r="DO26" s="183" t="s">
        <v>2735</v>
      </c>
      <c r="DP26" s="183" t="s">
        <v>2735</v>
      </c>
      <c r="DQ26" s="183" t="s">
        <v>2843</v>
      </c>
      <c r="DR26" s="183" t="s">
        <v>2735</v>
      </c>
      <c r="DS26" s="183" t="s">
        <v>2735</v>
      </c>
      <c r="DT26" s="183" t="s">
        <v>2843</v>
      </c>
      <c r="DU26" s="183" t="s">
        <v>2735</v>
      </c>
      <c r="DV26" s="183" t="s">
        <v>2735</v>
      </c>
      <c r="DW26" s="183" t="s">
        <v>2843</v>
      </c>
      <c r="DX26" s="183" t="s">
        <v>2735</v>
      </c>
      <c r="DY26" s="183" t="s">
        <v>2735</v>
      </c>
      <c r="DZ26" s="183" t="s">
        <v>2843</v>
      </c>
      <c r="EA26" s="183" t="s">
        <v>2735</v>
      </c>
      <c r="EB26" s="183" t="s">
        <v>2735</v>
      </c>
      <c r="EC26" s="183" t="s">
        <v>2843</v>
      </c>
      <c r="ED26" s="183" t="s">
        <v>2735</v>
      </c>
      <c r="EE26" s="183" t="s">
        <v>2735</v>
      </c>
      <c r="EF26" s="183" t="s">
        <v>2843</v>
      </c>
      <c r="EG26" s="183" t="s">
        <v>2735</v>
      </c>
      <c r="EH26" s="183" t="s">
        <v>2735</v>
      </c>
      <c r="EI26" s="183" t="s">
        <v>2843</v>
      </c>
      <c r="EJ26" s="183" t="s">
        <v>2735</v>
      </c>
      <c r="EK26" s="183" t="s">
        <v>2735</v>
      </c>
      <c r="EL26" s="183" t="s">
        <v>2843</v>
      </c>
      <c r="EM26" s="183" t="s">
        <v>2735</v>
      </c>
      <c r="EN26" s="183" t="s">
        <v>2735</v>
      </c>
      <c r="EO26" s="183" t="s">
        <v>2843</v>
      </c>
      <c r="EP26" s="183" t="s">
        <v>2735</v>
      </c>
      <c r="EQ26" s="183" t="s">
        <v>2735</v>
      </c>
      <c r="ER26" s="183" t="s">
        <v>2843</v>
      </c>
      <c r="ES26" s="183" t="s">
        <v>2735</v>
      </c>
      <c r="ET26" s="183" t="s">
        <v>2735</v>
      </c>
    </row>
    <row r="27" spans="1:150" x14ac:dyDescent="0.3">
      <c r="A27" s="1"/>
      <c r="B27" s="182" t="s">
        <v>2938</v>
      </c>
      <c r="C27" s="182" t="s">
        <v>30</v>
      </c>
      <c r="D27" s="182" t="s">
        <v>992</v>
      </c>
      <c r="E27" s="182" t="s">
        <v>2939</v>
      </c>
      <c r="F27" s="182" t="s">
        <v>2940</v>
      </c>
      <c r="G27" s="183" t="s">
        <v>2843</v>
      </c>
      <c r="H27" s="183" t="s">
        <v>2735</v>
      </c>
      <c r="I27" s="183" t="s">
        <v>2735</v>
      </c>
      <c r="J27" s="183" t="s">
        <v>2843</v>
      </c>
      <c r="K27" s="183" t="s">
        <v>2735</v>
      </c>
      <c r="L27" s="183" t="s">
        <v>2917</v>
      </c>
      <c r="M27" s="183" t="s">
        <v>2843</v>
      </c>
      <c r="N27" s="183" t="s">
        <v>2735</v>
      </c>
      <c r="O27" s="183" t="s">
        <v>2917</v>
      </c>
      <c r="P27" s="183" t="s">
        <v>2843</v>
      </c>
      <c r="Q27" s="183" t="s">
        <v>2735</v>
      </c>
      <c r="R27" s="183" t="s">
        <v>2735</v>
      </c>
      <c r="S27" s="183" t="s">
        <v>2843</v>
      </c>
      <c r="T27" s="183" t="s">
        <v>2918</v>
      </c>
      <c r="U27" s="183" t="s">
        <v>2919</v>
      </c>
      <c r="V27" s="183" t="s">
        <v>2843</v>
      </c>
      <c r="W27" s="183" t="s">
        <v>2920</v>
      </c>
      <c r="X27" s="183" t="s">
        <v>2921</v>
      </c>
      <c r="Y27" s="183" t="s">
        <v>2843</v>
      </c>
      <c r="Z27" s="183" t="s">
        <v>2735</v>
      </c>
      <c r="AA27" s="183" t="s">
        <v>2917</v>
      </c>
      <c r="AB27" s="183" t="s">
        <v>2843</v>
      </c>
      <c r="AC27" s="183" t="s">
        <v>2735</v>
      </c>
      <c r="AD27" s="183" t="s">
        <v>2735</v>
      </c>
      <c r="AE27" s="183" t="s">
        <v>2843</v>
      </c>
      <c r="AF27" s="183" t="s">
        <v>2735</v>
      </c>
      <c r="AG27" s="183" t="s">
        <v>2735</v>
      </c>
      <c r="AH27" s="183" t="s">
        <v>2843</v>
      </c>
      <c r="AI27" s="183" t="s">
        <v>2735</v>
      </c>
      <c r="AJ27" s="183" t="s">
        <v>2917</v>
      </c>
      <c r="AK27" s="183" t="s">
        <v>2843</v>
      </c>
      <c r="AL27" s="183" t="s">
        <v>2918</v>
      </c>
      <c r="AM27" s="183" t="s">
        <v>2919</v>
      </c>
      <c r="AN27" s="183" t="s">
        <v>2843</v>
      </c>
      <c r="AO27" s="183" t="s">
        <v>2922</v>
      </c>
      <c r="AP27" s="183" t="s">
        <v>2923</v>
      </c>
      <c r="AQ27" s="183" t="s">
        <v>2843</v>
      </c>
      <c r="AR27" s="183" t="s">
        <v>2735</v>
      </c>
      <c r="AS27" s="183" t="s">
        <v>2924</v>
      </c>
      <c r="AT27" s="183" t="s">
        <v>2843</v>
      </c>
      <c r="AU27" s="183" t="s">
        <v>2735</v>
      </c>
      <c r="AV27" s="183" t="s">
        <v>2925</v>
      </c>
      <c r="AW27" s="183" t="s">
        <v>2843</v>
      </c>
      <c r="AX27" s="183" t="s">
        <v>2735</v>
      </c>
      <c r="AY27" s="183" t="s">
        <v>2926</v>
      </c>
      <c r="AZ27" s="183" t="s">
        <v>2843</v>
      </c>
      <c r="BA27" s="183" t="s">
        <v>2735</v>
      </c>
      <c r="BB27" s="183" t="s">
        <v>2927</v>
      </c>
      <c r="BC27" s="183" t="s">
        <v>2843</v>
      </c>
      <c r="BD27" s="183" t="s">
        <v>2735</v>
      </c>
      <c r="BE27" s="183" t="s">
        <v>2928</v>
      </c>
      <c r="BF27" s="183" t="s">
        <v>2843</v>
      </c>
      <c r="BG27" s="183" t="s">
        <v>2929</v>
      </c>
      <c r="BH27" s="183" t="s">
        <v>2930</v>
      </c>
      <c r="BI27" s="183" t="s">
        <v>2843</v>
      </c>
      <c r="BJ27" s="183" t="s">
        <v>2735</v>
      </c>
      <c r="BK27" s="183" t="s">
        <v>2931</v>
      </c>
      <c r="BL27" s="183" t="s">
        <v>2843</v>
      </c>
      <c r="BM27" s="183" t="s">
        <v>2735</v>
      </c>
      <c r="BN27" s="183" t="s">
        <v>2932</v>
      </c>
      <c r="BO27" s="183" t="s">
        <v>2843</v>
      </c>
      <c r="BP27" s="183" t="s">
        <v>2735</v>
      </c>
      <c r="BQ27" s="183" t="s">
        <v>2735</v>
      </c>
      <c r="BR27" s="183" t="s">
        <v>2843</v>
      </c>
      <c r="BS27" s="183" t="s">
        <v>2735</v>
      </c>
      <c r="BT27" s="183" t="s">
        <v>2933</v>
      </c>
      <c r="BU27" s="183" t="s">
        <v>2843</v>
      </c>
      <c r="BV27" s="183" t="s">
        <v>2735</v>
      </c>
      <c r="BW27" s="183" t="s">
        <v>2934</v>
      </c>
      <c r="BX27" s="183" t="s">
        <v>2843</v>
      </c>
      <c r="BY27" s="183" t="s">
        <v>2735</v>
      </c>
      <c r="BZ27" s="183" t="s">
        <v>2735</v>
      </c>
      <c r="CA27" s="183" t="s">
        <v>2843</v>
      </c>
      <c r="CB27" s="183" t="s">
        <v>2735</v>
      </c>
      <c r="CC27" s="183" t="s">
        <v>2735</v>
      </c>
      <c r="CD27" s="183" t="s">
        <v>2843</v>
      </c>
      <c r="CE27" s="183" t="s">
        <v>2735</v>
      </c>
      <c r="CF27" s="183" t="s">
        <v>2735</v>
      </c>
      <c r="CG27" s="183" t="s">
        <v>2843</v>
      </c>
      <c r="CH27" s="183" t="s">
        <v>2735</v>
      </c>
      <c r="CI27" s="183" t="s">
        <v>2735</v>
      </c>
      <c r="CJ27" s="183" t="s">
        <v>2843</v>
      </c>
      <c r="CK27" s="183" t="s">
        <v>2735</v>
      </c>
      <c r="CL27" s="183" t="s">
        <v>2735</v>
      </c>
      <c r="CM27" s="183" t="s">
        <v>2843</v>
      </c>
      <c r="CN27" s="183" t="s">
        <v>2735</v>
      </c>
      <c r="CO27" s="183" t="s">
        <v>2735</v>
      </c>
      <c r="CP27" s="183" t="s">
        <v>2843</v>
      </c>
      <c r="CQ27" s="183" t="s">
        <v>2735</v>
      </c>
      <c r="CR27" s="183" t="s">
        <v>2735</v>
      </c>
      <c r="CS27" s="183" t="s">
        <v>2843</v>
      </c>
      <c r="CT27" s="183" t="s">
        <v>2735</v>
      </c>
      <c r="CU27" s="183" t="s">
        <v>2735</v>
      </c>
      <c r="CV27" s="183" t="s">
        <v>2843</v>
      </c>
      <c r="CW27" s="183" t="s">
        <v>2735</v>
      </c>
      <c r="CX27" s="183" t="s">
        <v>2735</v>
      </c>
      <c r="CY27" s="183" t="s">
        <v>2843</v>
      </c>
      <c r="CZ27" s="183" t="s">
        <v>2735</v>
      </c>
      <c r="DA27" s="183" t="s">
        <v>2735</v>
      </c>
      <c r="DB27" s="183" t="s">
        <v>2843</v>
      </c>
      <c r="DC27" s="183" t="s">
        <v>2735</v>
      </c>
      <c r="DD27" s="183" t="s">
        <v>2735</v>
      </c>
      <c r="DE27" s="183" t="s">
        <v>2843</v>
      </c>
      <c r="DF27" s="183" t="s">
        <v>2735</v>
      </c>
      <c r="DG27" s="183" t="s">
        <v>2735</v>
      </c>
      <c r="DH27" s="183" t="s">
        <v>2843</v>
      </c>
      <c r="DI27" s="183" t="s">
        <v>2735</v>
      </c>
      <c r="DJ27" s="183" t="s">
        <v>2735</v>
      </c>
      <c r="DK27" s="183" t="s">
        <v>2843</v>
      </c>
      <c r="DL27" s="183" t="s">
        <v>2735</v>
      </c>
      <c r="DM27" s="183" t="s">
        <v>2735</v>
      </c>
      <c r="DN27" s="183" t="s">
        <v>2843</v>
      </c>
      <c r="DO27" s="183" t="s">
        <v>2735</v>
      </c>
      <c r="DP27" s="183" t="s">
        <v>2735</v>
      </c>
      <c r="DQ27" s="183" t="s">
        <v>2843</v>
      </c>
      <c r="DR27" s="183" t="s">
        <v>2735</v>
      </c>
      <c r="DS27" s="183" t="s">
        <v>2735</v>
      </c>
      <c r="DT27" s="183" t="s">
        <v>2843</v>
      </c>
      <c r="DU27" s="183" t="s">
        <v>2735</v>
      </c>
      <c r="DV27" s="183" t="s">
        <v>2735</v>
      </c>
      <c r="DW27" s="183" t="s">
        <v>2843</v>
      </c>
      <c r="DX27" s="183" t="s">
        <v>2735</v>
      </c>
      <c r="DY27" s="183" t="s">
        <v>2735</v>
      </c>
      <c r="DZ27" s="183" t="s">
        <v>2843</v>
      </c>
      <c r="EA27" s="183" t="s">
        <v>2735</v>
      </c>
      <c r="EB27" s="183" t="s">
        <v>2735</v>
      </c>
      <c r="EC27" s="183" t="s">
        <v>2843</v>
      </c>
      <c r="ED27" s="183" t="s">
        <v>2735</v>
      </c>
      <c r="EE27" s="183" t="s">
        <v>2735</v>
      </c>
      <c r="EF27" s="183" t="s">
        <v>2843</v>
      </c>
      <c r="EG27" s="183" t="s">
        <v>2735</v>
      </c>
      <c r="EH27" s="183" t="s">
        <v>2735</v>
      </c>
      <c r="EI27" s="183" t="s">
        <v>2843</v>
      </c>
      <c r="EJ27" s="183" t="s">
        <v>2735</v>
      </c>
      <c r="EK27" s="183" t="s">
        <v>2735</v>
      </c>
      <c r="EL27" s="183" t="s">
        <v>2843</v>
      </c>
      <c r="EM27" s="183" t="s">
        <v>2735</v>
      </c>
      <c r="EN27" s="183" t="s">
        <v>2735</v>
      </c>
      <c r="EO27" s="183" t="s">
        <v>2843</v>
      </c>
      <c r="EP27" s="183" t="s">
        <v>2735</v>
      </c>
      <c r="EQ27" s="183" t="s">
        <v>2735</v>
      </c>
      <c r="ER27" s="183" t="s">
        <v>2843</v>
      </c>
      <c r="ES27" s="183" t="s">
        <v>2735</v>
      </c>
      <c r="ET27" s="183" t="s">
        <v>2735</v>
      </c>
    </row>
    <row r="28" spans="1:150" x14ac:dyDescent="0.3">
      <c r="A28" s="1"/>
      <c r="B28" s="182" t="s">
        <v>2941</v>
      </c>
      <c r="C28" s="182" t="s">
        <v>30</v>
      </c>
      <c r="D28" s="182" t="s">
        <v>992</v>
      </c>
      <c r="E28" s="182" t="s">
        <v>2942</v>
      </c>
      <c r="F28" s="182" t="s">
        <v>2943</v>
      </c>
      <c r="G28" s="183" t="s">
        <v>2735</v>
      </c>
      <c r="H28" s="183" t="s">
        <v>2735</v>
      </c>
      <c r="I28" s="183" t="s">
        <v>2735</v>
      </c>
      <c r="J28" s="183" t="s">
        <v>2735</v>
      </c>
      <c r="K28" s="183" t="s">
        <v>2735</v>
      </c>
      <c r="L28" s="183" t="s">
        <v>2735</v>
      </c>
      <c r="M28" s="183" t="s">
        <v>2735</v>
      </c>
      <c r="N28" s="183" t="s">
        <v>2735</v>
      </c>
      <c r="O28" s="183" t="s">
        <v>2735</v>
      </c>
      <c r="P28" s="183" t="s">
        <v>2735</v>
      </c>
      <c r="Q28" s="183" t="s">
        <v>2735</v>
      </c>
      <c r="R28" s="183" t="s">
        <v>2735</v>
      </c>
      <c r="S28" s="183" t="s">
        <v>2735</v>
      </c>
      <c r="T28" s="183" t="s">
        <v>2735</v>
      </c>
      <c r="U28" s="183" t="s">
        <v>2735</v>
      </c>
      <c r="V28" s="183" t="s">
        <v>2735</v>
      </c>
      <c r="W28" s="183" t="s">
        <v>2735</v>
      </c>
      <c r="X28" s="183" t="s">
        <v>2735</v>
      </c>
      <c r="Y28" s="183" t="s">
        <v>2735</v>
      </c>
      <c r="Z28" s="183" t="s">
        <v>2735</v>
      </c>
      <c r="AA28" s="183" t="s">
        <v>2735</v>
      </c>
      <c r="AB28" s="183" t="s">
        <v>2735</v>
      </c>
      <c r="AC28" s="183" t="s">
        <v>2735</v>
      </c>
      <c r="AD28" s="183" t="s">
        <v>2735</v>
      </c>
      <c r="AE28" s="183" t="s">
        <v>2735</v>
      </c>
      <c r="AF28" s="183" t="s">
        <v>2735</v>
      </c>
      <c r="AG28" s="183" t="s">
        <v>2735</v>
      </c>
      <c r="AH28" s="183" t="s">
        <v>2735</v>
      </c>
      <c r="AI28" s="183" t="s">
        <v>2735</v>
      </c>
      <c r="AJ28" s="183" t="s">
        <v>2735</v>
      </c>
      <c r="AK28" s="183" t="s">
        <v>2735</v>
      </c>
      <c r="AL28" s="183" t="s">
        <v>2735</v>
      </c>
      <c r="AM28" s="183" t="s">
        <v>2735</v>
      </c>
      <c r="AN28" s="183" t="s">
        <v>2735</v>
      </c>
      <c r="AO28" s="183" t="s">
        <v>2735</v>
      </c>
      <c r="AP28" s="183" t="s">
        <v>2735</v>
      </c>
      <c r="AQ28" s="183" t="s">
        <v>2735</v>
      </c>
      <c r="AR28" s="183" t="s">
        <v>2735</v>
      </c>
      <c r="AS28" s="183" t="s">
        <v>2735</v>
      </c>
      <c r="AT28" s="183" t="s">
        <v>2735</v>
      </c>
      <c r="AU28" s="183" t="s">
        <v>2735</v>
      </c>
      <c r="AV28" s="183" t="s">
        <v>2735</v>
      </c>
      <c r="AW28" s="183" t="s">
        <v>2735</v>
      </c>
      <c r="AX28" s="183" t="s">
        <v>2735</v>
      </c>
      <c r="AY28" s="183" t="s">
        <v>2735</v>
      </c>
      <c r="AZ28" s="183" t="s">
        <v>2735</v>
      </c>
      <c r="BA28" s="183" t="s">
        <v>2735</v>
      </c>
      <c r="BB28" s="183" t="s">
        <v>2735</v>
      </c>
      <c r="BC28" s="183" t="s">
        <v>2735</v>
      </c>
      <c r="BD28" s="183" t="s">
        <v>2735</v>
      </c>
      <c r="BE28" s="183" t="s">
        <v>2735</v>
      </c>
      <c r="BF28" s="183" t="s">
        <v>2735</v>
      </c>
      <c r="BG28" s="183" t="s">
        <v>2735</v>
      </c>
      <c r="BH28" s="183" t="s">
        <v>2735</v>
      </c>
      <c r="BI28" s="183" t="s">
        <v>2735</v>
      </c>
      <c r="BJ28" s="183" t="s">
        <v>2735</v>
      </c>
      <c r="BK28" s="183" t="s">
        <v>2735</v>
      </c>
      <c r="BL28" s="183" t="s">
        <v>2735</v>
      </c>
      <c r="BM28" s="183" t="s">
        <v>2735</v>
      </c>
      <c r="BN28" s="183" t="s">
        <v>2735</v>
      </c>
      <c r="BO28" s="183" t="s">
        <v>2735</v>
      </c>
      <c r="BP28" s="183" t="s">
        <v>2735</v>
      </c>
      <c r="BQ28" s="183" t="s">
        <v>2735</v>
      </c>
      <c r="BR28" s="183" t="s">
        <v>2735</v>
      </c>
      <c r="BS28" s="183" t="s">
        <v>2735</v>
      </c>
      <c r="BT28" s="183" t="s">
        <v>2735</v>
      </c>
      <c r="BU28" s="183" t="s">
        <v>2735</v>
      </c>
      <c r="BV28" s="183" t="s">
        <v>2735</v>
      </c>
      <c r="BW28" s="183" t="s">
        <v>2735</v>
      </c>
      <c r="BX28" s="183" t="s">
        <v>2735</v>
      </c>
      <c r="BY28" s="183" t="s">
        <v>2735</v>
      </c>
      <c r="BZ28" s="183" t="s">
        <v>2735</v>
      </c>
      <c r="CA28" s="183" t="s">
        <v>2735</v>
      </c>
      <c r="CB28" s="183" t="s">
        <v>2735</v>
      </c>
      <c r="CC28" s="183" t="s">
        <v>2735</v>
      </c>
      <c r="CD28" s="183" t="s">
        <v>2735</v>
      </c>
      <c r="CE28" s="183" t="s">
        <v>2735</v>
      </c>
      <c r="CF28" s="183" t="s">
        <v>2735</v>
      </c>
      <c r="CG28" s="183" t="s">
        <v>2735</v>
      </c>
      <c r="CH28" s="183" t="s">
        <v>2735</v>
      </c>
      <c r="CI28" s="183" t="s">
        <v>2735</v>
      </c>
      <c r="CJ28" s="183" t="s">
        <v>2735</v>
      </c>
      <c r="CK28" s="183" t="s">
        <v>2735</v>
      </c>
      <c r="CL28" s="183" t="s">
        <v>2735</v>
      </c>
      <c r="CM28" s="183" t="s">
        <v>2735</v>
      </c>
      <c r="CN28" s="183" t="s">
        <v>2735</v>
      </c>
      <c r="CO28" s="183" t="s">
        <v>2735</v>
      </c>
      <c r="CP28" s="183" t="s">
        <v>2735</v>
      </c>
      <c r="CQ28" s="183" t="s">
        <v>2735</v>
      </c>
      <c r="CR28" s="183" t="s">
        <v>2735</v>
      </c>
      <c r="CS28" s="183" t="s">
        <v>2735</v>
      </c>
      <c r="CT28" s="183" t="s">
        <v>2735</v>
      </c>
      <c r="CU28" s="183" t="s">
        <v>2735</v>
      </c>
      <c r="CV28" s="183" t="s">
        <v>2735</v>
      </c>
      <c r="CW28" s="183" t="s">
        <v>2735</v>
      </c>
      <c r="CX28" s="183" t="s">
        <v>2735</v>
      </c>
      <c r="CY28" s="183" t="s">
        <v>2735</v>
      </c>
      <c r="CZ28" s="183" t="s">
        <v>2735</v>
      </c>
      <c r="DA28" s="183" t="s">
        <v>2735</v>
      </c>
      <c r="DB28" s="183" t="s">
        <v>2735</v>
      </c>
      <c r="DC28" s="183" t="s">
        <v>2735</v>
      </c>
      <c r="DD28" s="183" t="s">
        <v>2735</v>
      </c>
      <c r="DE28" s="183" t="s">
        <v>2843</v>
      </c>
      <c r="DF28" s="183" t="s">
        <v>2735</v>
      </c>
      <c r="DG28" s="183" t="s">
        <v>2735</v>
      </c>
      <c r="DH28" s="183" t="s">
        <v>2843</v>
      </c>
      <c r="DI28" s="183" t="s">
        <v>2735</v>
      </c>
      <c r="DJ28" s="183" t="s">
        <v>2735</v>
      </c>
      <c r="DK28" s="183" t="s">
        <v>2843</v>
      </c>
      <c r="DL28" s="183" t="s">
        <v>2735</v>
      </c>
      <c r="DM28" s="183" t="s">
        <v>2735</v>
      </c>
      <c r="DN28" s="183" t="s">
        <v>2843</v>
      </c>
      <c r="DO28" s="183" t="s">
        <v>2735</v>
      </c>
      <c r="DP28" s="183" t="s">
        <v>2735</v>
      </c>
      <c r="DQ28" s="183" t="s">
        <v>2843</v>
      </c>
      <c r="DR28" s="183" t="s">
        <v>2735</v>
      </c>
      <c r="DS28" s="183" t="s">
        <v>2735</v>
      </c>
      <c r="DT28" s="183" t="s">
        <v>2843</v>
      </c>
      <c r="DU28" s="183" t="s">
        <v>2735</v>
      </c>
      <c r="DV28" s="183" t="s">
        <v>2735</v>
      </c>
      <c r="DW28" s="183" t="s">
        <v>2843</v>
      </c>
      <c r="DX28" s="183" t="s">
        <v>2735</v>
      </c>
      <c r="DY28" s="183" t="s">
        <v>2735</v>
      </c>
      <c r="DZ28" s="183" t="s">
        <v>2843</v>
      </c>
      <c r="EA28" s="183" t="s">
        <v>2735</v>
      </c>
      <c r="EB28" s="183" t="s">
        <v>2735</v>
      </c>
      <c r="EC28" s="183" t="s">
        <v>2843</v>
      </c>
      <c r="ED28" s="183" t="s">
        <v>2735</v>
      </c>
      <c r="EE28" s="183" t="s">
        <v>2735</v>
      </c>
      <c r="EF28" s="183" t="s">
        <v>2843</v>
      </c>
      <c r="EG28" s="183" t="s">
        <v>2735</v>
      </c>
      <c r="EH28" s="183" t="s">
        <v>2735</v>
      </c>
      <c r="EI28" s="183" t="s">
        <v>2843</v>
      </c>
      <c r="EJ28" s="183" t="s">
        <v>2735</v>
      </c>
      <c r="EK28" s="183" t="s">
        <v>2735</v>
      </c>
      <c r="EL28" s="183" t="s">
        <v>2843</v>
      </c>
      <c r="EM28" s="183" t="s">
        <v>2735</v>
      </c>
      <c r="EN28" s="183" t="s">
        <v>2735</v>
      </c>
      <c r="EO28" s="183" t="s">
        <v>2843</v>
      </c>
      <c r="EP28" s="183" t="s">
        <v>2735</v>
      </c>
      <c r="EQ28" s="183" t="s">
        <v>2735</v>
      </c>
      <c r="ER28" s="183" t="s">
        <v>2843</v>
      </c>
      <c r="ES28" s="183" t="s">
        <v>2735</v>
      </c>
      <c r="ET28" s="183" t="s">
        <v>2735</v>
      </c>
    </row>
    <row r="29" spans="1:150" x14ac:dyDescent="0.3">
      <c r="A29" s="1"/>
      <c r="B29" s="181" t="s">
        <v>2944</v>
      </c>
      <c r="C29" s="181" t="s">
        <v>30</v>
      </c>
      <c r="D29" s="181" t="s">
        <v>1138</v>
      </c>
      <c r="E29" s="181" t="s">
        <v>2945</v>
      </c>
      <c r="F29" s="181" t="s">
        <v>2946</v>
      </c>
      <c r="G29" s="181" t="s">
        <v>2843</v>
      </c>
      <c r="H29" s="181" t="s">
        <v>2735</v>
      </c>
      <c r="I29" s="181" t="s">
        <v>2735</v>
      </c>
      <c r="J29" s="181" t="s">
        <v>2843</v>
      </c>
      <c r="K29" s="181" t="s">
        <v>2735</v>
      </c>
      <c r="L29" s="181" t="s">
        <v>2735</v>
      </c>
      <c r="M29" s="181" t="s">
        <v>2843</v>
      </c>
      <c r="N29" s="181" t="s">
        <v>2735</v>
      </c>
      <c r="O29" s="181" t="s">
        <v>2735</v>
      </c>
      <c r="P29" s="181" t="s">
        <v>2843</v>
      </c>
      <c r="Q29" s="181" t="s">
        <v>2735</v>
      </c>
      <c r="R29" s="181" t="s">
        <v>2735</v>
      </c>
      <c r="S29" s="181" t="s">
        <v>2843</v>
      </c>
      <c r="T29" s="181" t="s">
        <v>2735</v>
      </c>
      <c r="U29" s="181" t="s">
        <v>2735</v>
      </c>
      <c r="V29" s="181" t="s">
        <v>2843</v>
      </c>
      <c r="W29" s="181" t="s">
        <v>2735</v>
      </c>
      <c r="X29" s="181" t="s">
        <v>2735</v>
      </c>
      <c r="Y29" s="181" t="s">
        <v>2843</v>
      </c>
      <c r="Z29" s="181" t="s">
        <v>2735</v>
      </c>
      <c r="AA29" s="181" t="s">
        <v>2735</v>
      </c>
      <c r="AB29" s="181" t="s">
        <v>2843</v>
      </c>
      <c r="AC29" s="181" t="s">
        <v>2735</v>
      </c>
      <c r="AD29" s="181" t="s">
        <v>2735</v>
      </c>
      <c r="AE29" s="181" t="s">
        <v>2843</v>
      </c>
      <c r="AF29" s="181" t="s">
        <v>2735</v>
      </c>
      <c r="AG29" s="181" t="s">
        <v>2735</v>
      </c>
      <c r="AH29" s="181" t="s">
        <v>2843</v>
      </c>
      <c r="AI29" s="181" t="s">
        <v>2735</v>
      </c>
      <c r="AJ29" s="181" t="s">
        <v>2735</v>
      </c>
      <c r="AK29" s="181" t="s">
        <v>2843</v>
      </c>
      <c r="AL29" s="181" t="s">
        <v>2735</v>
      </c>
      <c r="AM29" s="181" t="s">
        <v>2735</v>
      </c>
      <c r="AN29" s="181" t="s">
        <v>2843</v>
      </c>
      <c r="AO29" s="181" t="s">
        <v>2735</v>
      </c>
      <c r="AP29" s="181" t="s">
        <v>2735</v>
      </c>
      <c r="AQ29" s="181" t="s">
        <v>2843</v>
      </c>
      <c r="AR29" s="181" t="s">
        <v>2735</v>
      </c>
      <c r="AS29" s="181" t="s">
        <v>2735</v>
      </c>
      <c r="AT29" s="181" t="s">
        <v>2843</v>
      </c>
      <c r="AU29" s="181" t="s">
        <v>2735</v>
      </c>
      <c r="AV29" s="181" t="s">
        <v>2735</v>
      </c>
      <c r="AW29" s="181" t="s">
        <v>2843</v>
      </c>
      <c r="AX29" s="181" t="s">
        <v>2735</v>
      </c>
      <c r="AY29" s="181" t="s">
        <v>2735</v>
      </c>
      <c r="AZ29" s="181" t="s">
        <v>2843</v>
      </c>
      <c r="BA29" s="181" t="s">
        <v>2735</v>
      </c>
      <c r="BB29" s="181" t="s">
        <v>2735</v>
      </c>
      <c r="BC29" s="181" t="s">
        <v>2843</v>
      </c>
      <c r="BD29" s="181" t="s">
        <v>2735</v>
      </c>
      <c r="BE29" s="181" t="s">
        <v>2735</v>
      </c>
      <c r="BF29" s="181" t="s">
        <v>2843</v>
      </c>
      <c r="BG29" s="181" t="s">
        <v>2735</v>
      </c>
      <c r="BH29" s="181" t="s">
        <v>2735</v>
      </c>
      <c r="BI29" s="181" t="s">
        <v>2843</v>
      </c>
      <c r="BJ29" s="181" t="s">
        <v>2735</v>
      </c>
      <c r="BK29" s="181" t="s">
        <v>2735</v>
      </c>
      <c r="BL29" s="181" t="s">
        <v>2843</v>
      </c>
      <c r="BM29" s="181" t="s">
        <v>2735</v>
      </c>
      <c r="BN29" s="181" t="s">
        <v>2735</v>
      </c>
      <c r="BO29" s="181" t="s">
        <v>2843</v>
      </c>
      <c r="BP29" s="181" t="s">
        <v>2735</v>
      </c>
      <c r="BQ29" s="181" t="s">
        <v>2735</v>
      </c>
      <c r="BR29" s="181" t="s">
        <v>2843</v>
      </c>
      <c r="BS29" s="181" t="s">
        <v>2735</v>
      </c>
      <c r="BT29" s="181" t="s">
        <v>2735</v>
      </c>
      <c r="BU29" s="181" t="s">
        <v>2843</v>
      </c>
      <c r="BV29" s="181" t="s">
        <v>2735</v>
      </c>
      <c r="BW29" s="181" t="s">
        <v>2735</v>
      </c>
      <c r="BX29" s="181" t="s">
        <v>2843</v>
      </c>
      <c r="BY29" s="181" t="s">
        <v>2735</v>
      </c>
      <c r="BZ29" s="181" t="s">
        <v>2735</v>
      </c>
      <c r="CA29" s="181" t="s">
        <v>2843</v>
      </c>
      <c r="CB29" s="181" t="s">
        <v>2735</v>
      </c>
      <c r="CC29" s="181" t="s">
        <v>2735</v>
      </c>
      <c r="CD29" s="181" t="s">
        <v>2843</v>
      </c>
      <c r="CE29" s="181" t="s">
        <v>2735</v>
      </c>
      <c r="CF29" s="181" t="s">
        <v>2735</v>
      </c>
      <c r="CG29" s="181" t="s">
        <v>2843</v>
      </c>
      <c r="CH29" s="181" t="s">
        <v>2735</v>
      </c>
      <c r="CI29" s="181" t="s">
        <v>2735</v>
      </c>
      <c r="CJ29" s="181" t="s">
        <v>2843</v>
      </c>
      <c r="CK29" s="181" t="s">
        <v>2735</v>
      </c>
      <c r="CL29" s="181" t="s">
        <v>2735</v>
      </c>
      <c r="CM29" s="181" t="s">
        <v>2843</v>
      </c>
      <c r="CN29" s="181" t="s">
        <v>2735</v>
      </c>
      <c r="CO29" s="181" t="s">
        <v>2735</v>
      </c>
      <c r="CP29" s="181" t="s">
        <v>2843</v>
      </c>
      <c r="CQ29" s="181" t="s">
        <v>2735</v>
      </c>
      <c r="CR29" s="181" t="s">
        <v>2735</v>
      </c>
      <c r="CS29" s="181" t="s">
        <v>2843</v>
      </c>
      <c r="CT29" s="181" t="s">
        <v>2735</v>
      </c>
      <c r="CU29" s="181" t="s">
        <v>2735</v>
      </c>
      <c r="CV29" s="181" t="s">
        <v>2843</v>
      </c>
      <c r="CW29" s="181" t="s">
        <v>2735</v>
      </c>
      <c r="CX29" s="181" t="s">
        <v>2735</v>
      </c>
      <c r="CY29" s="181" t="s">
        <v>2843</v>
      </c>
      <c r="CZ29" s="181" t="s">
        <v>2735</v>
      </c>
      <c r="DA29" s="181" t="s">
        <v>2735</v>
      </c>
      <c r="DB29" s="181" t="s">
        <v>2843</v>
      </c>
      <c r="DC29" s="181" t="s">
        <v>2735</v>
      </c>
      <c r="DD29" s="181" t="s">
        <v>2735</v>
      </c>
      <c r="DE29" s="181" t="s">
        <v>2843</v>
      </c>
      <c r="DF29" s="181" t="s">
        <v>2735</v>
      </c>
      <c r="DG29" s="181" t="s">
        <v>2735</v>
      </c>
      <c r="DH29" s="181" t="s">
        <v>2843</v>
      </c>
      <c r="DI29" s="181" t="s">
        <v>2735</v>
      </c>
      <c r="DJ29" s="181" t="s">
        <v>2735</v>
      </c>
      <c r="DK29" s="181" t="s">
        <v>2843</v>
      </c>
      <c r="DL29" s="181" t="s">
        <v>2735</v>
      </c>
      <c r="DM29" s="181" t="s">
        <v>2735</v>
      </c>
      <c r="DN29" s="181" t="s">
        <v>2843</v>
      </c>
      <c r="DO29" s="181" t="s">
        <v>2735</v>
      </c>
      <c r="DP29" s="181" t="s">
        <v>2735</v>
      </c>
      <c r="DQ29" s="181" t="s">
        <v>2843</v>
      </c>
      <c r="DR29" s="181" t="s">
        <v>2735</v>
      </c>
      <c r="DS29" s="181" t="s">
        <v>2735</v>
      </c>
      <c r="DT29" s="181" t="s">
        <v>2843</v>
      </c>
      <c r="DU29" s="181" t="s">
        <v>2735</v>
      </c>
      <c r="DV29" s="181" t="s">
        <v>2735</v>
      </c>
      <c r="DW29" s="181" t="s">
        <v>2843</v>
      </c>
      <c r="DX29" s="181" t="s">
        <v>2735</v>
      </c>
      <c r="DY29" s="181" t="s">
        <v>2735</v>
      </c>
      <c r="DZ29" s="181" t="s">
        <v>2843</v>
      </c>
      <c r="EA29" s="181" t="s">
        <v>2735</v>
      </c>
      <c r="EB29" s="181" t="s">
        <v>2735</v>
      </c>
      <c r="EC29" s="181" t="s">
        <v>2843</v>
      </c>
      <c r="ED29" s="181" t="s">
        <v>2735</v>
      </c>
      <c r="EE29" s="181" t="s">
        <v>2735</v>
      </c>
      <c r="EF29" s="181" t="s">
        <v>2843</v>
      </c>
      <c r="EG29" s="181" t="s">
        <v>2735</v>
      </c>
      <c r="EH29" s="181" t="s">
        <v>2735</v>
      </c>
      <c r="EI29" s="181" t="s">
        <v>2843</v>
      </c>
      <c r="EJ29" s="181" t="s">
        <v>2735</v>
      </c>
      <c r="EK29" s="181" t="s">
        <v>2735</v>
      </c>
      <c r="EL29" s="181" t="s">
        <v>2843</v>
      </c>
      <c r="EM29" s="181" t="s">
        <v>2735</v>
      </c>
      <c r="EN29" s="181" t="s">
        <v>2735</v>
      </c>
      <c r="EO29" s="181" t="s">
        <v>2843</v>
      </c>
      <c r="EP29" s="181" t="s">
        <v>2735</v>
      </c>
      <c r="EQ29" s="181" t="s">
        <v>2735</v>
      </c>
      <c r="ER29" s="181" t="s">
        <v>2843</v>
      </c>
      <c r="ES29" s="181" t="s">
        <v>2735</v>
      </c>
      <c r="ET29" s="181" t="s">
        <v>2735</v>
      </c>
    </row>
    <row r="30" spans="1:150" x14ac:dyDescent="0.3">
      <c r="A30" s="1"/>
      <c r="B30" s="182" t="s">
        <v>2947</v>
      </c>
      <c r="C30" s="182" t="s">
        <v>30</v>
      </c>
      <c r="D30" s="182" t="s">
        <v>1138</v>
      </c>
      <c r="E30" s="182" t="s">
        <v>2948</v>
      </c>
      <c r="F30" s="182" t="s">
        <v>2949</v>
      </c>
      <c r="G30" s="183" t="s">
        <v>2843</v>
      </c>
      <c r="H30" s="183" t="s">
        <v>929</v>
      </c>
      <c r="I30" s="183" t="s">
        <v>929</v>
      </c>
      <c r="J30" s="183" t="s">
        <v>2843</v>
      </c>
      <c r="K30" s="183" t="s">
        <v>929</v>
      </c>
      <c r="L30" s="183" t="s">
        <v>929</v>
      </c>
      <c r="M30" s="183" t="s">
        <v>2843</v>
      </c>
      <c r="N30" s="183" t="s">
        <v>929</v>
      </c>
      <c r="O30" s="183" t="s">
        <v>929</v>
      </c>
      <c r="P30" s="183" t="s">
        <v>2843</v>
      </c>
      <c r="Q30" s="183" t="s">
        <v>929</v>
      </c>
      <c r="R30" s="183" t="s">
        <v>929</v>
      </c>
      <c r="S30" s="183" t="s">
        <v>2843</v>
      </c>
      <c r="T30" s="183" t="s">
        <v>929</v>
      </c>
      <c r="U30" s="183" t="s">
        <v>929</v>
      </c>
      <c r="V30" s="183" t="s">
        <v>2843</v>
      </c>
      <c r="W30" s="183" t="s">
        <v>929</v>
      </c>
      <c r="X30" s="183" t="s">
        <v>929</v>
      </c>
      <c r="Y30" s="183" t="s">
        <v>2843</v>
      </c>
      <c r="Z30" s="183" t="s">
        <v>929</v>
      </c>
      <c r="AA30" s="183" t="s">
        <v>929</v>
      </c>
      <c r="AB30" s="183" t="s">
        <v>2843</v>
      </c>
      <c r="AC30" s="183" t="s">
        <v>929</v>
      </c>
      <c r="AD30" s="183" t="s">
        <v>929</v>
      </c>
      <c r="AE30" s="183" t="s">
        <v>2843</v>
      </c>
      <c r="AF30" s="183" t="s">
        <v>929</v>
      </c>
      <c r="AG30" s="183" t="s">
        <v>929</v>
      </c>
      <c r="AH30" s="183" t="s">
        <v>2843</v>
      </c>
      <c r="AI30" s="183" t="s">
        <v>929</v>
      </c>
      <c r="AJ30" s="183" t="s">
        <v>929</v>
      </c>
      <c r="AK30" s="183" t="s">
        <v>2843</v>
      </c>
      <c r="AL30" s="183" t="s">
        <v>929</v>
      </c>
      <c r="AM30" s="183" t="s">
        <v>929</v>
      </c>
      <c r="AN30" s="183" t="s">
        <v>2843</v>
      </c>
      <c r="AO30" s="183" t="s">
        <v>929</v>
      </c>
      <c r="AP30" s="183" t="s">
        <v>929</v>
      </c>
      <c r="AQ30" s="183" t="s">
        <v>2843</v>
      </c>
      <c r="AR30" s="183" t="s">
        <v>929</v>
      </c>
      <c r="AS30" s="183" t="s">
        <v>929</v>
      </c>
      <c r="AT30" s="183" t="s">
        <v>2843</v>
      </c>
      <c r="AU30" s="183" t="s">
        <v>929</v>
      </c>
      <c r="AV30" s="183" t="s">
        <v>929</v>
      </c>
      <c r="AW30" s="183" t="s">
        <v>2843</v>
      </c>
      <c r="AX30" s="183" t="s">
        <v>929</v>
      </c>
      <c r="AY30" s="183" t="s">
        <v>929</v>
      </c>
      <c r="AZ30" s="183" t="s">
        <v>2843</v>
      </c>
      <c r="BA30" s="183" t="s">
        <v>929</v>
      </c>
      <c r="BB30" s="183" t="s">
        <v>929</v>
      </c>
      <c r="BC30" s="183" t="s">
        <v>2843</v>
      </c>
      <c r="BD30" s="183" t="s">
        <v>929</v>
      </c>
      <c r="BE30" s="183" t="s">
        <v>929</v>
      </c>
      <c r="BF30" s="183" t="s">
        <v>2843</v>
      </c>
      <c r="BG30" s="183" t="s">
        <v>929</v>
      </c>
      <c r="BH30" s="183" t="s">
        <v>929</v>
      </c>
      <c r="BI30" s="183" t="s">
        <v>2843</v>
      </c>
      <c r="BJ30" s="183" t="s">
        <v>929</v>
      </c>
      <c r="BK30" s="183" t="s">
        <v>929</v>
      </c>
      <c r="BL30" s="183" t="s">
        <v>2843</v>
      </c>
      <c r="BM30" s="183" t="s">
        <v>929</v>
      </c>
      <c r="BN30" s="183" t="s">
        <v>929</v>
      </c>
      <c r="BO30" s="183" t="s">
        <v>2843</v>
      </c>
      <c r="BP30" s="183" t="s">
        <v>929</v>
      </c>
      <c r="BQ30" s="183" t="s">
        <v>929</v>
      </c>
      <c r="BR30" s="183" t="s">
        <v>2843</v>
      </c>
      <c r="BS30" s="183" t="s">
        <v>929</v>
      </c>
      <c r="BT30" s="183" t="s">
        <v>929</v>
      </c>
      <c r="BU30" s="183" t="s">
        <v>2843</v>
      </c>
      <c r="BV30" s="183" t="s">
        <v>929</v>
      </c>
      <c r="BW30" s="183" t="s">
        <v>929</v>
      </c>
      <c r="BX30" s="183" t="s">
        <v>2843</v>
      </c>
      <c r="BY30" s="183" t="s">
        <v>929</v>
      </c>
      <c r="BZ30" s="183" t="s">
        <v>929</v>
      </c>
      <c r="CA30" s="183" t="s">
        <v>2843</v>
      </c>
      <c r="CB30" s="183" t="s">
        <v>929</v>
      </c>
      <c r="CC30" s="183" t="s">
        <v>929</v>
      </c>
      <c r="CD30" s="183" t="s">
        <v>2843</v>
      </c>
      <c r="CE30" s="183" t="s">
        <v>929</v>
      </c>
      <c r="CF30" s="183" t="s">
        <v>929</v>
      </c>
      <c r="CG30" s="183" t="s">
        <v>2843</v>
      </c>
      <c r="CH30" s="183" t="s">
        <v>929</v>
      </c>
      <c r="CI30" s="183" t="s">
        <v>929</v>
      </c>
      <c r="CJ30" s="183" t="s">
        <v>2843</v>
      </c>
      <c r="CK30" s="183" t="s">
        <v>929</v>
      </c>
      <c r="CL30" s="183" t="s">
        <v>929</v>
      </c>
      <c r="CM30" s="183" t="s">
        <v>2843</v>
      </c>
      <c r="CN30" s="183" t="s">
        <v>929</v>
      </c>
      <c r="CO30" s="183" t="s">
        <v>929</v>
      </c>
      <c r="CP30" s="183" t="s">
        <v>2843</v>
      </c>
      <c r="CQ30" s="183" t="s">
        <v>929</v>
      </c>
      <c r="CR30" s="183" t="s">
        <v>929</v>
      </c>
      <c r="CS30" s="183" t="s">
        <v>2843</v>
      </c>
      <c r="CT30" s="183" t="s">
        <v>929</v>
      </c>
      <c r="CU30" s="183" t="s">
        <v>929</v>
      </c>
      <c r="CV30" s="183" t="s">
        <v>2843</v>
      </c>
      <c r="CW30" s="183" t="s">
        <v>929</v>
      </c>
      <c r="CX30" s="183" t="s">
        <v>929</v>
      </c>
      <c r="CY30" s="183" t="s">
        <v>2843</v>
      </c>
      <c r="CZ30" s="183" t="s">
        <v>929</v>
      </c>
      <c r="DA30" s="183" t="s">
        <v>929</v>
      </c>
      <c r="DB30" s="183" t="s">
        <v>2843</v>
      </c>
      <c r="DC30" s="183" t="s">
        <v>929</v>
      </c>
      <c r="DD30" s="183" t="s">
        <v>929</v>
      </c>
      <c r="DE30" s="183" t="s">
        <v>2843</v>
      </c>
      <c r="DF30" s="183" t="s">
        <v>929</v>
      </c>
      <c r="DG30" s="183" t="s">
        <v>929</v>
      </c>
      <c r="DH30" s="183" t="s">
        <v>2843</v>
      </c>
      <c r="DI30" s="183" t="s">
        <v>929</v>
      </c>
      <c r="DJ30" s="183" t="s">
        <v>929</v>
      </c>
      <c r="DK30" s="183" t="s">
        <v>2843</v>
      </c>
      <c r="DL30" s="183" t="s">
        <v>929</v>
      </c>
      <c r="DM30" s="183" t="s">
        <v>929</v>
      </c>
      <c r="DN30" s="183" t="s">
        <v>2843</v>
      </c>
      <c r="DO30" s="183" t="s">
        <v>929</v>
      </c>
      <c r="DP30" s="183" t="s">
        <v>929</v>
      </c>
      <c r="DQ30" s="183" t="s">
        <v>2843</v>
      </c>
      <c r="DR30" s="183" t="s">
        <v>929</v>
      </c>
      <c r="DS30" s="183" t="s">
        <v>929</v>
      </c>
      <c r="DT30" s="183" t="s">
        <v>2843</v>
      </c>
      <c r="DU30" s="183" t="s">
        <v>929</v>
      </c>
      <c r="DV30" s="183" t="s">
        <v>929</v>
      </c>
      <c r="DW30" s="183" t="s">
        <v>2843</v>
      </c>
      <c r="DX30" s="183" t="s">
        <v>929</v>
      </c>
      <c r="DY30" s="183" t="s">
        <v>929</v>
      </c>
      <c r="DZ30" s="183" t="s">
        <v>2843</v>
      </c>
      <c r="EA30" s="183" t="s">
        <v>929</v>
      </c>
      <c r="EB30" s="183" t="s">
        <v>929</v>
      </c>
      <c r="EC30" s="183" t="s">
        <v>2843</v>
      </c>
      <c r="ED30" s="183" t="s">
        <v>929</v>
      </c>
      <c r="EE30" s="183" t="s">
        <v>929</v>
      </c>
      <c r="EF30" s="183" t="s">
        <v>2843</v>
      </c>
      <c r="EG30" s="183" t="s">
        <v>929</v>
      </c>
      <c r="EH30" s="183" t="s">
        <v>929</v>
      </c>
      <c r="EI30" s="183" t="s">
        <v>2843</v>
      </c>
      <c r="EJ30" s="183" t="s">
        <v>929</v>
      </c>
      <c r="EK30" s="183" t="s">
        <v>929</v>
      </c>
      <c r="EL30" s="183" t="s">
        <v>2843</v>
      </c>
      <c r="EM30" s="183" t="s">
        <v>929</v>
      </c>
      <c r="EN30" s="183" t="s">
        <v>929</v>
      </c>
      <c r="EO30" s="183" t="s">
        <v>2843</v>
      </c>
      <c r="EP30" s="183" t="s">
        <v>929</v>
      </c>
      <c r="EQ30" s="183" t="s">
        <v>929</v>
      </c>
      <c r="ER30" s="183" t="s">
        <v>2843</v>
      </c>
      <c r="ES30" s="183" t="s">
        <v>929</v>
      </c>
      <c r="ET30" s="183" t="s">
        <v>929</v>
      </c>
    </row>
    <row r="31" spans="1:150" x14ac:dyDescent="0.3">
      <c r="A31" s="1"/>
      <c r="B31" s="182" t="s">
        <v>2950</v>
      </c>
      <c r="C31" s="182" t="s">
        <v>30</v>
      </c>
      <c r="D31" s="182" t="s">
        <v>1138</v>
      </c>
      <c r="E31" s="182" t="s">
        <v>2951</v>
      </c>
      <c r="F31" s="182" t="s">
        <v>2952</v>
      </c>
      <c r="G31" s="183" t="s">
        <v>2843</v>
      </c>
      <c r="H31" s="183" t="s">
        <v>929</v>
      </c>
      <c r="I31" s="183" t="s">
        <v>929</v>
      </c>
      <c r="J31" s="183" t="s">
        <v>2843</v>
      </c>
      <c r="K31" s="183" t="s">
        <v>929</v>
      </c>
      <c r="L31" s="183" t="s">
        <v>929</v>
      </c>
      <c r="M31" s="183" t="s">
        <v>2843</v>
      </c>
      <c r="N31" s="183" t="s">
        <v>929</v>
      </c>
      <c r="O31" s="183" t="s">
        <v>929</v>
      </c>
      <c r="P31" s="183" t="s">
        <v>2843</v>
      </c>
      <c r="Q31" s="183" t="s">
        <v>929</v>
      </c>
      <c r="R31" s="183" t="s">
        <v>929</v>
      </c>
      <c r="S31" s="183" t="s">
        <v>2843</v>
      </c>
      <c r="T31" s="183" t="s">
        <v>929</v>
      </c>
      <c r="U31" s="183" t="s">
        <v>929</v>
      </c>
      <c r="V31" s="183" t="s">
        <v>2843</v>
      </c>
      <c r="W31" s="183" t="s">
        <v>929</v>
      </c>
      <c r="X31" s="183" t="s">
        <v>929</v>
      </c>
      <c r="Y31" s="183" t="s">
        <v>2843</v>
      </c>
      <c r="Z31" s="183" t="s">
        <v>929</v>
      </c>
      <c r="AA31" s="183" t="s">
        <v>929</v>
      </c>
      <c r="AB31" s="183" t="s">
        <v>2843</v>
      </c>
      <c r="AC31" s="183" t="s">
        <v>929</v>
      </c>
      <c r="AD31" s="183" t="s">
        <v>929</v>
      </c>
      <c r="AE31" s="183" t="s">
        <v>2843</v>
      </c>
      <c r="AF31" s="183" t="s">
        <v>929</v>
      </c>
      <c r="AG31" s="183" t="s">
        <v>929</v>
      </c>
      <c r="AH31" s="183" t="s">
        <v>2843</v>
      </c>
      <c r="AI31" s="183" t="s">
        <v>929</v>
      </c>
      <c r="AJ31" s="183" t="s">
        <v>929</v>
      </c>
      <c r="AK31" s="183" t="s">
        <v>2843</v>
      </c>
      <c r="AL31" s="183" t="s">
        <v>929</v>
      </c>
      <c r="AM31" s="183" t="s">
        <v>929</v>
      </c>
      <c r="AN31" s="183" t="s">
        <v>2843</v>
      </c>
      <c r="AO31" s="183" t="s">
        <v>929</v>
      </c>
      <c r="AP31" s="183" t="s">
        <v>929</v>
      </c>
      <c r="AQ31" s="183" t="s">
        <v>2843</v>
      </c>
      <c r="AR31" s="183" t="s">
        <v>929</v>
      </c>
      <c r="AS31" s="183" t="s">
        <v>929</v>
      </c>
      <c r="AT31" s="183" t="s">
        <v>2843</v>
      </c>
      <c r="AU31" s="183" t="s">
        <v>929</v>
      </c>
      <c r="AV31" s="183" t="s">
        <v>929</v>
      </c>
      <c r="AW31" s="183" t="s">
        <v>2843</v>
      </c>
      <c r="AX31" s="183" t="s">
        <v>929</v>
      </c>
      <c r="AY31" s="183" t="s">
        <v>929</v>
      </c>
      <c r="AZ31" s="183" t="s">
        <v>2843</v>
      </c>
      <c r="BA31" s="183" t="s">
        <v>929</v>
      </c>
      <c r="BB31" s="183" t="s">
        <v>929</v>
      </c>
      <c r="BC31" s="183" t="s">
        <v>2843</v>
      </c>
      <c r="BD31" s="183" t="s">
        <v>929</v>
      </c>
      <c r="BE31" s="183" t="s">
        <v>929</v>
      </c>
      <c r="BF31" s="183" t="s">
        <v>2843</v>
      </c>
      <c r="BG31" s="183" t="s">
        <v>929</v>
      </c>
      <c r="BH31" s="183" t="s">
        <v>929</v>
      </c>
      <c r="BI31" s="183" t="s">
        <v>2843</v>
      </c>
      <c r="BJ31" s="183" t="s">
        <v>929</v>
      </c>
      <c r="BK31" s="183" t="s">
        <v>929</v>
      </c>
      <c r="BL31" s="183" t="s">
        <v>2843</v>
      </c>
      <c r="BM31" s="183" t="s">
        <v>929</v>
      </c>
      <c r="BN31" s="183" t="s">
        <v>929</v>
      </c>
      <c r="BO31" s="183" t="s">
        <v>2843</v>
      </c>
      <c r="BP31" s="183" t="s">
        <v>929</v>
      </c>
      <c r="BQ31" s="183" t="s">
        <v>929</v>
      </c>
      <c r="BR31" s="183" t="s">
        <v>2843</v>
      </c>
      <c r="BS31" s="183" t="s">
        <v>929</v>
      </c>
      <c r="BT31" s="183" t="s">
        <v>929</v>
      </c>
      <c r="BU31" s="183" t="s">
        <v>2843</v>
      </c>
      <c r="BV31" s="183" t="s">
        <v>929</v>
      </c>
      <c r="BW31" s="183" t="s">
        <v>929</v>
      </c>
      <c r="BX31" s="183" t="s">
        <v>2843</v>
      </c>
      <c r="BY31" s="183" t="s">
        <v>929</v>
      </c>
      <c r="BZ31" s="183" t="s">
        <v>929</v>
      </c>
      <c r="CA31" s="183" t="s">
        <v>2843</v>
      </c>
      <c r="CB31" s="183" t="s">
        <v>929</v>
      </c>
      <c r="CC31" s="183" t="s">
        <v>929</v>
      </c>
      <c r="CD31" s="183" t="s">
        <v>2843</v>
      </c>
      <c r="CE31" s="183" t="s">
        <v>929</v>
      </c>
      <c r="CF31" s="183" t="s">
        <v>929</v>
      </c>
      <c r="CG31" s="183" t="s">
        <v>2843</v>
      </c>
      <c r="CH31" s="183" t="s">
        <v>929</v>
      </c>
      <c r="CI31" s="183" t="s">
        <v>929</v>
      </c>
      <c r="CJ31" s="183" t="s">
        <v>2843</v>
      </c>
      <c r="CK31" s="183" t="s">
        <v>929</v>
      </c>
      <c r="CL31" s="183" t="s">
        <v>929</v>
      </c>
      <c r="CM31" s="183" t="s">
        <v>2843</v>
      </c>
      <c r="CN31" s="183" t="s">
        <v>929</v>
      </c>
      <c r="CO31" s="183" t="s">
        <v>929</v>
      </c>
      <c r="CP31" s="183" t="s">
        <v>2843</v>
      </c>
      <c r="CQ31" s="183" t="s">
        <v>929</v>
      </c>
      <c r="CR31" s="183" t="s">
        <v>929</v>
      </c>
      <c r="CS31" s="183" t="s">
        <v>2843</v>
      </c>
      <c r="CT31" s="183" t="s">
        <v>929</v>
      </c>
      <c r="CU31" s="183" t="s">
        <v>929</v>
      </c>
      <c r="CV31" s="183" t="s">
        <v>2843</v>
      </c>
      <c r="CW31" s="183" t="s">
        <v>929</v>
      </c>
      <c r="CX31" s="183" t="s">
        <v>929</v>
      </c>
      <c r="CY31" s="183" t="s">
        <v>2843</v>
      </c>
      <c r="CZ31" s="183" t="s">
        <v>929</v>
      </c>
      <c r="DA31" s="183" t="s">
        <v>929</v>
      </c>
      <c r="DB31" s="183" t="s">
        <v>2843</v>
      </c>
      <c r="DC31" s="183" t="s">
        <v>929</v>
      </c>
      <c r="DD31" s="183" t="s">
        <v>929</v>
      </c>
      <c r="DE31" s="183" t="s">
        <v>2843</v>
      </c>
      <c r="DF31" s="183" t="s">
        <v>929</v>
      </c>
      <c r="DG31" s="183" t="s">
        <v>929</v>
      </c>
      <c r="DH31" s="183" t="s">
        <v>2843</v>
      </c>
      <c r="DI31" s="183" t="s">
        <v>929</v>
      </c>
      <c r="DJ31" s="183" t="s">
        <v>929</v>
      </c>
      <c r="DK31" s="183" t="s">
        <v>2843</v>
      </c>
      <c r="DL31" s="183" t="s">
        <v>929</v>
      </c>
      <c r="DM31" s="183" t="s">
        <v>929</v>
      </c>
      <c r="DN31" s="183" t="s">
        <v>2843</v>
      </c>
      <c r="DO31" s="183" t="s">
        <v>929</v>
      </c>
      <c r="DP31" s="183" t="s">
        <v>929</v>
      </c>
      <c r="DQ31" s="183" t="s">
        <v>2843</v>
      </c>
      <c r="DR31" s="183" t="s">
        <v>929</v>
      </c>
      <c r="DS31" s="183" t="s">
        <v>929</v>
      </c>
      <c r="DT31" s="183" t="s">
        <v>2843</v>
      </c>
      <c r="DU31" s="183" t="s">
        <v>929</v>
      </c>
      <c r="DV31" s="183" t="s">
        <v>929</v>
      </c>
      <c r="DW31" s="183" t="s">
        <v>2843</v>
      </c>
      <c r="DX31" s="183" t="s">
        <v>929</v>
      </c>
      <c r="DY31" s="183" t="s">
        <v>929</v>
      </c>
      <c r="DZ31" s="183" t="s">
        <v>2843</v>
      </c>
      <c r="EA31" s="183" t="s">
        <v>929</v>
      </c>
      <c r="EB31" s="183" t="s">
        <v>929</v>
      </c>
      <c r="EC31" s="183" t="s">
        <v>2843</v>
      </c>
      <c r="ED31" s="183" t="s">
        <v>929</v>
      </c>
      <c r="EE31" s="183" t="s">
        <v>929</v>
      </c>
      <c r="EF31" s="183" t="s">
        <v>2843</v>
      </c>
      <c r="EG31" s="183" t="s">
        <v>929</v>
      </c>
      <c r="EH31" s="183" t="s">
        <v>929</v>
      </c>
      <c r="EI31" s="183" t="s">
        <v>2843</v>
      </c>
      <c r="EJ31" s="183" t="s">
        <v>929</v>
      </c>
      <c r="EK31" s="183" t="s">
        <v>929</v>
      </c>
      <c r="EL31" s="183" t="s">
        <v>2843</v>
      </c>
      <c r="EM31" s="183" t="s">
        <v>929</v>
      </c>
      <c r="EN31" s="183" t="s">
        <v>929</v>
      </c>
      <c r="EO31" s="183" t="s">
        <v>2843</v>
      </c>
      <c r="EP31" s="183" t="s">
        <v>929</v>
      </c>
      <c r="EQ31" s="183" t="s">
        <v>929</v>
      </c>
      <c r="ER31" s="183" t="s">
        <v>2843</v>
      </c>
      <c r="ES31" s="183" t="s">
        <v>929</v>
      </c>
      <c r="ET31" s="183" t="s">
        <v>929</v>
      </c>
    </row>
    <row r="32" spans="1:150" x14ac:dyDescent="0.3">
      <c r="A32" s="1"/>
      <c r="B32" s="181" t="s">
        <v>2953</v>
      </c>
      <c r="C32" s="181" t="s">
        <v>88</v>
      </c>
      <c r="D32" s="181" t="s">
        <v>2954</v>
      </c>
      <c r="E32" s="181" t="s">
        <v>2955</v>
      </c>
      <c r="F32" s="181" t="s">
        <v>2956</v>
      </c>
      <c r="G32" s="181" t="s">
        <v>2843</v>
      </c>
      <c r="H32" s="181" t="s">
        <v>2735</v>
      </c>
      <c r="I32" s="181" t="s">
        <v>2735</v>
      </c>
      <c r="J32" s="181" t="s">
        <v>2843</v>
      </c>
      <c r="K32" s="181" t="s">
        <v>2735</v>
      </c>
      <c r="L32" s="181" t="s">
        <v>2735</v>
      </c>
      <c r="M32" s="181" t="s">
        <v>2843</v>
      </c>
      <c r="N32" s="181" t="s">
        <v>2735</v>
      </c>
      <c r="O32" s="181" t="s">
        <v>2735</v>
      </c>
      <c r="P32" s="181" t="s">
        <v>2843</v>
      </c>
      <c r="Q32" s="181" t="s">
        <v>2735</v>
      </c>
      <c r="R32" s="181" t="s">
        <v>2735</v>
      </c>
      <c r="S32" s="181" t="s">
        <v>2843</v>
      </c>
      <c r="T32" s="181" t="s">
        <v>2735</v>
      </c>
      <c r="U32" s="181" t="s">
        <v>2735</v>
      </c>
      <c r="V32" s="181" t="s">
        <v>2843</v>
      </c>
      <c r="W32" s="181" t="s">
        <v>2735</v>
      </c>
      <c r="X32" s="181" t="s">
        <v>2735</v>
      </c>
      <c r="Y32" s="181" t="s">
        <v>2843</v>
      </c>
      <c r="Z32" s="181" t="s">
        <v>2735</v>
      </c>
      <c r="AA32" s="181" t="s">
        <v>2735</v>
      </c>
      <c r="AB32" s="181" t="s">
        <v>2843</v>
      </c>
      <c r="AC32" s="181" t="s">
        <v>2735</v>
      </c>
      <c r="AD32" s="181" t="s">
        <v>2735</v>
      </c>
      <c r="AE32" s="181" t="s">
        <v>2843</v>
      </c>
      <c r="AF32" s="181" t="s">
        <v>2735</v>
      </c>
      <c r="AG32" s="181" t="s">
        <v>2735</v>
      </c>
      <c r="AH32" s="181" t="s">
        <v>2843</v>
      </c>
      <c r="AI32" s="181" t="s">
        <v>2735</v>
      </c>
      <c r="AJ32" s="181" t="s">
        <v>2735</v>
      </c>
      <c r="AK32" s="181" t="s">
        <v>2843</v>
      </c>
      <c r="AL32" s="181" t="s">
        <v>2735</v>
      </c>
      <c r="AM32" s="181" t="s">
        <v>2735</v>
      </c>
      <c r="AN32" s="181" t="s">
        <v>2843</v>
      </c>
      <c r="AO32" s="181" t="s">
        <v>2735</v>
      </c>
      <c r="AP32" s="181" t="s">
        <v>2735</v>
      </c>
      <c r="AQ32" s="181" t="s">
        <v>2843</v>
      </c>
      <c r="AR32" s="181" t="s">
        <v>2735</v>
      </c>
      <c r="AS32" s="181" t="s">
        <v>2735</v>
      </c>
      <c r="AT32" s="181" t="s">
        <v>2843</v>
      </c>
      <c r="AU32" s="181" t="s">
        <v>2735</v>
      </c>
      <c r="AV32" s="181" t="s">
        <v>2735</v>
      </c>
      <c r="AW32" s="181" t="s">
        <v>2843</v>
      </c>
      <c r="AX32" s="181" t="s">
        <v>2735</v>
      </c>
      <c r="AY32" s="181" t="s">
        <v>2735</v>
      </c>
      <c r="AZ32" s="181" t="s">
        <v>2843</v>
      </c>
      <c r="BA32" s="181" t="s">
        <v>2735</v>
      </c>
      <c r="BB32" s="181" t="s">
        <v>2735</v>
      </c>
      <c r="BC32" s="181" t="s">
        <v>2843</v>
      </c>
      <c r="BD32" s="181" t="s">
        <v>2735</v>
      </c>
      <c r="BE32" s="181" t="s">
        <v>2735</v>
      </c>
      <c r="BF32" s="181" t="s">
        <v>2843</v>
      </c>
      <c r="BG32" s="181" t="s">
        <v>2735</v>
      </c>
      <c r="BH32" s="181" t="s">
        <v>2735</v>
      </c>
      <c r="BI32" s="181" t="s">
        <v>2843</v>
      </c>
      <c r="BJ32" s="181" t="s">
        <v>2735</v>
      </c>
      <c r="BK32" s="181" t="s">
        <v>2735</v>
      </c>
      <c r="BL32" s="181" t="s">
        <v>2843</v>
      </c>
      <c r="BM32" s="181" t="s">
        <v>2735</v>
      </c>
      <c r="BN32" s="181" t="s">
        <v>2735</v>
      </c>
      <c r="BO32" s="181" t="s">
        <v>2843</v>
      </c>
      <c r="BP32" s="181" t="s">
        <v>2735</v>
      </c>
      <c r="BQ32" s="181" t="s">
        <v>2735</v>
      </c>
      <c r="BR32" s="181" t="s">
        <v>2843</v>
      </c>
      <c r="BS32" s="181" t="s">
        <v>2735</v>
      </c>
      <c r="BT32" s="181" t="s">
        <v>2735</v>
      </c>
      <c r="BU32" s="181" t="s">
        <v>2843</v>
      </c>
      <c r="BV32" s="181" t="s">
        <v>2735</v>
      </c>
      <c r="BW32" s="181" t="s">
        <v>2735</v>
      </c>
      <c r="BX32" s="181" t="s">
        <v>2843</v>
      </c>
      <c r="BY32" s="181" t="s">
        <v>2735</v>
      </c>
      <c r="BZ32" s="181" t="s">
        <v>2735</v>
      </c>
      <c r="CA32" s="181" t="s">
        <v>2843</v>
      </c>
      <c r="CB32" s="181" t="s">
        <v>2735</v>
      </c>
      <c r="CC32" s="181" t="s">
        <v>2735</v>
      </c>
      <c r="CD32" s="181" t="s">
        <v>2843</v>
      </c>
      <c r="CE32" s="181" t="s">
        <v>2735</v>
      </c>
      <c r="CF32" s="181" t="s">
        <v>2735</v>
      </c>
      <c r="CG32" s="181" t="s">
        <v>2843</v>
      </c>
      <c r="CH32" s="181" t="s">
        <v>2735</v>
      </c>
      <c r="CI32" s="181" t="s">
        <v>2735</v>
      </c>
      <c r="CJ32" s="181" t="s">
        <v>2843</v>
      </c>
      <c r="CK32" s="181" t="s">
        <v>2735</v>
      </c>
      <c r="CL32" s="181" t="s">
        <v>2735</v>
      </c>
      <c r="CM32" s="181" t="s">
        <v>2843</v>
      </c>
      <c r="CN32" s="181" t="s">
        <v>2735</v>
      </c>
      <c r="CO32" s="181" t="s">
        <v>2735</v>
      </c>
      <c r="CP32" s="181" t="s">
        <v>2843</v>
      </c>
      <c r="CQ32" s="181" t="s">
        <v>2735</v>
      </c>
      <c r="CR32" s="181" t="s">
        <v>2735</v>
      </c>
      <c r="CS32" s="181" t="s">
        <v>2843</v>
      </c>
      <c r="CT32" s="181" t="s">
        <v>2735</v>
      </c>
      <c r="CU32" s="181" t="s">
        <v>2735</v>
      </c>
      <c r="CV32" s="181" t="s">
        <v>2843</v>
      </c>
      <c r="CW32" s="181" t="s">
        <v>2735</v>
      </c>
      <c r="CX32" s="181" t="s">
        <v>2735</v>
      </c>
      <c r="CY32" s="181" t="s">
        <v>2843</v>
      </c>
      <c r="CZ32" s="181" t="s">
        <v>2735</v>
      </c>
      <c r="DA32" s="181" t="s">
        <v>2735</v>
      </c>
      <c r="DB32" s="181" t="s">
        <v>2843</v>
      </c>
      <c r="DC32" s="181" t="s">
        <v>2735</v>
      </c>
      <c r="DD32" s="181" t="s">
        <v>2735</v>
      </c>
      <c r="DE32" s="181" t="s">
        <v>2843</v>
      </c>
      <c r="DF32" s="181" t="s">
        <v>2735</v>
      </c>
      <c r="DG32" s="181" t="s">
        <v>2735</v>
      </c>
      <c r="DH32" s="181" t="s">
        <v>2843</v>
      </c>
      <c r="DI32" s="181" t="s">
        <v>2735</v>
      </c>
      <c r="DJ32" s="181" t="s">
        <v>2735</v>
      </c>
      <c r="DK32" s="181" t="s">
        <v>2843</v>
      </c>
      <c r="DL32" s="181" t="s">
        <v>2735</v>
      </c>
      <c r="DM32" s="181" t="s">
        <v>2735</v>
      </c>
      <c r="DN32" s="181" t="s">
        <v>2843</v>
      </c>
      <c r="DO32" s="181" t="s">
        <v>2735</v>
      </c>
      <c r="DP32" s="181" t="s">
        <v>2735</v>
      </c>
      <c r="DQ32" s="181" t="s">
        <v>2843</v>
      </c>
      <c r="DR32" s="181" t="s">
        <v>2735</v>
      </c>
      <c r="DS32" s="181" t="s">
        <v>2735</v>
      </c>
      <c r="DT32" s="181" t="s">
        <v>2843</v>
      </c>
      <c r="DU32" s="181" t="s">
        <v>2735</v>
      </c>
      <c r="DV32" s="181" t="s">
        <v>2735</v>
      </c>
      <c r="DW32" s="181" t="s">
        <v>2843</v>
      </c>
      <c r="DX32" s="181" t="s">
        <v>2735</v>
      </c>
      <c r="DY32" s="181" t="s">
        <v>2735</v>
      </c>
      <c r="DZ32" s="181" t="s">
        <v>2843</v>
      </c>
      <c r="EA32" s="181" t="s">
        <v>2735</v>
      </c>
      <c r="EB32" s="181" t="s">
        <v>2735</v>
      </c>
      <c r="EC32" s="181" t="s">
        <v>2843</v>
      </c>
      <c r="ED32" s="181" t="s">
        <v>2735</v>
      </c>
      <c r="EE32" s="181" t="s">
        <v>2735</v>
      </c>
      <c r="EF32" s="181" t="s">
        <v>2843</v>
      </c>
      <c r="EG32" s="181" t="s">
        <v>2735</v>
      </c>
      <c r="EH32" s="181" t="s">
        <v>2735</v>
      </c>
      <c r="EI32" s="181" t="s">
        <v>2843</v>
      </c>
      <c r="EJ32" s="181" t="s">
        <v>2735</v>
      </c>
      <c r="EK32" s="181" t="s">
        <v>2735</v>
      </c>
      <c r="EL32" s="181" t="s">
        <v>2843</v>
      </c>
      <c r="EM32" s="181" t="s">
        <v>2735</v>
      </c>
      <c r="EN32" s="181" t="s">
        <v>2735</v>
      </c>
      <c r="EO32" s="181" t="s">
        <v>2843</v>
      </c>
      <c r="EP32" s="181" t="s">
        <v>2735</v>
      </c>
      <c r="EQ32" s="181" t="s">
        <v>2735</v>
      </c>
      <c r="ER32" s="181" t="s">
        <v>2843</v>
      </c>
      <c r="ES32" s="181" t="s">
        <v>2735</v>
      </c>
      <c r="ET32" s="181" t="s">
        <v>2735</v>
      </c>
    </row>
    <row r="33" spans="1:150" x14ac:dyDescent="0.3">
      <c r="A33" s="1"/>
      <c r="B33" s="182" t="s">
        <v>2957</v>
      </c>
      <c r="C33" s="182" t="s">
        <v>88</v>
      </c>
      <c r="D33" s="182" t="s">
        <v>2954</v>
      </c>
      <c r="E33" s="182" t="s">
        <v>2958</v>
      </c>
      <c r="F33" s="182" t="s">
        <v>2959</v>
      </c>
      <c r="G33" s="183" t="s">
        <v>2843</v>
      </c>
      <c r="H33" s="183" t="s">
        <v>929</v>
      </c>
      <c r="I33" s="183" t="s">
        <v>929</v>
      </c>
      <c r="J33" s="183" t="s">
        <v>2843</v>
      </c>
      <c r="K33" s="183" t="s">
        <v>929</v>
      </c>
      <c r="L33" s="183" t="s">
        <v>929</v>
      </c>
      <c r="M33" s="183" t="s">
        <v>2843</v>
      </c>
      <c r="N33" s="183" t="s">
        <v>929</v>
      </c>
      <c r="O33" s="183" t="s">
        <v>929</v>
      </c>
      <c r="P33" s="183" t="s">
        <v>2843</v>
      </c>
      <c r="Q33" s="183" t="s">
        <v>929</v>
      </c>
      <c r="R33" s="183" t="s">
        <v>929</v>
      </c>
      <c r="S33" s="183" t="s">
        <v>2843</v>
      </c>
      <c r="T33" s="183" t="s">
        <v>929</v>
      </c>
      <c r="U33" s="183" t="s">
        <v>929</v>
      </c>
      <c r="V33" s="183" t="s">
        <v>2843</v>
      </c>
      <c r="W33" s="183" t="s">
        <v>929</v>
      </c>
      <c r="X33" s="183" t="s">
        <v>929</v>
      </c>
      <c r="Y33" s="183" t="s">
        <v>2843</v>
      </c>
      <c r="Z33" s="183" t="s">
        <v>929</v>
      </c>
      <c r="AA33" s="183" t="s">
        <v>929</v>
      </c>
      <c r="AB33" s="183" t="s">
        <v>2843</v>
      </c>
      <c r="AC33" s="183" t="s">
        <v>929</v>
      </c>
      <c r="AD33" s="183" t="s">
        <v>929</v>
      </c>
      <c r="AE33" s="183" t="s">
        <v>2843</v>
      </c>
      <c r="AF33" s="183" t="s">
        <v>929</v>
      </c>
      <c r="AG33" s="183" t="s">
        <v>929</v>
      </c>
      <c r="AH33" s="183" t="s">
        <v>2843</v>
      </c>
      <c r="AI33" s="183" t="s">
        <v>929</v>
      </c>
      <c r="AJ33" s="183" t="s">
        <v>929</v>
      </c>
      <c r="AK33" s="183" t="s">
        <v>2843</v>
      </c>
      <c r="AL33" s="183" t="s">
        <v>929</v>
      </c>
      <c r="AM33" s="183" t="s">
        <v>929</v>
      </c>
      <c r="AN33" s="183" t="s">
        <v>2843</v>
      </c>
      <c r="AO33" s="183" t="s">
        <v>929</v>
      </c>
      <c r="AP33" s="183" t="s">
        <v>929</v>
      </c>
      <c r="AQ33" s="183" t="s">
        <v>2843</v>
      </c>
      <c r="AR33" s="183" t="s">
        <v>929</v>
      </c>
      <c r="AS33" s="183" t="s">
        <v>929</v>
      </c>
      <c r="AT33" s="183" t="s">
        <v>2843</v>
      </c>
      <c r="AU33" s="183" t="s">
        <v>929</v>
      </c>
      <c r="AV33" s="183" t="s">
        <v>929</v>
      </c>
      <c r="AW33" s="183" t="s">
        <v>2843</v>
      </c>
      <c r="AX33" s="183" t="s">
        <v>929</v>
      </c>
      <c r="AY33" s="183" t="s">
        <v>929</v>
      </c>
      <c r="AZ33" s="183" t="s">
        <v>2843</v>
      </c>
      <c r="BA33" s="183" t="s">
        <v>929</v>
      </c>
      <c r="BB33" s="183" t="s">
        <v>929</v>
      </c>
      <c r="BC33" s="183" t="s">
        <v>2843</v>
      </c>
      <c r="BD33" s="183" t="s">
        <v>929</v>
      </c>
      <c r="BE33" s="183" t="s">
        <v>929</v>
      </c>
      <c r="BF33" s="183" t="s">
        <v>2843</v>
      </c>
      <c r="BG33" s="183" t="s">
        <v>929</v>
      </c>
      <c r="BH33" s="183" t="s">
        <v>929</v>
      </c>
      <c r="BI33" s="183" t="s">
        <v>2843</v>
      </c>
      <c r="BJ33" s="183" t="s">
        <v>929</v>
      </c>
      <c r="BK33" s="183" t="s">
        <v>929</v>
      </c>
      <c r="BL33" s="183" t="s">
        <v>2843</v>
      </c>
      <c r="BM33" s="183" t="s">
        <v>929</v>
      </c>
      <c r="BN33" s="183" t="s">
        <v>929</v>
      </c>
      <c r="BO33" s="183" t="s">
        <v>2843</v>
      </c>
      <c r="BP33" s="183" t="s">
        <v>929</v>
      </c>
      <c r="BQ33" s="183" t="s">
        <v>929</v>
      </c>
      <c r="BR33" s="183" t="s">
        <v>2843</v>
      </c>
      <c r="BS33" s="183" t="s">
        <v>929</v>
      </c>
      <c r="BT33" s="183" t="s">
        <v>929</v>
      </c>
      <c r="BU33" s="183" t="s">
        <v>2843</v>
      </c>
      <c r="BV33" s="183" t="s">
        <v>929</v>
      </c>
      <c r="BW33" s="183" t="s">
        <v>929</v>
      </c>
      <c r="BX33" s="183" t="s">
        <v>2843</v>
      </c>
      <c r="BY33" s="183" t="s">
        <v>929</v>
      </c>
      <c r="BZ33" s="183" t="s">
        <v>929</v>
      </c>
      <c r="CA33" s="183" t="s">
        <v>2843</v>
      </c>
      <c r="CB33" s="183" t="s">
        <v>929</v>
      </c>
      <c r="CC33" s="183" t="s">
        <v>929</v>
      </c>
      <c r="CD33" s="183" t="s">
        <v>2843</v>
      </c>
      <c r="CE33" s="183" t="s">
        <v>929</v>
      </c>
      <c r="CF33" s="183" t="s">
        <v>929</v>
      </c>
      <c r="CG33" s="183" t="s">
        <v>2843</v>
      </c>
      <c r="CH33" s="183" t="s">
        <v>929</v>
      </c>
      <c r="CI33" s="183" t="s">
        <v>929</v>
      </c>
      <c r="CJ33" s="183" t="s">
        <v>2843</v>
      </c>
      <c r="CK33" s="183" t="s">
        <v>929</v>
      </c>
      <c r="CL33" s="183" t="s">
        <v>929</v>
      </c>
      <c r="CM33" s="183" t="s">
        <v>2843</v>
      </c>
      <c r="CN33" s="183" t="s">
        <v>929</v>
      </c>
      <c r="CO33" s="183" t="s">
        <v>929</v>
      </c>
      <c r="CP33" s="183" t="s">
        <v>2843</v>
      </c>
      <c r="CQ33" s="183" t="s">
        <v>929</v>
      </c>
      <c r="CR33" s="183" t="s">
        <v>929</v>
      </c>
      <c r="CS33" s="183" t="s">
        <v>2843</v>
      </c>
      <c r="CT33" s="183" t="s">
        <v>929</v>
      </c>
      <c r="CU33" s="183" t="s">
        <v>929</v>
      </c>
      <c r="CV33" s="183" t="s">
        <v>2843</v>
      </c>
      <c r="CW33" s="183" t="s">
        <v>929</v>
      </c>
      <c r="CX33" s="183" t="s">
        <v>929</v>
      </c>
      <c r="CY33" s="183" t="s">
        <v>2843</v>
      </c>
      <c r="CZ33" s="183" t="s">
        <v>929</v>
      </c>
      <c r="DA33" s="183" t="s">
        <v>929</v>
      </c>
      <c r="DB33" s="183" t="s">
        <v>2843</v>
      </c>
      <c r="DC33" s="183" t="s">
        <v>929</v>
      </c>
      <c r="DD33" s="183" t="s">
        <v>929</v>
      </c>
      <c r="DE33" s="183" t="s">
        <v>2843</v>
      </c>
      <c r="DF33" s="183" t="s">
        <v>929</v>
      </c>
      <c r="DG33" s="183" t="s">
        <v>929</v>
      </c>
      <c r="DH33" s="183" t="s">
        <v>2843</v>
      </c>
      <c r="DI33" s="183" t="s">
        <v>929</v>
      </c>
      <c r="DJ33" s="183" t="s">
        <v>929</v>
      </c>
      <c r="DK33" s="183" t="s">
        <v>2843</v>
      </c>
      <c r="DL33" s="183" t="s">
        <v>929</v>
      </c>
      <c r="DM33" s="183" t="s">
        <v>929</v>
      </c>
      <c r="DN33" s="183" t="s">
        <v>2843</v>
      </c>
      <c r="DO33" s="183" t="s">
        <v>929</v>
      </c>
      <c r="DP33" s="183" t="s">
        <v>929</v>
      </c>
      <c r="DQ33" s="183" t="s">
        <v>2843</v>
      </c>
      <c r="DR33" s="183" t="s">
        <v>929</v>
      </c>
      <c r="DS33" s="183" t="s">
        <v>929</v>
      </c>
      <c r="DT33" s="183" t="s">
        <v>2843</v>
      </c>
      <c r="DU33" s="183" t="s">
        <v>929</v>
      </c>
      <c r="DV33" s="183" t="s">
        <v>929</v>
      </c>
      <c r="DW33" s="183" t="s">
        <v>2843</v>
      </c>
      <c r="DX33" s="183" t="s">
        <v>929</v>
      </c>
      <c r="DY33" s="183" t="s">
        <v>929</v>
      </c>
      <c r="DZ33" s="183" t="s">
        <v>2843</v>
      </c>
      <c r="EA33" s="183" t="s">
        <v>929</v>
      </c>
      <c r="EB33" s="183" t="s">
        <v>929</v>
      </c>
      <c r="EC33" s="183" t="s">
        <v>2843</v>
      </c>
      <c r="ED33" s="183" t="s">
        <v>929</v>
      </c>
      <c r="EE33" s="183" t="s">
        <v>929</v>
      </c>
      <c r="EF33" s="183" t="s">
        <v>2843</v>
      </c>
      <c r="EG33" s="183" t="s">
        <v>929</v>
      </c>
      <c r="EH33" s="183" t="s">
        <v>929</v>
      </c>
      <c r="EI33" s="183" t="s">
        <v>2843</v>
      </c>
      <c r="EJ33" s="183" t="s">
        <v>929</v>
      </c>
      <c r="EK33" s="183" t="s">
        <v>929</v>
      </c>
      <c r="EL33" s="183" t="s">
        <v>2843</v>
      </c>
      <c r="EM33" s="183" t="s">
        <v>929</v>
      </c>
      <c r="EN33" s="183" t="s">
        <v>929</v>
      </c>
      <c r="EO33" s="183" t="s">
        <v>2843</v>
      </c>
      <c r="EP33" s="183" t="s">
        <v>929</v>
      </c>
      <c r="EQ33" s="183" t="s">
        <v>929</v>
      </c>
      <c r="ER33" s="183" t="s">
        <v>2843</v>
      </c>
      <c r="ES33" s="183" t="s">
        <v>929</v>
      </c>
      <c r="ET33" s="183" t="s">
        <v>929</v>
      </c>
    </row>
    <row r="34" spans="1:150" x14ac:dyDescent="0.3">
      <c r="A34" s="1"/>
      <c r="B34" s="182" t="s">
        <v>2960</v>
      </c>
      <c r="C34" s="182" t="s">
        <v>88</v>
      </c>
      <c r="D34" s="182" t="s">
        <v>2954</v>
      </c>
      <c r="E34" s="182" t="s">
        <v>2961</v>
      </c>
      <c r="F34" s="182" t="s">
        <v>2962</v>
      </c>
      <c r="G34" s="183" t="s">
        <v>2843</v>
      </c>
      <c r="H34" s="183" t="s">
        <v>929</v>
      </c>
      <c r="I34" s="183" t="s">
        <v>929</v>
      </c>
      <c r="J34" s="183" t="s">
        <v>2843</v>
      </c>
      <c r="K34" s="183" t="s">
        <v>929</v>
      </c>
      <c r="L34" s="183" t="s">
        <v>929</v>
      </c>
      <c r="M34" s="183" t="s">
        <v>2843</v>
      </c>
      <c r="N34" s="183" t="s">
        <v>929</v>
      </c>
      <c r="O34" s="183" t="s">
        <v>929</v>
      </c>
      <c r="P34" s="183" t="s">
        <v>2843</v>
      </c>
      <c r="Q34" s="183" t="s">
        <v>929</v>
      </c>
      <c r="R34" s="183" t="s">
        <v>929</v>
      </c>
      <c r="S34" s="183" t="s">
        <v>2843</v>
      </c>
      <c r="T34" s="183" t="s">
        <v>929</v>
      </c>
      <c r="U34" s="183" t="s">
        <v>929</v>
      </c>
      <c r="V34" s="183" t="s">
        <v>2843</v>
      </c>
      <c r="W34" s="183" t="s">
        <v>929</v>
      </c>
      <c r="X34" s="183" t="s">
        <v>929</v>
      </c>
      <c r="Y34" s="183" t="s">
        <v>2843</v>
      </c>
      <c r="Z34" s="183" t="s">
        <v>929</v>
      </c>
      <c r="AA34" s="183" t="s">
        <v>929</v>
      </c>
      <c r="AB34" s="183" t="s">
        <v>2843</v>
      </c>
      <c r="AC34" s="183" t="s">
        <v>929</v>
      </c>
      <c r="AD34" s="183" t="s">
        <v>929</v>
      </c>
      <c r="AE34" s="183" t="s">
        <v>2843</v>
      </c>
      <c r="AF34" s="183" t="s">
        <v>929</v>
      </c>
      <c r="AG34" s="183" t="s">
        <v>929</v>
      </c>
      <c r="AH34" s="183" t="s">
        <v>2843</v>
      </c>
      <c r="AI34" s="183" t="s">
        <v>929</v>
      </c>
      <c r="AJ34" s="183" t="s">
        <v>929</v>
      </c>
      <c r="AK34" s="183" t="s">
        <v>2843</v>
      </c>
      <c r="AL34" s="183" t="s">
        <v>929</v>
      </c>
      <c r="AM34" s="183" t="s">
        <v>929</v>
      </c>
      <c r="AN34" s="183" t="s">
        <v>2843</v>
      </c>
      <c r="AO34" s="183" t="s">
        <v>929</v>
      </c>
      <c r="AP34" s="183" t="s">
        <v>929</v>
      </c>
      <c r="AQ34" s="183" t="s">
        <v>2843</v>
      </c>
      <c r="AR34" s="183" t="s">
        <v>929</v>
      </c>
      <c r="AS34" s="183" t="s">
        <v>929</v>
      </c>
      <c r="AT34" s="183" t="s">
        <v>2843</v>
      </c>
      <c r="AU34" s="183" t="s">
        <v>929</v>
      </c>
      <c r="AV34" s="183" t="s">
        <v>929</v>
      </c>
      <c r="AW34" s="183" t="s">
        <v>2843</v>
      </c>
      <c r="AX34" s="183" t="s">
        <v>929</v>
      </c>
      <c r="AY34" s="183" t="s">
        <v>929</v>
      </c>
      <c r="AZ34" s="183" t="s">
        <v>2843</v>
      </c>
      <c r="BA34" s="183" t="s">
        <v>929</v>
      </c>
      <c r="BB34" s="183" t="s">
        <v>929</v>
      </c>
      <c r="BC34" s="183" t="s">
        <v>2843</v>
      </c>
      <c r="BD34" s="183" t="s">
        <v>929</v>
      </c>
      <c r="BE34" s="183" t="s">
        <v>929</v>
      </c>
      <c r="BF34" s="183" t="s">
        <v>2843</v>
      </c>
      <c r="BG34" s="183" t="s">
        <v>929</v>
      </c>
      <c r="BH34" s="183" t="s">
        <v>929</v>
      </c>
      <c r="BI34" s="183" t="s">
        <v>2843</v>
      </c>
      <c r="BJ34" s="183" t="s">
        <v>929</v>
      </c>
      <c r="BK34" s="183" t="s">
        <v>929</v>
      </c>
      <c r="BL34" s="183" t="s">
        <v>2843</v>
      </c>
      <c r="BM34" s="183" t="s">
        <v>929</v>
      </c>
      <c r="BN34" s="183" t="s">
        <v>929</v>
      </c>
      <c r="BO34" s="183" t="s">
        <v>2843</v>
      </c>
      <c r="BP34" s="183" t="s">
        <v>929</v>
      </c>
      <c r="BQ34" s="183" t="s">
        <v>929</v>
      </c>
      <c r="BR34" s="183" t="s">
        <v>2843</v>
      </c>
      <c r="BS34" s="183" t="s">
        <v>929</v>
      </c>
      <c r="BT34" s="183" t="s">
        <v>929</v>
      </c>
      <c r="BU34" s="183" t="s">
        <v>2843</v>
      </c>
      <c r="BV34" s="183" t="s">
        <v>929</v>
      </c>
      <c r="BW34" s="183" t="s">
        <v>929</v>
      </c>
      <c r="BX34" s="183" t="s">
        <v>2843</v>
      </c>
      <c r="BY34" s="183" t="s">
        <v>929</v>
      </c>
      <c r="BZ34" s="183" t="s">
        <v>929</v>
      </c>
      <c r="CA34" s="183" t="s">
        <v>2843</v>
      </c>
      <c r="CB34" s="183" t="s">
        <v>929</v>
      </c>
      <c r="CC34" s="183" t="s">
        <v>929</v>
      </c>
      <c r="CD34" s="183" t="s">
        <v>2843</v>
      </c>
      <c r="CE34" s="183" t="s">
        <v>929</v>
      </c>
      <c r="CF34" s="183" t="s">
        <v>929</v>
      </c>
      <c r="CG34" s="183" t="s">
        <v>2843</v>
      </c>
      <c r="CH34" s="183" t="s">
        <v>929</v>
      </c>
      <c r="CI34" s="183" t="s">
        <v>929</v>
      </c>
      <c r="CJ34" s="183" t="s">
        <v>2843</v>
      </c>
      <c r="CK34" s="183" t="s">
        <v>929</v>
      </c>
      <c r="CL34" s="183" t="s">
        <v>929</v>
      </c>
      <c r="CM34" s="183" t="s">
        <v>2843</v>
      </c>
      <c r="CN34" s="183" t="s">
        <v>929</v>
      </c>
      <c r="CO34" s="183" t="s">
        <v>929</v>
      </c>
      <c r="CP34" s="183" t="s">
        <v>2843</v>
      </c>
      <c r="CQ34" s="183" t="s">
        <v>929</v>
      </c>
      <c r="CR34" s="183" t="s">
        <v>929</v>
      </c>
      <c r="CS34" s="183" t="s">
        <v>2843</v>
      </c>
      <c r="CT34" s="183" t="s">
        <v>929</v>
      </c>
      <c r="CU34" s="183" t="s">
        <v>929</v>
      </c>
      <c r="CV34" s="183" t="s">
        <v>2843</v>
      </c>
      <c r="CW34" s="183" t="s">
        <v>929</v>
      </c>
      <c r="CX34" s="183" t="s">
        <v>929</v>
      </c>
      <c r="CY34" s="183" t="s">
        <v>2843</v>
      </c>
      <c r="CZ34" s="183" t="s">
        <v>929</v>
      </c>
      <c r="DA34" s="183" t="s">
        <v>929</v>
      </c>
      <c r="DB34" s="183" t="s">
        <v>2843</v>
      </c>
      <c r="DC34" s="183" t="s">
        <v>929</v>
      </c>
      <c r="DD34" s="183" t="s">
        <v>929</v>
      </c>
      <c r="DE34" s="183" t="s">
        <v>2843</v>
      </c>
      <c r="DF34" s="183" t="s">
        <v>929</v>
      </c>
      <c r="DG34" s="183" t="s">
        <v>929</v>
      </c>
      <c r="DH34" s="183" t="s">
        <v>2843</v>
      </c>
      <c r="DI34" s="183" t="s">
        <v>929</v>
      </c>
      <c r="DJ34" s="183" t="s">
        <v>929</v>
      </c>
      <c r="DK34" s="183" t="s">
        <v>2843</v>
      </c>
      <c r="DL34" s="183" t="s">
        <v>929</v>
      </c>
      <c r="DM34" s="183" t="s">
        <v>929</v>
      </c>
      <c r="DN34" s="183" t="s">
        <v>2843</v>
      </c>
      <c r="DO34" s="183" t="s">
        <v>929</v>
      </c>
      <c r="DP34" s="183" t="s">
        <v>929</v>
      </c>
      <c r="DQ34" s="183" t="s">
        <v>2843</v>
      </c>
      <c r="DR34" s="183" t="s">
        <v>929</v>
      </c>
      <c r="DS34" s="183" t="s">
        <v>929</v>
      </c>
      <c r="DT34" s="183" t="s">
        <v>2843</v>
      </c>
      <c r="DU34" s="183" t="s">
        <v>929</v>
      </c>
      <c r="DV34" s="183" t="s">
        <v>929</v>
      </c>
      <c r="DW34" s="183" t="s">
        <v>2843</v>
      </c>
      <c r="DX34" s="183" t="s">
        <v>929</v>
      </c>
      <c r="DY34" s="183" t="s">
        <v>929</v>
      </c>
      <c r="DZ34" s="183" t="s">
        <v>2843</v>
      </c>
      <c r="EA34" s="183" t="s">
        <v>929</v>
      </c>
      <c r="EB34" s="183" t="s">
        <v>929</v>
      </c>
      <c r="EC34" s="183" t="s">
        <v>2843</v>
      </c>
      <c r="ED34" s="183" t="s">
        <v>929</v>
      </c>
      <c r="EE34" s="183" t="s">
        <v>929</v>
      </c>
      <c r="EF34" s="183" t="s">
        <v>2843</v>
      </c>
      <c r="EG34" s="183" t="s">
        <v>929</v>
      </c>
      <c r="EH34" s="183" t="s">
        <v>929</v>
      </c>
      <c r="EI34" s="183" t="s">
        <v>2843</v>
      </c>
      <c r="EJ34" s="183" t="s">
        <v>929</v>
      </c>
      <c r="EK34" s="183" t="s">
        <v>929</v>
      </c>
      <c r="EL34" s="183" t="s">
        <v>2843</v>
      </c>
      <c r="EM34" s="183" t="s">
        <v>929</v>
      </c>
      <c r="EN34" s="183" t="s">
        <v>929</v>
      </c>
      <c r="EO34" s="183" t="s">
        <v>2843</v>
      </c>
      <c r="EP34" s="183" t="s">
        <v>929</v>
      </c>
      <c r="EQ34" s="183" t="s">
        <v>929</v>
      </c>
      <c r="ER34" s="183" t="s">
        <v>2843</v>
      </c>
      <c r="ES34" s="183" t="s">
        <v>929</v>
      </c>
      <c r="ET34" s="183" t="s">
        <v>929</v>
      </c>
    </row>
    <row r="35" spans="1:150" x14ac:dyDescent="0.3">
      <c r="A35" s="1"/>
      <c r="B35" s="182" t="s">
        <v>2963</v>
      </c>
      <c r="C35" s="182" t="s">
        <v>88</v>
      </c>
      <c r="D35" s="182" t="s">
        <v>2954</v>
      </c>
      <c r="E35" s="182" t="s">
        <v>2964</v>
      </c>
      <c r="F35" s="182" t="s">
        <v>2965</v>
      </c>
      <c r="G35" s="183" t="s">
        <v>2843</v>
      </c>
      <c r="H35" s="183" t="s">
        <v>929</v>
      </c>
      <c r="I35" s="183" t="s">
        <v>929</v>
      </c>
      <c r="J35" s="183" t="s">
        <v>2843</v>
      </c>
      <c r="K35" s="183" t="s">
        <v>929</v>
      </c>
      <c r="L35" s="183" t="s">
        <v>929</v>
      </c>
      <c r="M35" s="183" t="s">
        <v>2843</v>
      </c>
      <c r="N35" s="183" t="s">
        <v>929</v>
      </c>
      <c r="O35" s="183" t="s">
        <v>929</v>
      </c>
      <c r="P35" s="183" t="s">
        <v>2843</v>
      </c>
      <c r="Q35" s="183" t="s">
        <v>929</v>
      </c>
      <c r="R35" s="183" t="s">
        <v>929</v>
      </c>
      <c r="S35" s="183" t="s">
        <v>2843</v>
      </c>
      <c r="T35" s="183" t="s">
        <v>929</v>
      </c>
      <c r="U35" s="183" t="s">
        <v>929</v>
      </c>
      <c r="V35" s="183" t="s">
        <v>2843</v>
      </c>
      <c r="W35" s="183" t="s">
        <v>929</v>
      </c>
      <c r="X35" s="183" t="s">
        <v>929</v>
      </c>
      <c r="Y35" s="183" t="s">
        <v>2843</v>
      </c>
      <c r="Z35" s="183" t="s">
        <v>929</v>
      </c>
      <c r="AA35" s="183" t="s">
        <v>929</v>
      </c>
      <c r="AB35" s="183" t="s">
        <v>2843</v>
      </c>
      <c r="AC35" s="183" t="s">
        <v>929</v>
      </c>
      <c r="AD35" s="183" t="s">
        <v>929</v>
      </c>
      <c r="AE35" s="183" t="s">
        <v>2843</v>
      </c>
      <c r="AF35" s="183" t="s">
        <v>929</v>
      </c>
      <c r="AG35" s="183" t="s">
        <v>929</v>
      </c>
      <c r="AH35" s="183" t="s">
        <v>2843</v>
      </c>
      <c r="AI35" s="183" t="s">
        <v>929</v>
      </c>
      <c r="AJ35" s="183" t="s">
        <v>929</v>
      </c>
      <c r="AK35" s="183" t="s">
        <v>2843</v>
      </c>
      <c r="AL35" s="183" t="s">
        <v>929</v>
      </c>
      <c r="AM35" s="183" t="s">
        <v>929</v>
      </c>
      <c r="AN35" s="183" t="s">
        <v>2843</v>
      </c>
      <c r="AO35" s="183" t="s">
        <v>929</v>
      </c>
      <c r="AP35" s="183" t="s">
        <v>929</v>
      </c>
      <c r="AQ35" s="183" t="s">
        <v>2843</v>
      </c>
      <c r="AR35" s="183" t="s">
        <v>929</v>
      </c>
      <c r="AS35" s="183" t="s">
        <v>929</v>
      </c>
      <c r="AT35" s="183" t="s">
        <v>2843</v>
      </c>
      <c r="AU35" s="183" t="s">
        <v>929</v>
      </c>
      <c r="AV35" s="183" t="s">
        <v>929</v>
      </c>
      <c r="AW35" s="183" t="s">
        <v>2843</v>
      </c>
      <c r="AX35" s="183" t="s">
        <v>929</v>
      </c>
      <c r="AY35" s="183" t="s">
        <v>929</v>
      </c>
      <c r="AZ35" s="183" t="s">
        <v>2843</v>
      </c>
      <c r="BA35" s="183" t="s">
        <v>929</v>
      </c>
      <c r="BB35" s="183" t="s">
        <v>929</v>
      </c>
      <c r="BC35" s="183" t="s">
        <v>2843</v>
      </c>
      <c r="BD35" s="183" t="s">
        <v>929</v>
      </c>
      <c r="BE35" s="183" t="s">
        <v>929</v>
      </c>
      <c r="BF35" s="183" t="s">
        <v>2843</v>
      </c>
      <c r="BG35" s="183" t="s">
        <v>929</v>
      </c>
      <c r="BH35" s="183" t="s">
        <v>929</v>
      </c>
      <c r="BI35" s="183" t="s">
        <v>2843</v>
      </c>
      <c r="BJ35" s="183" t="s">
        <v>929</v>
      </c>
      <c r="BK35" s="183" t="s">
        <v>929</v>
      </c>
      <c r="BL35" s="183" t="s">
        <v>2843</v>
      </c>
      <c r="BM35" s="183" t="s">
        <v>929</v>
      </c>
      <c r="BN35" s="183" t="s">
        <v>929</v>
      </c>
      <c r="BO35" s="183" t="s">
        <v>2843</v>
      </c>
      <c r="BP35" s="183" t="s">
        <v>929</v>
      </c>
      <c r="BQ35" s="183" t="s">
        <v>929</v>
      </c>
      <c r="BR35" s="183" t="s">
        <v>2843</v>
      </c>
      <c r="BS35" s="183" t="s">
        <v>929</v>
      </c>
      <c r="BT35" s="183" t="s">
        <v>929</v>
      </c>
      <c r="BU35" s="183" t="s">
        <v>2843</v>
      </c>
      <c r="BV35" s="183" t="s">
        <v>929</v>
      </c>
      <c r="BW35" s="183" t="s">
        <v>929</v>
      </c>
      <c r="BX35" s="183" t="s">
        <v>2843</v>
      </c>
      <c r="BY35" s="183" t="s">
        <v>929</v>
      </c>
      <c r="BZ35" s="183" t="s">
        <v>929</v>
      </c>
      <c r="CA35" s="183" t="s">
        <v>2843</v>
      </c>
      <c r="CB35" s="183" t="s">
        <v>929</v>
      </c>
      <c r="CC35" s="183" t="s">
        <v>929</v>
      </c>
      <c r="CD35" s="183" t="s">
        <v>2843</v>
      </c>
      <c r="CE35" s="183" t="s">
        <v>929</v>
      </c>
      <c r="CF35" s="183" t="s">
        <v>929</v>
      </c>
      <c r="CG35" s="183" t="s">
        <v>2843</v>
      </c>
      <c r="CH35" s="183" t="s">
        <v>929</v>
      </c>
      <c r="CI35" s="183" t="s">
        <v>929</v>
      </c>
      <c r="CJ35" s="183" t="s">
        <v>2843</v>
      </c>
      <c r="CK35" s="183" t="s">
        <v>929</v>
      </c>
      <c r="CL35" s="183" t="s">
        <v>929</v>
      </c>
      <c r="CM35" s="183" t="s">
        <v>2843</v>
      </c>
      <c r="CN35" s="183" t="s">
        <v>929</v>
      </c>
      <c r="CO35" s="183" t="s">
        <v>929</v>
      </c>
      <c r="CP35" s="183" t="s">
        <v>2843</v>
      </c>
      <c r="CQ35" s="183" t="s">
        <v>929</v>
      </c>
      <c r="CR35" s="183" t="s">
        <v>929</v>
      </c>
      <c r="CS35" s="183" t="s">
        <v>2843</v>
      </c>
      <c r="CT35" s="183" t="s">
        <v>929</v>
      </c>
      <c r="CU35" s="183" t="s">
        <v>929</v>
      </c>
      <c r="CV35" s="183" t="s">
        <v>2843</v>
      </c>
      <c r="CW35" s="183" t="s">
        <v>929</v>
      </c>
      <c r="CX35" s="183" t="s">
        <v>929</v>
      </c>
      <c r="CY35" s="183" t="s">
        <v>2843</v>
      </c>
      <c r="CZ35" s="183" t="s">
        <v>929</v>
      </c>
      <c r="DA35" s="183" t="s">
        <v>929</v>
      </c>
      <c r="DB35" s="183" t="s">
        <v>2843</v>
      </c>
      <c r="DC35" s="183" t="s">
        <v>929</v>
      </c>
      <c r="DD35" s="183" t="s">
        <v>929</v>
      </c>
      <c r="DE35" s="183" t="s">
        <v>2843</v>
      </c>
      <c r="DF35" s="183" t="s">
        <v>929</v>
      </c>
      <c r="DG35" s="183" t="s">
        <v>929</v>
      </c>
      <c r="DH35" s="183" t="s">
        <v>2843</v>
      </c>
      <c r="DI35" s="183" t="s">
        <v>929</v>
      </c>
      <c r="DJ35" s="183" t="s">
        <v>929</v>
      </c>
      <c r="DK35" s="183" t="s">
        <v>2843</v>
      </c>
      <c r="DL35" s="183" t="s">
        <v>929</v>
      </c>
      <c r="DM35" s="183" t="s">
        <v>929</v>
      </c>
      <c r="DN35" s="183" t="s">
        <v>2843</v>
      </c>
      <c r="DO35" s="183" t="s">
        <v>929</v>
      </c>
      <c r="DP35" s="183" t="s">
        <v>929</v>
      </c>
      <c r="DQ35" s="183" t="s">
        <v>2843</v>
      </c>
      <c r="DR35" s="183" t="s">
        <v>929</v>
      </c>
      <c r="DS35" s="183" t="s">
        <v>929</v>
      </c>
      <c r="DT35" s="183" t="s">
        <v>2843</v>
      </c>
      <c r="DU35" s="183" t="s">
        <v>929</v>
      </c>
      <c r="DV35" s="183" t="s">
        <v>929</v>
      </c>
      <c r="DW35" s="183" t="s">
        <v>2843</v>
      </c>
      <c r="DX35" s="183" t="s">
        <v>929</v>
      </c>
      <c r="DY35" s="183" t="s">
        <v>929</v>
      </c>
      <c r="DZ35" s="183" t="s">
        <v>2843</v>
      </c>
      <c r="EA35" s="183" t="s">
        <v>929</v>
      </c>
      <c r="EB35" s="183" t="s">
        <v>929</v>
      </c>
      <c r="EC35" s="183" t="s">
        <v>2843</v>
      </c>
      <c r="ED35" s="183" t="s">
        <v>929</v>
      </c>
      <c r="EE35" s="183" t="s">
        <v>929</v>
      </c>
      <c r="EF35" s="183" t="s">
        <v>2843</v>
      </c>
      <c r="EG35" s="183" t="s">
        <v>929</v>
      </c>
      <c r="EH35" s="183" t="s">
        <v>929</v>
      </c>
      <c r="EI35" s="183" t="s">
        <v>2843</v>
      </c>
      <c r="EJ35" s="183" t="s">
        <v>929</v>
      </c>
      <c r="EK35" s="183" t="s">
        <v>929</v>
      </c>
      <c r="EL35" s="183" t="s">
        <v>2843</v>
      </c>
      <c r="EM35" s="183" t="s">
        <v>929</v>
      </c>
      <c r="EN35" s="183" t="s">
        <v>929</v>
      </c>
      <c r="EO35" s="183" t="s">
        <v>2843</v>
      </c>
      <c r="EP35" s="183" t="s">
        <v>929</v>
      </c>
      <c r="EQ35" s="183" t="s">
        <v>929</v>
      </c>
      <c r="ER35" s="183" t="s">
        <v>2843</v>
      </c>
      <c r="ES35" s="183" t="s">
        <v>929</v>
      </c>
      <c r="ET35" s="183" t="s">
        <v>929</v>
      </c>
    </row>
    <row r="36" spans="1:150" x14ac:dyDescent="0.3">
      <c r="A36" s="1"/>
      <c r="B36" s="182" t="s">
        <v>2966</v>
      </c>
      <c r="C36" s="182" t="s">
        <v>88</v>
      </c>
      <c r="D36" s="182" t="s">
        <v>2954</v>
      </c>
      <c r="E36" s="182" t="s">
        <v>2967</v>
      </c>
      <c r="F36" s="182" t="s">
        <v>2968</v>
      </c>
      <c r="G36" s="183" t="s">
        <v>2843</v>
      </c>
      <c r="H36" s="183" t="s">
        <v>929</v>
      </c>
      <c r="I36" s="183" t="s">
        <v>929</v>
      </c>
      <c r="J36" s="183" t="s">
        <v>2843</v>
      </c>
      <c r="K36" s="183" t="s">
        <v>929</v>
      </c>
      <c r="L36" s="183" t="s">
        <v>929</v>
      </c>
      <c r="M36" s="183" t="s">
        <v>2843</v>
      </c>
      <c r="N36" s="183" t="s">
        <v>929</v>
      </c>
      <c r="O36" s="183" t="s">
        <v>929</v>
      </c>
      <c r="P36" s="183" t="s">
        <v>2843</v>
      </c>
      <c r="Q36" s="183" t="s">
        <v>929</v>
      </c>
      <c r="R36" s="183" t="s">
        <v>929</v>
      </c>
      <c r="S36" s="183" t="s">
        <v>2843</v>
      </c>
      <c r="T36" s="183" t="s">
        <v>929</v>
      </c>
      <c r="U36" s="183" t="s">
        <v>929</v>
      </c>
      <c r="V36" s="183" t="s">
        <v>2843</v>
      </c>
      <c r="W36" s="183" t="s">
        <v>929</v>
      </c>
      <c r="X36" s="183" t="s">
        <v>929</v>
      </c>
      <c r="Y36" s="183" t="s">
        <v>2843</v>
      </c>
      <c r="Z36" s="183" t="s">
        <v>929</v>
      </c>
      <c r="AA36" s="183" t="s">
        <v>929</v>
      </c>
      <c r="AB36" s="183" t="s">
        <v>2843</v>
      </c>
      <c r="AC36" s="183" t="s">
        <v>929</v>
      </c>
      <c r="AD36" s="183" t="s">
        <v>929</v>
      </c>
      <c r="AE36" s="183" t="s">
        <v>2843</v>
      </c>
      <c r="AF36" s="183" t="s">
        <v>929</v>
      </c>
      <c r="AG36" s="183" t="s">
        <v>929</v>
      </c>
      <c r="AH36" s="183" t="s">
        <v>2843</v>
      </c>
      <c r="AI36" s="183" t="s">
        <v>929</v>
      </c>
      <c r="AJ36" s="183" t="s">
        <v>929</v>
      </c>
      <c r="AK36" s="183" t="s">
        <v>2843</v>
      </c>
      <c r="AL36" s="183" t="s">
        <v>929</v>
      </c>
      <c r="AM36" s="183" t="s">
        <v>929</v>
      </c>
      <c r="AN36" s="183" t="s">
        <v>2843</v>
      </c>
      <c r="AO36" s="183" t="s">
        <v>929</v>
      </c>
      <c r="AP36" s="183" t="s">
        <v>929</v>
      </c>
      <c r="AQ36" s="183" t="s">
        <v>2843</v>
      </c>
      <c r="AR36" s="183" t="s">
        <v>929</v>
      </c>
      <c r="AS36" s="183" t="s">
        <v>929</v>
      </c>
      <c r="AT36" s="183" t="s">
        <v>2843</v>
      </c>
      <c r="AU36" s="183" t="s">
        <v>929</v>
      </c>
      <c r="AV36" s="183" t="s">
        <v>929</v>
      </c>
      <c r="AW36" s="183" t="s">
        <v>2843</v>
      </c>
      <c r="AX36" s="183" t="s">
        <v>929</v>
      </c>
      <c r="AY36" s="183" t="s">
        <v>929</v>
      </c>
      <c r="AZ36" s="183" t="s">
        <v>2843</v>
      </c>
      <c r="BA36" s="183" t="s">
        <v>929</v>
      </c>
      <c r="BB36" s="183" t="s">
        <v>929</v>
      </c>
      <c r="BC36" s="183" t="s">
        <v>2843</v>
      </c>
      <c r="BD36" s="183" t="s">
        <v>929</v>
      </c>
      <c r="BE36" s="183" t="s">
        <v>929</v>
      </c>
      <c r="BF36" s="183" t="s">
        <v>2843</v>
      </c>
      <c r="BG36" s="183" t="s">
        <v>929</v>
      </c>
      <c r="BH36" s="183" t="s">
        <v>929</v>
      </c>
      <c r="BI36" s="183" t="s">
        <v>2843</v>
      </c>
      <c r="BJ36" s="183" t="s">
        <v>929</v>
      </c>
      <c r="BK36" s="183" t="s">
        <v>929</v>
      </c>
      <c r="BL36" s="183" t="s">
        <v>2843</v>
      </c>
      <c r="BM36" s="183" t="s">
        <v>929</v>
      </c>
      <c r="BN36" s="183" t="s">
        <v>929</v>
      </c>
      <c r="BO36" s="183" t="s">
        <v>2843</v>
      </c>
      <c r="BP36" s="183" t="s">
        <v>929</v>
      </c>
      <c r="BQ36" s="183" t="s">
        <v>929</v>
      </c>
      <c r="BR36" s="183" t="s">
        <v>2843</v>
      </c>
      <c r="BS36" s="183" t="s">
        <v>929</v>
      </c>
      <c r="BT36" s="183" t="s">
        <v>929</v>
      </c>
      <c r="BU36" s="183" t="s">
        <v>2843</v>
      </c>
      <c r="BV36" s="183" t="s">
        <v>929</v>
      </c>
      <c r="BW36" s="183" t="s">
        <v>929</v>
      </c>
      <c r="BX36" s="183" t="s">
        <v>2843</v>
      </c>
      <c r="BY36" s="183" t="s">
        <v>929</v>
      </c>
      <c r="BZ36" s="183" t="s">
        <v>929</v>
      </c>
      <c r="CA36" s="183" t="s">
        <v>2843</v>
      </c>
      <c r="CB36" s="183" t="s">
        <v>929</v>
      </c>
      <c r="CC36" s="183" t="s">
        <v>929</v>
      </c>
      <c r="CD36" s="183" t="s">
        <v>2843</v>
      </c>
      <c r="CE36" s="183" t="s">
        <v>929</v>
      </c>
      <c r="CF36" s="183" t="s">
        <v>929</v>
      </c>
      <c r="CG36" s="183" t="s">
        <v>2843</v>
      </c>
      <c r="CH36" s="183" t="s">
        <v>929</v>
      </c>
      <c r="CI36" s="183" t="s">
        <v>929</v>
      </c>
      <c r="CJ36" s="183" t="s">
        <v>2843</v>
      </c>
      <c r="CK36" s="183" t="s">
        <v>929</v>
      </c>
      <c r="CL36" s="183" t="s">
        <v>929</v>
      </c>
      <c r="CM36" s="183" t="s">
        <v>2843</v>
      </c>
      <c r="CN36" s="183" t="s">
        <v>929</v>
      </c>
      <c r="CO36" s="183" t="s">
        <v>929</v>
      </c>
      <c r="CP36" s="183" t="s">
        <v>2843</v>
      </c>
      <c r="CQ36" s="183" t="s">
        <v>929</v>
      </c>
      <c r="CR36" s="183" t="s">
        <v>929</v>
      </c>
      <c r="CS36" s="183" t="s">
        <v>2843</v>
      </c>
      <c r="CT36" s="183" t="s">
        <v>929</v>
      </c>
      <c r="CU36" s="183" t="s">
        <v>929</v>
      </c>
      <c r="CV36" s="183" t="s">
        <v>2843</v>
      </c>
      <c r="CW36" s="183" t="s">
        <v>929</v>
      </c>
      <c r="CX36" s="183" t="s">
        <v>929</v>
      </c>
      <c r="CY36" s="183" t="s">
        <v>2843</v>
      </c>
      <c r="CZ36" s="183" t="s">
        <v>929</v>
      </c>
      <c r="DA36" s="183" t="s">
        <v>929</v>
      </c>
      <c r="DB36" s="183" t="s">
        <v>2843</v>
      </c>
      <c r="DC36" s="183" t="s">
        <v>929</v>
      </c>
      <c r="DD36" s="183" t="s">
        <v>929</v>
      </c>
      <c r="DE36" s="183" t="s">
        <v>2843</v>
      </c>
      <c r="DF36" s="183" t="s">
        <v>929</v>
      </c>
      <c r="DG36" s="183" t="s">
        <v>929</v>
      </c>
      <c r="DH36" s="183" t="s">
        <v>2843</v>
      </c>
      <c r="DI36" s="183" t="s">
        <v>929</v>
      </c>
      <c r="DJ36" s="183" t="s">
        <v>929</v>
      </c>
      <c r="DK36" s="183" t="s">
        <v>2843</v>
      </c>
      <c r="DL36" s="183" t="s">
        <v>929</v>
      </c>
      <c r="DM36" s="183" t="s">
        <v>929</v>
      </c>
      <c r="DN36" s="183" t="s">
        <v>2843</v>
      </c>
      <c r="DO36" s="183" t="s">
        <v>929</v>
      </c>
      <c r="DP36" s="183" t="s">
        <v>929</v>
      </c>
      <c r="DQ36" s="183" t="s">
        <v>2843</v>
      </c>
      <c r="DR36" s="183" t="s">
        <v>929</v>
      </c>
      <c r="DS36" s="183" t="s">
        <v>929</v>
      </c>
      <c r="DT36" s="183" t="s">
        <v>2843</v>
      </c>
      <c r="DU36" s="183" t="s">
        <v>929</v>
      </c>
      <c r="DV36" s="183" t="s">
        <v>929</v>
      </c>
      <c r="DW36" s="183" t="s">
        <v>2843</v>
      </c>
      <c r="DX36" s="183" t="s">
        <v>929</v>
      </c>
      <c r="DY36" s="183" t="s">
        <v>929</v>
      </c>
      <c r="DZ36" s="183" t="s">
        <v>2843</v>
      </c>
      <c r="EA36" s="183" t="s">
        <v>929</v>
      </c>
      <c r="EB36" s="183" t="s">
        <v>929</v>
      </c>
      <c r="EC36" s="183" t="s">
        <v>2843</v>
      </c>
      <c r="ED36" s="183" t="s">
        <v>929</v>
      </c>
      <c r="EE36" s="183" t="s">
        <v>929</v>
      </c>
      <c r="EF36" s="183" t="s">
        <v>2843</v>
      </c>
      <c r="EG36" s="183" t="s">
        <v>929</v>
      </c>
      <c r="EH36" s="183" t="s">
        <v>929</v>
      </c>
      <c r="EI36" s="183" t="s">
        <v>2843</v>
      </c>
      <c r="EJ36" s="183" t="s">
        <v>929</v>
      </c>
      <c r="EK36" s="183" t="s">
        <v>929</v>
      </c>
      <c r="EL36" s="183" t="s">
        <v>2843</v>
      </c>
      <c r="EM36" s="183" t="s">
        <v>929</v>
      </c>
      <c r="EN36" s="183" t="s">
        <v>929</v>
      </c>
      <c r="EO36" s="183" t="s">
        <v>2843</v>
      </c>
      <c r="EP36" s="183" t="s">
        <v>929</v>
      </c>
      <c r="EQ36" s="183" t="s">
        <v>929</v>
      </c>
      <c r="ER36" s="183" t="s">
        <v>2843</v>
      </c>
      <c r="ES36" s="183" t="s">
        <v>929</v>
      </c>
      <c r="ET36" s="183" t="s">
        <v>929</v>
      </c>
    </row>
    <row r="37" spans="1:150" x14ac:dyDescent="0.3">
      <c r="A37" s="1"/>
      <c r="B37" s="182" t="s">
        <v>2969</v>
      </c>
      <c r="C37" s="182" t="s">
        <v>88</v>
      </c>
      <c r="D37" s="182" t="s">
        <v>2954</v>
      </c>
      <c r="E37" s="182" t="s">
        <v>2970</v>
      </c>
      <c r="F37" s="182" t="s">
        <v>2971</v>
      </c>
      <c r="G37" s="183" t="s">
        <v>2843</v>
      </c>
      <c r="H37" s="183" t="s">
        <v>929</v>
      </c>
      <c r="I37" s="183" t="s">
        <v>929</v>
      </c>
      <c r="J37" s="183" t="s">
        <v>2843</v>
      </c>
      <c r="K37" s="183" t="s">
        <v>929</v>
      </c>
      <c r="L37" s="183" t="s">
        <v>929</v>
      </c>
      <c r="M37" s="183" t="s">
        <v>2843</v>
      </c>
      <c r="N37" s="183" t="s">
        <v>929</v>
      </c>
      <c r="O37" s="183" t="s">
        <v>929</v>
      </c>
      <c r="P37" s="183" t="s">
        <v>2843</v>
      </c>
      <c r="Q37" s="183" t="s">
        <v>929</v>
      </c>
      <c r="R37" s="183" t="s">
        <v>929</v>
      </c>
      <c r="S37" s="183" t="s">
        <v>2843</v>
      </c>
      <c r="T37" s="183" t="s">
        <v>929</v>
      </c>
      <c r="U37" s="183" t="s">
        <v>929</v>
      </c>
      <c r="V37" s="183" t="s">
        <v>2843</v>
      </c>
      <c r="W37" s="183" t="s">
        <v>929</v>
      </c>
      <c r="X37" s="183" t="s">
        <v>929</v>
      </c>
      <c r="Y37" s="183" t="s">
        <v>2843</v>
      </c>
      <c r="Z37" s="183" t="s">
        <v>929</v>
      </c>
      <c r="AA37" s="183" t="s">
        <v>929</v>
      </c>
      <c r="AB37" s="183" t="s">
        <v>2843</v>
      </c>
      <c r="AC37" s="183" t="s">
        <v>929</v>
      </c>
      <c r="AD37" s="183" t="s">
        <v>929</v>
      </c>
      <c r="AE37" s="183" t="s">
        <v>2843</v>
      </c>
      <c r="AF37" s="183" t="s">
        <v>929</v>
      </c>
      <c r="AG37" s="183" t="s">
        <v>929</v>
      </c>
      <c r="AH37" s="183" t="s">
        <v>2843</v>
      </c>
      <c r="AI37" s="183" t="s">
        <v>929</v>
      </c>
      <c r="AJ37" s="183" t="s">
        <v>929</v>
      </c>
      <c r="AK37" s="183" t="s">
        <v>2843</v>
      </c>
      <c r="AL37" s="183" t="s">
        <v>929</v>
      </c>
      <c r="AM37" s="183" t="s">
        <v>929</v>
      </c>
      <c r="AN37" s="183" t="s">
        <v>2843</v>
      </c>
      <c r="AO37" s="183" t="s">
        <v>929</v>
      </c>
      <c r="AP37" s="183" t="s">
        <v>929</v>
      </c>
      <c r="AQ37" s="183" t="s">
        <v>2843</v>
      </c>
      <c r="AR37" s="183" t="s">
        <v>929</v>
      </c>
      <c r="AS37" s="183" t="s">
        <v>929</v>
      </c>
      <c r="AT37" s="183" t="s">
        <v>2843</v>
      </c>
      <c r="AU37" s="183" t="s">
        <v>929</v>
      </c>
      <c r="AV37" s="183" t="s">
        <v>929</v>
      </c>
      <c r="AW37" s="183" t="s">
        <v>2843</v>
      </c>
      <c r="AX37" s="183" t="s">
        <v>929</v>
      </c>
      <c r="AY37" s="183" t="s">
        <v>929</v>
      </c>
      <c r="AZ37" s="183" t="s">
        <v>2843</v>
      </c>
      <c r="BA37" s="183" t="s">
        <v>929</v>
      </c>
      <c r="BB37" s="183" t="s">
        <v>929</v>
      </c>
      <c r="BC37" s="183" t="s">
        <v>2843</v>
      </c>
      <c r="BD37" s="183" t="s">
        <v>929</v>
      </c>
      <c r="BE37" s="183" t="s">
        <v>929</v>
      </c>
      <c r="BF37" s="183" t="s">
        <v>2843</v>
      </c>
      <c r="BG37" s="183" t="s">
        <v>929</v>
      </c>
      <c r="BH37" s="183" t="s">
        <v>929</v>
      </c>
      <c r="BI37" s="183" t="s">
        <v>2843</v>
      </c>
      <c r="BJ37" s="183" t="s">
        <v>929</v>
      </c>
      <c r="BK37" s="183" t="s">
        <v>929</v>
      </c>
      <c r="BL37" s="183" t="s">
        <v>2843</v>
      </c>
      <c r="BM37" s="183" t="s">
        <v>929</v>
      </c>
      <c r="BN37" s="183" t="s">
        <v>929</v>
      </c>
      <c r="BO37" s="183" t="s">
        <v>2843</v>
      </c>
      <c r="BP37" s="183" t="s">
        <v>929</v>
      </c>
      <c r="BQ37" s="183" t="s">
        <v>929</v>
      </c>
      <c r="BR37" s="183" t="s">
        <v>2843</v>
      </c>
      <c r="BS37" s="183" t="s">
        <v>929</v>
      </c>
      <c r="BT37" s="183" t="s">
        <v>929</v>
      </c>
      <c r="BU37" s="183" t="s">
        <v>2843</v>
      </c>
      <c r="BV37" s="183" t="s">
        <v>929</v>
      </c>
      <c r="BW37" s="183" t="s">
        <v>929</v>
      </c>
      <c r="BX37" s="183" t="s">
        <v>2843</v>
      </c>
      <c r="BY37" s="183" t="s">
        <v>929</v>
      </c>
      <c r="BZ37" s="183" t="s">
        <v>929</v>
      </c>
      <c r="CA37" s="183" t="s">
        <v>2843</v>
      </c>
      <c r="CB37" s="183" t="s">
        <v>929</v>
      </c>
      <c r="CC37" s="183" t="s">
        <v>929</v>
      </c>
      <c r="CD37" s="183" t="s">
        <v>2843</v>
      </c>
      <c r="CE37" s="183" t="s">
        <v>929</v>
      </c>
      <c r="CF37" s="183" t="s">
        <v>929</v>
      </c>
      <c r="CG37" s="183" t="s">
        <v>2843</v>
      </c>
      <c r="CH37" s="183" t="s">
        <v>929</v>
      </c>
      <c r="CI37" s="183" t="s">
        <v>929</v>
      </c>
      <c r="CJ37" s="183" t="s">
        <v>2843</v>
      </c>
      <c r="CK37" s="183" t="s">
        <v>929</v>
      </c>
      <c r="CL37" s="183" t="s">
        <v>929</v>
      </c>
      <c r="CM37" s="183" t="s">
        <v>2843</v>
      </c>
      <c r="CN37" s="183" t="s">
        <v>929</v>
      </c>
      <c r="CO37" s="183" t="s">
        <v>929</v>
      </c>
      <c r="CP37" s="183" t="s">
        <v>2843</v>
      </c>
      <c r="CQ37" s="183" t="s">
        <v>929</v>
      </c>
      <c r="CR37" s="183" t="s">
        <v>929</v>
      </c>
      <c r="CS37" s="183" t="s">
        <v>2843</v>
      </c>
      <c r="CT37" s="183" t="s">
        <v>929</v>
      </c>
      <c r="CU37" s="183" t="s">
        <v>929</v>
      </c>
      <c r="CV37" s="183" t="s">
        <v>2843</v>
      </c>
      <c r="CW37" s="183" t="s">
        <v>929</v>
      </c>
      <c r="CX37" s="183" t="s">
        <v>929</v>
      </c>
      <c r="CY37" s="183" t="s">
        <v>2843</v>
      </c>
      <c r="CZ37" s="183" t="s">
        <v>929</v>
      </c>
      <c r="DA37" s="183" t="s">
        <v>929</v>
      </c>
      <c r="DB37" s="183" t="s">
        <v>2843</v>
      </c>
      <c r="DC37" s="183" t="s">
        <v>929</v>
      </c>
      <c r="DD37" s="183" t="s">
        <v>929</v>
      </c>
      <c r="DE37" s="183" t="s">
        <v>2843</v>
      </c>
      <c r="DF37" s="183" t="s">
        <v>929</v>
      </c>
      <c r="DG37" s="183" t="s">
        <v>929</v>
      </c>
      <c r="DH37" s="183" t="s">
        <v>2843</v>
      </c>
      <c r="DI37" s="183" t="s">
        <v>929</v>
      </c>
      <c r="DJ37" s="183" t="s">
        <v>929</v>
      </c>
      <c r="DK37" s="183" t="s">
        <v>2843</v>
      </c>
      <c r="DL37" s="183" t="s">
        <v>929</v>
      </c>
      <c r="DM37" s="183" t="s">
        <v>929</v>
      </c>
      <c r="DN37" s="183" t="s">
        <v>2843</v>
      </c>
      <c r="DO37" s="183" t="s">
        <v>929</v>
      </c>
      <c r="DP37" s="183" t="s">
        <v>929</v>
      </c>
      <c r="DQ37" s="183" t="s">
        <v>2843</v>
      </c>
      <c r="DR37" s="183" t="s">
        <v>929</v>
      </c>
      <c r="DS37" s="183" t="s">
        <v>929</v>
      </c>
      <c r="DT37" s="183" t="s">
        <v>2843</v>
      </c>
      <c r="DU37" s="183" t="s">
        <v>929</v>
      </c>
      <c r="DV37" s="183" t="s">
        <v>929</v>
      </c>
      <c r="DW37" s="183" t="s">
        <v>2843</v>
      </c>
      <c r="DX37" s="183" t="s">
        <v>929</v>
      </c>
      <c r="DY37" s="183" t="s">
        <v>929</v>
      </c>
      <c r="DZ37" s="183" t="s">
        <v>2843</v>
      </c>
      <c r="EA37" s="183" t="s">
        <v>929</v>
      </c>
      <c r="EB37" s="183" t="s">
        <v>929</v>
      </c>
      <c r="EC37" s="183" t="s">
        <v>2843</v>
      </c>
      <c r="ED37" s="183" t="s">
        <v>929</v>
      </c>
      <c r="EE37" s="183" t="s">
        <v>929</v>
      </c>
      <c r="EF37" s="183" t="s">
        <v>2843</v>
      </c>
      <c r="EG37" s="183" t="s">
        <v>929</v>
      </c>
      <c r="EH37" s="183" t="s">
        <v>929</v>
      </c>
      <c r="EI37" s="183" t="s">
        <v>2843</v>
      </c>
      <c r="EJ37" s="183" t="s">
        <v>929</v>
      </c>
      <c r="EK37" s="183" t="s">
        <v>929</v>
      </c>
      <c r="EL37" s="183" t="s">
        <v>2843</v>
      </c>
      <c r="EM37" s="183" t="s">
        <v>929</v>
      </c>
      <c r="EN37" s="183" t="s">
        <v>929</v>
      </c>
      <c r="EO37" s="183" t="s">
        <v>2843</v>
      </c>
      <c r="EP37" s="183" t="s">
        <v>929</v>
      </c>
      <c r="EQ37" s="183" t="s">
        <v>929</v>
      </c>
      <c r="ER37" s="183" t="s">
        <v>2843</v>
      </c>
      <c r="ES37" s="183" t="s">
        <v>929</v>
      </c>
      <c r="ET37" s="183" t="s">
        <v>929</v>
      </c>
    </row>
    <row r="38" spans="1:150" x14ac:dyDescent="0.3">
      <c r="A38" s="1"/>
      <c r="B38" s="182" t="s">
        <v>2972</v>
      </c>
      <c r="C38" s="182" t="s">
        <v>88</v>
      </c>
      <c r="D38" s="182" t="s">
        <v>2954</v>
      </c>
      <c r="E38" s="182" t="s">
        <v>2973</v>
      </c>
      <c r="F38" s="182" t="s">
        <v>2974</v>
      </c>
      <c r="G38" s="183" t="s">
        <v>2843</v>
      </c>
      <c r="H38" s="183" t="s">
        <v>929</v>
      </c>
      <c r="I38" s="183" t="s">
        <v>929</v>
      </c>
      <c r="J38" s="183" t="s">
        <v>2843</v>
      </c>
      <c r="K38" s="183" t="s">
        <v>929</v>
      </c>
      <c r="L38" s="183" t="s">
        <v>929</v>
      </c>
      <c r="M38" s="183" t="s">
        <v>2843</v>
      </c>
      <c r="N38" s="183" t="s">
        <v>929</v>
      </c>
      <c r="O38" s="183" t="s">
        <v>929</v>
      </c>
      <c r="P38" s="183" t="s">
        <v>2843</v>
      </c>
      <c r="Q38" s="183" t="s">
        <v>929</v>
      </c>
      <c r="R38" s="183" t="s">
        <v>929</v>
      </c>
      <c r="S38" s="183" t="s">
        <v>2843</v>
      </c>
      <c r="T38" s="183" t="s">
        <v>929</v>
      </c>
      <c r="U38" s="183" t="s">
        <v>929</v>
      </c>
      <c r="V38" s="183" t="s">
        <v>2843</v>
      </c>
      <c r="W38" s="183" t="s">
        <v>929</v>
      </c>
      <c r="X38" s="183" t="s">
        <v>929</v>
      </c>
      <c r="Y38" s="183" t="s">
        <v>2843</v>
      </c>
      <c r="Z38" s="183" t="s">
        <v>929</v>
      </c>
      <c r="AA38" s="183" t="s">
        <v>929</v>
      </c>
      <c r="AB38" s="183" t="s">
        <v>2843</v>
      </c>
      <c r="AC38" s="183" t="s">
        <v>929</v>
      </c>
      <c r="AD38" s="183" t="s">
        <v>929</v>
      </c>
      <c r="AE38" s="183" t="s">
        <v>2843</v>
      </c>
      <c r="AF38" s="183" t="s">
        <v>929</v>
      </c>
      <c r="AG38" s="183" t="s">
        <v>929</v>
      </c>
      <c r="AH38" s="183" t="s">
        <v>2843</v>
      </c>
      <c r="AI38" s="183" t="s">
        <v>929</v>
      </c>
      <c r="AJ38" s="183" t="s">
        <v>929</v>
      </c>
      <c r="AK38" s="183" t="s">
        <v>2843</v>
      </c>
      <c r="AL38" s="183" t="s">
        <v>929</v>
      </c>
      <c r="AM38" s="183" t="s">
        <v>929</v>
      </c>
      <c r="AN38" s="183" t="s">
        <v>2843</v>
      </c>
      <c r="AO38" s="183" t="s">
        <v>929</v>
      </c>
      <c r="AP38" s="183" t="s">
        <v>929</v>
      </c>
      <c r="AQ38" s="183" t="s">
        <v>2843</v>
      </c>
      <c r="AR38" s="183" t="s">
        <v>929</v>
      </c>
      <c r="AS38" s="183" t="s">
        <v>929</v>
      </c>
      <c r="AT38" s="183" t="s">
        <v>2843</v>
      </c>
      <c r="AU38" s="183" t="s">
        <v>929</v>
      </c>
      <c r="AV38" s="183" t="s">
        <v>929</v>
      </c>
      <c r="AW38" s="183" t="s">
        <v>2843</v>
      </c>
      <c r="AX38" s="183" t="s">
        <v>929</v>
      </c>
      <c r="AY38" s="183" t="s">
        <v>929</v>
      </c>
      <c r="AZ38" s="183" t="s">
        <v>2843</v>
      </c>
      <c r="BA38" s="183" t="s">
        <v>929</v>
      </c>
      <c r="BB38" s="183" t="s">
        <v>929</v>
      </c>
      <c r="BC38" s="183" t="s">
        <v>2843</v>
      </c>
      <c r="BD38" s="183" t="s">
        <v>929</v>
      </c>
      <c r="BE38" s="183" t="s">
        <v>929</v>
      </c>
      <c r="BF38" s="183" t="s">
        <v>2843</v>
      </c>
      <c r="BG38" s="183" t="s">
        <v>929</v>
      </c>
      <c r="BH38" s="183" t="s">
        <v>929</v>
      </c>
      <c r="BI38" s="183" t="s">
        <v>2843</v>
      </c>
      <c r="BJ38" s="183" t="s">
        <v>929</v>
      </c>
      <c r="BK38" s="183" t="s">
        <v>929</v>
      </c>
      <c r="BL38" s="183" t="s">
        <v>2843</v>
      </c>
      <c r="BM38" s="183" t="s">
        <v>929</v>
      </c>
      <c r="BN38" s="183" t="s">
        <v>929</v>
      </c>
      <c r="BO38" s="183" t="s">
        <v>2843</v>
      </c>
      <c r="BP38" s="183" t="s">
        <v>929</v>
      </c>
      <c r="BQ38" s="183" t="s">
        <v>929</v>
      </c>
      <c r="BR38" s="183" t="s">
        <v>2843</v>
      </c>
      <c r="BS38" s="183" t="s">
        <v>929</v>
      </c>
      <c r="BT38" s="183" t="s">
        <v>929</v>
      </c>
      <c r="BU38" s="183" t="s">
        <v>2843</v>
      </c>
      <c r="BV38" s="183" t="s">
        <v>929</v>
      </c>
      <c r="BW38" s="183" t="s">
        <v>929</v>
      </c>
      <c r="BX38" s="183" t="s">
        <v>2843</v>
      </c>
      <c r="BY38" s="183" t="s">
        <v>929</v>
      </c>
      <c r="BZ38" s="183" t="s">
        <v>929</v>
      </c>
      <c r="CA38" s="183" t="s">
        <v>2843</v>
      </c>
      <c r="CB38" s="183" t="s">
        <v>929</v>
      </c>
      <c r="CC38" s="183" t="s">
        <v>929</v>
      </c>
      <c r="CD38" s="183" t="s">
        <v>2843</v>
      </c>
      <c r="CE38" s="183" t="s">
        <v>929</v>
      </c>
      <c r="CF38" s="183" t="s">
        <v>929</v>
      </c>
      <c r="CG38" s="183" t="s">
        <v>2843</v>
      </c>
      <c r="CH38" s="183" t="s">
        <v>929</v>
      </c>
      <c r="CI38" s="183" t="s">
        <v>929</v>
      </c>
      <c r="CJ38" s="183" t="s">
        <v>2843</v>
      </c>
      <c r="CK38" s="183" t="s">
        <v>929</v>
      </c>
      <c r="CL38" s="183" t="s">
        <v>929</v>
      </c>
      <c r="CM38" s="183" t="s">
        <v>2843</v>
      </c>
      <c r="CN38" s="183" t="s">
        <v>929</v>
      </c>
      <c r="CO38" s="183" t="s">
        <v>929</v>
      </c>
      <c r="CP38" s="183" t="s">
        <v>2843</v>
      </c>
      <c r="CQ38" s="183" t="s">
        <v>929</v>
      </c>
      <c r="CR38" s="183" t="s">
        <v>929</v>
      </c>
      <c r="CS38" s="183" t="s">
        <v>2843</v>
      </c>
      <c r="CT38" s="183" t="s">
        <v>929</v>
      </c>
      <c r="CU38" s="183" t="s">
        <v>929</v>
      </c>
      <c r="CV38" s="183" t="s">
        <v>2843</v>
      </c>
      <c r="CW38" s="183" t="s">
        <v>929</v>
      </c>
      <c r="CX38" s="183" t="s">
        <v>929</v>
      </c>
      <c r="CY38" s="183" t="s">
        <v>2843</v>
      </c>
      <c r="CZ38" s="183" t="s">
        <v>929</v>
      </c>
      <c r="DA38" s="183" t="s">
        <v>929</v>
      </c>
      <c r="DB38" s="183" t="s">
        <v>2843</v>
      </c>
      <c r="DC38" s="183" t="s">
        <v>929</v>
      </c>
      <c r="DD38" s="183" t="s">
        <v>929</v>
      </c>
      <c r="DE38" s="183" t="s">
        <v>2843</v>
      </c>
      <c r="DF38" s="183" t="s">
        <v>929</v>
      </c>
      <c r="DG38" s="183" t="s">
        <v>929</v>
      </c>
      <c r="DH38" s="183" t="s">
        <v>2843</v>
      </c>
      <c r="DI38" s="183" t="s">
        <v>929</v>
      </c>
      <c r="DJ38" s="183" t="s">
        <v>929</v>
      </c>
      <c r="DK38" s="183" t="s">
        <v>2843</v>
      </c>
      <c r="DL38" s="183" t="s">
        <v>929</v>
      </c>
      <c r="DM38" s="183" t="s">
        <v>929</v>
      </c>
      <c r="DN38" s="183" t="s">
        <v>2843</v>
      </c>
      <c r="DO38" s="183" t="s">
        <v>929</v>
      </c>
      <c r="DP38" s="183" t="s">
        <v>929</v>
      </c>
      <c r="DQ38" s="183" t="s">
        <v>2843</v>
      </c>
      <c r="DR38" s="183" t="s">
        <v>929</v>
      </c>
      <c r="DS38" s="183" t="s">
        <v>929</v>
      </c>
      <c r="DT38" s="183" t="s">
        <v>2843</v>
      </c>
      <c r="DU38" s="183" t="s">
        <v>929</v>
      </c>
      <c r="DV38" s="183" t="s">
        <v>929</v>
      </c>
      <c r="DW38" s="183" t="s">
        <v>2843</v>
      </c>
      <c r="DX38" s="183" t="s">
        <v>929</v>
      </c>
      <c r="DY38" s="183" t="s">
        <v>929</v>
      </c>
      <c r="DZ38" s="183" t="s">
        <v>2843</v>
      </c>
      <c r="EA38" s="183" t="s">
        <v>929</v>
      </c>
      <c r="EB38" s="183" t="s">
        <v>929</v>
      </c>
      <c r="EC38" s="183" t="s">
        <v>2843</v>
      </c>
      <c r="ED38" s="183" t="s">
        <v>929</v>
      </c>
      <c r="EE38" s="183" t="s">
        <v>929</v>
      </c>
      <c r="EF38" s="183" t="s">
        <v>2843</v>
      </c>
      <c r="EG38" s="183" t="s">
        <v>929</v>
      </c>
      <c r="EH38" s="183" t="s">
        <v>929</v>
      </c>
      <c r="EI38" s="183" t="s">
        <v>2843</v>
      </c>
      <c r="EJ38" s="183" t="s">
        <v>929</v>
      </c>
      <c r="EK38" s="183" t="s">
        <v>929</v>
      </c>
      <c r="EL38" s="183" t="s">
        <v>2843</v>
      </c>
      <c r="EM38" s="183" t="s">
        <v>929</v>
      </c>
      <c r="EN38" s="183" t="s">
        <v>929</v>
      </c>
      <c r="EO38" s="183" t="s">
        <v>2843</v>
      </c>
      <c r="EP38" s="183" t="s">
        <v>929</v>
      </c>
      <c r="EQ38" s="183" t="s">
        <v>929</v>
      </c>
      <c r="ER38" s="183" t="s">
        <v>2843</v>
      </c>
      <c r="ES38" s="183" t="s">
        <v>929</v>
      </c>
      <c r="ET38" s="183" t="s">
        <v>929</v>
      </c>
    </row>
    <row r="39" spans="1:150" x14ac:dyDescent="0.3">
      <c r="A39" s="1"/>
      <c r="B39" s="181" t="s">
        <v>2975</v>
      </c>
      <c r="C39" s="181" t="s">
        <v>88</v>
      </c>
      <c r="D39" s="181" t="s">
        <v>103</v>
      </c>
      <c r="E39" s="181" t="s">
        <v>2976</v>
      </c>
      <c r="F39" s="181" t="s">
        <v>2977</v>
      </c>
      <c r="G39" s="181" t="s">
        <v>2843</v>
      </c>
      <c r="H39" s="181" t="s">
        <v>2735</v>
      </c>
      <c r="I39" s="181" t="s">
        <v>2735</v>
      </c>
      <c r="J39" s="181" t="s">
        <v>2843</v>
      </c>
      <c r="K39" s="181" t="s">
        <v>2735</v>
      </c>
      <c r="L39" s="181" t="s">
        <v>2735</v>
      </c>
      <c r="M39" s="181" t="s">
        <v>2843</v>
      </c>
      <c r="N39" s="181" t="s">
        <v>2735</v>
      </c>
      <c r="O39" s="181" t="s">
        <v>2735</v>
      </c>
      <c r="P39" s="181" t="s">
        <v>2843</v>
      </c>
      <c r="Q39" s="181" t="s">
        <v>2735</v>
      </c>
      <c r="R39" s="181" t="s">
        <v>2735</v>
      </c>
      <c r="S39" s="181" t="s">
        <v>2843</v>
      </c>
      <c r="T39" s="181" t="s">
        <v>2735</v>
      </c>
      <c r="U39" s="181" t="s">
        <v>2735</v>
      </c>
      <c r="V39" s="181" t="s">
        <v>2843</v>
      </c>
      <c r="W39" s="181" t="s">
        <v>2735</v>
      </c>
      <c r="X39" s="181" t="s">
        <v>2735</v>
      </c>
      <c r="Y39" s="181" t="s">
        <v>2843</v>
      </c>
      <c r="Z39" s="181" t="s">
        <v>2735</v>
      </c>
      <c r="AA39" s="181" t="s">
        <v>2735</v>
      </c>
      <c r="AB39" s="181" t="s">
        <v>2843</v>
      </c>
      <c r="AC39" s="181" t="s">
        <v>2735</v>
      </c>
      <c r="AD39" s="181" t="s">
        <v>2735</v>
      </c>
      <c r="AE39" s="181" t="s">
        <v>2843</v>
      </c>
      <c r="AF39" s="181" t="s">
        <v>2735</v>
      </c>
      <c r="AG39" s="181" t="s">
        <v>2735</v>
      </c>
      <c r="AH39" s="181" t="s">
        <v>2843</v>
      </c>
      <c r="AI39" s="181" t="s">
        <v>2735</v>
      </c>
      <c r="AJ39" s="181" t="s">
        <v>2735</v>
      </c>
      <c r="AK39" s="181" t="s">
        <v>2843</v>
      </c>
      <c r="AL39" s="181" t="s">
        <v>2735</v>
      </c>
      <c r="AM39" s="181" t="s">
        <v>2735</v>
      </c>
      <c r="AN39" s="181" t="s">
        <v>2843</v>
      </c>
      <c r="AO39" s="181" t="s">
        <v>2735</v>
      </c>
      <c r="AP39" s="181" t="s">
        <v>2735</v>
      </c>
      <c r="AQ39" s="181" t="s">
        <v>2843</v>
      </c>
      <c r="AR39" s="181" t="s">
        <v>2735</v>
      </c>
      <c r="AS39" s="181" t="s">
        <v>2735</v>
      </c>
      <c r="AT39" s="181" t="s">
        <v>2843</v>
      </c>
      <c r="AU39" s="181" t="s">
        <v>2735</v>
      </c>
      <c r="AV39" s="181" t="s">
        <v>2735</v>
      </c>
      <c r="AW39" s="181" t="s">
        <v>2843</v>
      </c>
      <c r="AX39" s="181" t="s">
        <v>2735</v>
      </c>
      <c r="AY39" s="181" t="s">
        <v>2735</v>
      </c>
      <c r="AZ39" s="181" t="s">
        <v>2843</v>
      </c>
      <c r="BA39" s="181" t="s">
        <v>2735</v>
      </c>
      <c r="BB39" s="181" t="s">
        <v>2735</v>
      </c>
      <c r="BC39" s="181" t="s">
        <v>2843</v>
      </c>
      <c r="BD39" s="181" t="s">
        <v>2735</v>
      </c>
      <c r="BE39" s="181" t="s">
        <v>2735</v>
      </c>
      <c r="BF39" s="181" t="s">
        <v>2843</v>
      </c>
      <c r="BG39" s="181" t="s">
        <v>2735</v>
      </c>
      <c r="BH39" s="181" t="s">
        <v>2735</v>
      </c>
      <c r="BI39" s="181" t="s">
        <v>2843</v>
      </c>
      <c r="BJ39" s="181" t="s">
        <v>2735</v>
      </c>
      <c r="BK39" s="181" t="s">
        <v>2735</v>
      </c>
      <c r="BL39" s="181" t="s">
        <v>2843</v>
      </c>
      <c r="BM39" s="181" t="s">
        <v>2735</v>
      </c>
      <c r="BN39" s="181" t="s">
        <v>2735</v>
      </c>
      <c r="BO39" s="181" t="s">
        <v>2843</v>
      </c>
      <c r="BP39" s="181" t="s">
        <v>2735</v>
      </c>
      <c r="BQ39" s="181" t="s">
        <v>2735</v>
      </c>
      <c r="BR39" s="181" t="s">
        <v>2843</v>
      </c>
      <c r="BS39" s="181" t="s">
        <v>2735</v>
      </c>
      <c r="BT39" s="181" t="s">
        <v>2735</v>
      </c>
      <c r="BU39" s="181" t="s">
        <v>2843</v>
      </c>
      <c r="BV39" s="181" t="s">
        <v>2735</v>
      </c>
      <c r="BW39" s="181" t="s">
        <v>2735</v>
      </c>
      <c r="BX39" s="181" t="s">
        <v>2843</v>
      </c>
      <c r="BY39" s="181" t="s">
        <v>2735</v>
      </c>
      <c r="BZ39" s="181" t="s">
        <v>2735</v>
      </c>
      <c r="CA39" s="181" t="s">
        <v>2843</v>
      </c>
      <c r="CB39" s="181" t="s">
        <v>2735</v>
      </c>
      <c r="CC39" s="181" t="s">
        <v>2735</v>
      </c>
      <c r="CD39" s="181" t="s">
        <v>2843</v>
      </c>
      <c r="CE39" s="181" t="s">
        <v>2735</v>
      </c>
      <c r="CF39" s="181" t="s">
        <v>2735</v>
      </c>
      <c r="CG39" s="181" t="s">
        <v>2843</v>
      </c>
      <c r="CH39" s="181" t="s">
        <v>2735</v>
      </c>
      <c r="CI39" s="181" t="s">
        <v>2735</v>
      </c>
      <c r="CJ39" s="181" t="s">
        <v>2843</v>
      </c>
      <c r="CK39" s="181" t="s">
        <v>2735</v>
      </c>
      <c r="CL39" s="181" t="s">
        <v>2735</v>
      </c>
      <c r="CM39" s="181" t="s">
        <v>2843</v>
      </c>
      <c r="CN39" s="181" t="s">
        <v>2735</v>
      </c>
      <c r="CO39" s="181" t="s">
        <v>2735</v>
      </c>
      <c r="CP39" s="181" t="s">
        <v>2843</v>
      </c>
      <c r="CQ39" s="181" t="s">
        <v>2735</v>
      </c>
      <c r="CR39" s="181" t="s">
        <v>2735</v>
      </c>
      <c r="CS39" s="181" t="s">
        <v>2843</v>
      </c>
      <c r="CT39" s="181" t="s">
        <v>2735</v>
      </c>
      <c r="CU39" s="181" t="s">
        <v>2735</v>
      </c>
      <c r="CV39" s="181" t="s">
        <v>2843</v>
      </c>
      <c r="CW39" s="181" t="s">
        <v>2735</v>
      </c>
      <c r="CX39" s="181" t="s">
        <v>2735</v>
      </c>
      <c r="CY39" s="181" t="s">
        <v>2843</v>
      </c>
      <c r="CZ39" s="181" t="s">
        <v>2735</v>
      </c>
      <c r="DA39" s="181" t="s">
        <v>2735</v>
      </c>
      <c r="DB39" s="181" t="s">
        <v>2843</v>
      </c>
      <c r="DC39" s="181" t="s">
        <v>2735</v>
      </c>
      <c r="DD39" s="181" t="s">
        <v>2735</v>
      </c>
      <c r="DE39" s="181" t="s">
        <v>2843</v>
      </c>
      <c r="DF39" s="181" t="s">
        <v>2735</v>
      </c>
      <c r="DG39" s="181" t="s">
        <v>2735</v>
      </c>
      <c r="DH39" s="181" t="s">
        <v>2843</v>
      </c>
      <c r="DI39" s="181" t="s">
        <v>2735</v>
      </c>
      <c r="DJ39" s="181" t="s">
        <v>2735</v>
      </c>
      <c r="DK39" s="181" t="s">
        <v>2843</v>
      </c>
      <c r="DL39" s="181" t="s">
        <v>2735</v>
      </c>
      <c r="DM39" s="181" t="s">
        <v>2735</v>
      </c>
      <c r="DN39" s="181" t="s">
        <v>2843</v>
      </c>
      <c r="DO39" s="181" t="s">
        <v>2735</v>
      </c>
      <c r="DP39" s="181" t="s">
        <v>2735</v>
      </c>
      <c r="DQ39" s="181" t="s">
        <v>2843</v>
      </c>
      <c r="DR39" s="181" t="s">
        <v>2735</v>
      </c>
      <c r="DS39" s="181" t="s">
        <v>2735</v>
      </c>
      <c r="DT39" s="181" t="s">
        <v>2843</v>
      </c>
      <c r="DU39" s="181" t="s">
        <v>2735</v>
      </c>
      <c r="DV39" s="181" t="s">
        <v>2735</v>
      </c>
      <c r="DW39" s="181" t="s">
        <v>2843</v>
      </c>
      <c r="DX39" s="181" t="s">
        <v>2735</v>
      </c>
      <c r="DY39" s="181" t="s">
        <v>2735</v>
      </c>
      <c r="DZ39" s="181" t="s">
        <v>2843</v>
      </c>
      <c r="EA39" s="181" t="s">
        <v>2735</v>
      </c>
      <c r="EB39" s="181" t="s">
        <v>2735</v>
      </c>
      <c r="EC39" s="181" t="s">
        <v>2843</v>
      </c>
      <c r="ED39" s="181" t="s">
        <v>2735</v>
      </c>
      <c r="EE39" s="181" t="s">
        <v>2735</v>
      </c>
      <c r="EF39" s="181" t="s">
        <v>2843</v>
      </c>
      <c r="EG39" s="181" t="s">
        <v>2735</v>
      </c>
      <c r="EH39" s="181" t="s">
        <v>2735</v>
      </c>
      <c r="EI39" s="181" t="s">
        <v>2843</v>
      </c>
      <c r="EJ39" s="181" t="s">
        <v>2735</v>
      </c>
      <c r="EK39" s="181" t="s">
        <v>2735</v>
      </c>
      <c r="EL39" s="181" t="s">
        <v>2843</v>
      </c>
      <c r="EM39" s="181" t="s">
        <v>2735</v>
      </c>
      <c r="EN39" s="181" t="s">
        <v>2735</v>
      </c>
      <c r="EO39" s="181" t="s">
        <v>2843</v>
      </c>
      <c r="EP39" s="181" t="s">
        <v>2735</v>
      </c>
      <c r="EQ39" s="181" t="s">
        <v>2735</v>
      </c>
      <c r="ER39" s="181" t="s">
        <v>2843</v>
      </c>
      <c r="ES39" s="181" t="s">
        <v>2735</v>
      </c>
      <c r="ET39" s="181" t="s">
        <v>2735</v>
      </c>
    </row>
    <row r="40" spans="1:150" x14ac:dyDescent="0.3">
      <c r="A40" s="1"/>
      <c r="B40" s="182" t="s">
        <v>2978</v>
      </c>
      <c r="C40" s="182" t="s">
        <v>88</v>
      </c>
      <c r="D40" s="182" t="s">
        <v>103</v>
      </c>
      <c r="E40" s="182" t="s">
        <v>2979</v>
      </c>
      <c r="F40" s="182" t="s">
        <v>2980</v>
      </c>
      <c r="G40" s="183" t="s">
        <v>2843</v>
      </c>
      <c r="H40" s="183" t="s">
        <v>2735</v>
      </c>
      <c r="I40" s="183" t="s">
        <v>2735</v>
      </c>
      <c r="J40" s="183" t="s">
        <v>2843</v>
      </c>
      <c r="K40" s="183" t="s">
        <v>2735</v>
      </c>
      <c r="L40" s="183" t="s">
        <v>2735</v>
      </c>
      <c r="M40" s="183" t="s">
        <v>2843</v>
      </c>
      <c r="N40" s="183" t="s">
        <v>2735</v>
      </c>
      <c r="O40" s="183" t="s">
        <v>2735</v>
      </c>
      <c r="P40" s="183" t="s">
        <v>2843</v>
      </c>
      <c r="Q40" s="183" t="s">
        <v>2735</v>
      </c>
      <c r="R40" s="183" t="s">
        <v>2735</v>
      </c>
      <c r="S40" s="183" t="s">
        <v>2843</v>
      </c>
      <c r="T40" s="183" t="s">
        <v>2735</v>
      </c>
      <c r="U40" s="183" t="s">
        <v>2735</v>
      </c>
      <c r="V40" s="183" t="s">
        <v>2843</v>
      </c>
      <c r="W40" s="183" t="s">
        <v>2735</v>
      </c>
      <c r="X40" s="183" t="s">
        <v>2735</v>
      </c>
      <c r="Y40" s="183" t="s">
        <v>2843</v>
      </c>
      <c r="Z40" s="183" t="s">
        <v>2735</v>
      </c>
      <c r="AA40" s="183" t="s">
        <v>2735</v>
      </c>
      <c r="AB40" s="183" t="s">
        <v>2843</v>
      </c>
      <c r="AC40" s="183" t="s">
        <v>2735</v>
      </c>
      <c r="AD40" s="183" t="s">
        <v>2735</v>
      </c>
      <c r="AE40" s="183" t="s">
        <v>2843</v>
      </c>
      <c r="AF40" s="183" t="s">
        <v>2735</v>
      </c>
      <c r="AG40" s="183" t="s">
        <v>2735</v>
      </c>
      <c r="AH40" s="183" t="s">
        <v>2843</v>
      </c>
      <c r="AI40" s="183" t="s">
        <v>2735</v>
      </c>
      <c r="AJ40" s="183" t="s">
        <v>2735</v>
      </c>
      <c r="AK40" s="183" t="s">
        <v>2843</v>
      </c>
      <c r="AL40" s="183" t="s">
        <v>2735</v>
      </c>
      <c r="AM40" s="183" t="s">
        <v>2735</v>
      </c>
      <c r="AN40" s="183" t="s">
        <v>2843</v>
      </c>
      <c r="AO40" s="183" t="s">
        <v>2735</v>
      </c>
      <c r="AP40" s="183" t="s">
        <v>2735</v>
      </c>
      <c r="AQ40" s="183" t="s">
        <v>2843</v>
      </c>
      <c r="AR40" s="183" t="s">
        <v>2735</v>
      </c>
      <c r="AS40" s="183" t="s">
        <v>2735</v>
      </c>
      <c r="AT40" s="183" t="s">
        <v>2843</v>
      </c>
      <c r="AU40" s="183" t="s">
        <v>2735</v>
      </c>
      <c r="AV40" s="183" t="s">
        <v>2735</v>
      </c>
      <c r="AW40" s="183" t="s">
        <v>2843</v>
      </c>
      <c r="AX40" s="183" t="s">
        <v>2735</v>
      </c>
      <c r="AY40" s="183" t="s">
        <v>2735</v>
      </c>
      <c r="AZ40" s="183" t="s">
        <v>2843</v>
      </c>
      <c r="BA40" s="183" t="s">
        <v>2735</v>
      </c>
      <c r="BB40" s="183" t="s">
        <v>2735</v>
      </c>
      <c r="BC40" s="183" t="s">
        <v>2843</v>
      </c>
      <c r="BD40" s="183" t="s">
        <v>2735</v>
      </c>
      <c r="BE40" s="183" t="s">
        <v>2735</v>
      </c>
      <c r="BF40" s="183" t="s">
        <v>2843</v>
      </c>
      <c r="BG40" s="183" t="s">
        <v>2735</v>
      </c>
      <c r="BH40" s="183" t="s">
        <v>2735</v>
      </c>
      <c r="BI40" s="183" t="s">
        <v>2843</v>
      </c>
      <c r="BJ40" s="183" t="s">
        <v>2735</v>
      </c>
      <c r="BK40" s="183" t="s">
        <v>2735</v>
      </c>
      <c r="BL40" s="183" t="s">
        <v>2843</v>
      </c>
      <c r="BM40" s="183" t="s">
        <v>2735</v>
      </c>
      <c r="BN40" s="183" t="s">
        <v>2735</v>
      </c>
      <c r="BO40" s="183" t="s">
        <v>2843</v>
      </c>
      <c r="BP40" s="183" t="s">
        <v>2735</v>
      </c>
      <c r="BQ40" s="183" t="s">
        <v>2735</v>
      </c>
      <c r="BR40" s="183" t="s">
        <v>2843</v>
      </c>
      <c r="BS40" s="183" t="s">
        <v>2735</v>
      </c>
      <c r="BT40" s="183" t="s">
        <v>2735</v>
      </c>
      <c r="BU40" s="183" t="s">
        <v>2843</v>
      </c>
      <c r="BV40" s="183" t="s">
        <v>2735</v>
      </c>
      <c r="BW40" s="183" t="s">
        <v>2735</v>
      </c>
      <c r="BX40" s="183" t="s">
        <v>2843</v>
      </c>
      <c r="BY40" s="183" t="s">
        <v>2735</v>
      </c>
      <c r="BZ40" s="183" t="s">
        <v>2735</v>
      </c>
      <c r="CA40" s="183" t="s">
        <v>2843</v>
      </c>
      <c r="CB40" s="183" t="s">
        <v>2735</v>
      </c>
      <c r="CC40" s="183" t="s">
        <v>2735</v>
      </c>
      <c r="CD40" s="183" t="s">
        <v>2843</v>
      </c>
      <c r="CE40" s="183" t="s">
        <v>2735</v>
      </c>
      <c r="CF40" s="183" t="s">
        <v>2735</v>
      </c>
      <c r="CG40" s="183" t="s">
        <v>2843</v>
      </c>
      <c r="CH40" s="183" t="s">
        <v>2735</v>
      </c>
      <c r="CI40" s="183" t="s">
        <v>2735</v>
      </c>
      <c r="CJ40" s="183" t="s">
        <v>2843</v>
      </c>
      <c r="CK40" s="183" t="s">
        <v>2735</v>
      </c>
      <c r="CL40" s="183" t="s">
        <v>2735</v>
      </c>
      <c r="CM40" s="183" t="s">
        <v>2843</v>
      </c>
      <c r="CN40" s="183" t="s">
        <v>2735</v>
      </c>
      <c r="CO40" s="183" t="s">
        <v>2735</v>
      </c>
      <c r="CP40" s="183" t="s">
        <v>2843</v>
      </c>
      <c r="CQ40" s="183" t="s">
        <v>2735</v>
      </c>
      <c r="CR40" s="183" t="s">
        <v>2735</v>
      </c>
      <c r="CS40" s="183" t="s">
        <v>2843</v>
      </c>
      <c r="CT40" s="183" t="s">
        <v>2735</v>
      </c>
      <c r="CU40" s="183" t="s">
        <v>2735</v>
      </c>
      <c r="CV40" s="183" t="s">
        <v>2843</v>
      </c>
      <c r="CW40" s="183" t="s">
        <v>2735</v>
      </c>
      <c r="CX40" s="183" t="s">
        <v>2735</v>
      </c>
      <c r="CY40" s="183" t="s">
        <v>2843</v>
      </c>
      <c r="CZ40" s="183" t="s">
        <v>2735</v>
      </c>
      <c r="DA40" s="183" t="s">
        <v>2735</v>
      </c>
      <c r="DB40" s="183" t="s">
        <v>2843</v>
      </c>
      <c r="DC40" s="183" t="s">
        <v>2735</v>
      </c>
      <c r="DD40" s="183" t="s">
        <v>2735</v>
      </c>
      <c r="DE40" s="183" t="s">
        <v>2843</v>
      </c>
      <c r="DF40" s="183" t="s">
        <v>2735</v>
      </c>
      <c r="DG40" s="183" t="s">
        <v>2735</v>
      </c>
      <c r="DH40" s="183" t="s">
        <v>2843</v>
      </c>
      <c r="DI40" s="183" t="s">
        <v>2735</v>
      </c>
      <c r="DJ40" s="183" t="s">
        <v>2735</v>
      </c>
      <c r="DK40" s="183" t="s">
        <v>2843</v>
      </c>
      <c r="DL40" s="183" t="s">
        <v>2735</v>
      </c>
      <c r="DM40" s="183" t="s">
        <v>2735</v>
      </c>
      <c r="DN40" s="183" t="s">
        <v>2843</v>
      </c>
      <c r="DO40" s="183" t="s">
        <v>2735</v>
      </c>
      <c r="DP40" s="183" t="s">
        <v>2735</v>
      </c>
      <c r="DQ40" s="183" t="s">
        <v>2843</v>
      </c>
      <c r="DR40" s="183" t="s">
        <v>2735</v>
      </c>
      <c r="DS40" s="183" t="s">
        <v>2735</v>
      </c>
      <c r="DT40" s="183" t="s">
        <v>2843</v>
      </c>
      <c r="DU40" s="183" t="s">
        <v>2735</v>
      </c>
      <c r="DV40" s="183" t="s">
        <v>2735</v>
      </c>
      <c r="DW40" s="183" t="s">
        <v>2843</v>
      </c>
      <c r="DX40" s="183" t="s">
        <v>2735</v>
      </c>
      <c r="DY40" s="183" t="s">
        <v>2735</v>
      </c>
      <c r="DZ40" s="183" t="s">
        <v>2843</v>
      </c>
      <c r="EA40" s="183" t="s">
        <v>2735</v>
      </c>
      <c r="EB40" s="183" t="s">
        <v>2735</v>
      </c>
      <c r="EC40" s="183" t="s">
        <v>2843</v>
      </c>
      <c r="ED40" s="183" t="s">
        <v>2735</v>
      </c>
      <c r="EE40" s="183" t="s">
        <v>2735</v>
      </c>
      <c r="EF40" s="183" t="s">
        <v>2843</v>
      </c>
      <c r="EG40" s="183" t="s">
        <v>2735</v>
      </c>
      <c r="EH40" s="183" t="s">
        <v>2735</v>
      </c>
      <c r="EI40" s="183" t="s">
        <v>2843</v>
      </c>
      <c r="EJ40" s="183" t="s">
        <v>2735</v>
      </c>
      <c r="EK40" s="183" t="s">
        <v>2735</v>
      </c>
      <c r="EL40" s="183" t="s">
        <v>2843</v>
      </c>
      <c r="EM40" s="183" t="s">
        <v>2735</v>
      </c>
      <c r="EN40" s="183" t="s">
        <v>2735</v>
      </c>
      <c r="EO40" s="183" t="s">
        <v>2843</v>
      </c>
      <c r="EP40" s="183" t="s">
        <v>2735</v>
      </c>
      <c r="EQ40" s="183" t="s">
        <v>2735</v>
      </c>
      <c r="ER40" s="183" t="s">
        <v>2843</v>
      </c>
      <c r="ES40" s="183" t="s">
        <v>2735</v>
      </c>
      <c r="ET40" s="183" t="s">
        <v>2735</v>
      </c>
    </row>
    <row r="41" spans="1:150" x14ac:dyDescent="0.3">
      <c r="A41" s="1"/>
      <c r="B41" s="182" t="s">
        <v>2981</v>
      </c>
      <c r="C41" s="182" t="s">
        <v>88</v>
      </c>
      <c r="D41" s="182" t="s">
        <v>103</v>
      </c>
      <c r="E41" s="182" t="s">
        <v>2982</v>
      </c>
      <c r="F41" s="182" t="s">
        <v>2983</v>
      </c>
      <c r="G41" s="183" t="s">
        <v>2843</v>
      </c>
      <c r="H41" s="183" t="s">
        <v>2735</v>
      </c>
      <c r="I41" s="183" t="s">
        <v>2735</v>
      </c>
      <c r="J41" s="183" t="s">
        <v>2843</v>
      </c>
      <c r="K41" s="183" t="s">
        <v>2735</v>
      </c>
      <c r="L41" s="183" t="s">
        <v>2735</v>
      </c>
      <c r="M41" s="183" t="s">
        <v>2843</v>
      </c>
      <c r="N41" s="183" t="s">
        <v>2735</v>
      </c>
      <c r="O41" s="183" t="s">
        <v>2735</v>
      </c>
      <c r="P41" s="183" t="s">
        <v>2843</v>
      </c>
      <c r="Q41" s="183" t="s">
        <v>2735</v>
      </c>
      <c r="R41" s="183" t="s">
        <v>2735</v>
      </c>
      <c r="S41" s="183" t="s">
        <v>2843</v>
      </c>
      <c r="T41" s="183" t="s">
        <v>2735</v>
      </c>
      <c r="U41" s="183" t="s">
        <v>2735</v>
      </c>
      <c r="V41" s="183" t="s">
        <v>2843</v>
      </c>
      <c r="W41" s="183" t="s">
        <v>2735</v>
      </c>
      <c r="X41" s="183" t="s">
        <v>2735</v>
      </c>
      <c r="Y41" s="183" t="s">
        <v>2843</v>
      </c>
      <c r="Z41" s="183" t="s">
        <v>2735</v>
      </c>
      <c r="AA41" s="183" t="s">
        <v>2735</v>
      </c>
      <c r="AB41" s="183" t="s">
        <v>2843</v>
      </c>
      <c r="AC41" s="183" t="s">
        <v>2735</v>
      </c>
      <c r="AD41" s="183" t="s">
        <v>2735</v>
      </c>
      <c r="AE41" s="183" t="s">
        <v>2843</v>
      </c>
      <c r="AF41" s="183" t="s">
        <v>2735</v>
      </c>
      <c r="AG41" s="183" t="s">
        <v>2735</v>
      </c>
      <c r="AH41" s="183" t="s">
        <v>2843</v>
      </c>
      <c r="AI41" s="183" t="s">
        <v>2735</v>
      </c>
      <c r="AJ41" s="183" t="s">
        <v>2735</v>
      </c>
      <c r="AK41" s="183" t="s">
        <v>2843</v>
      </c>
      <c r="AL41" s="183" t="s">
        <v>2735</v>
      </c>
      <c r="AM41" s="183" t="s">
        <v>2735</v>
      </c>
      <c r="AN41" s="183" t="s">
        <v>2843</v>
      </c>
      <c r="AO41" s="183" t="s">
        <v>2735</v>
      </c>
      <c r="AP41" s="183" t="s">
        <v>2735</v>
      </c>
      <c r="AQ41" s="183" t="s">
        <v>2843</v>
      </c>
      <c r="AR41" s="183" t="s">
        <v>2735</v>
      </c>
      <c r="AS41" s="183" t="s">
        <v>2735</v>
      </c>
      <c r="AT41" s="183" t="s">
        <v>2843</v>
      </c>
      <c r="AU41" s="183" t="s">
        <v>2735</v>
      </c>
      <c r="AV41" s="183" t="s">
        <v>2735</v>
      </c>
      <c r="AW41" s="183" t="s">
        <v>2843</v>
      </c>
      <c r="AX41" s="183" t="s">
        <v>2735</v>
      </c>
      <c r="AY41" s="183" t="s">
        <v>2735</v>
      </c>
      <c r="AZ41" s="183" t="s">
        <v>2843</v>
      </c>
      <c r="BA41" s="183" t="s">
        <v>2735</v>
      </c>
      <c r="BB41" s="183" t="s">
        <v>2735</v>
      </c>
      <c r="BC41" s="183" t="s">
        <v>2843</v>
      </c>
      <c r="BD41" s="183" t="s">
        <v>2735</v>
      </c>
      <c r="BE41" s="183" t="s">
        <v>2735</v>
      </c>
      <c r="BF41" s="183" t="s">
        <v>2843</v>
      </c>
      <c r="BG41" s="183" t="s">
        <v>2735</v>
      </c>
      <c r="BH41" s="183" t="s">
        <v>2735</v>
      </c>
      <c r="BI41" s="183" t="s">
        <v>2843</v>
      </c>
      <c r="BJ41" s="183" t="s">
        <v>2735</v>
      </c>
      <c r="BK41" s="183" t="s">
        <v>2735</v>
      </c>
      <c r="BL41" s="183" t="s">
        <v>2843</v>
      </c>
      <c r="BM41" s="183" t="s">
        <v>2735</v>
      </c>
      <c r="BN41" s="183" t="s">
        <v>2735</v>
      </c>
      <c r="BO41" s="183" t="s">
        <v>2843</v>
      </c>
      <c r="BP41" s="183" t="s">
        <v>2735</v>
      </c>
      <c r="BQ41" s="183" t="s">
        <v>2735</v>
      </c>
      <c r="BR41" s="183" t="s">
        <v>2843</v>
      </c>
      <c r="BS41" s="183" t="s">
        <v>2735</v>
      </c>
      <c r="BT41" s="183" t="s">
        <v>2735</v>
      </c>
      <c r="BU41" s="183" t="s">
        <v>2843</v>
      </c>
      <c r="BV41" s="183" t="s">
        <v>2735</v>
      </c>
      <c r="BW41" s="183" t="s">
        <v>2735</v>
      </c>
      <c r="BX41" s="183" t="s">
        <v>2843</v>
      </c>
      <c r="BY41" s="183" t="s">
        <v>2735</v>
      </c>
      <c r="BZ41" s="183" t="s">
        <v>2735</v>
      </c>
      <c r="CA41" s="183" t="s">
        <v>2843</v>
      </c>
      <c r="CB41" s="183" t="s">
        <v>2735</v>
      </c>
      <c r="CC41" s="183" t="s">
        <v>2735</v>
      </c>
      <c r="CD41" s="183" t="s">
        <v>2843</v>
      </c>
      <c r="CE41" s="183" t="s">
        <v>2735</v>
      </c>
      <c r="CF41" s="183" t="s">
        <v>2735</v>
      </c>
      <c r="CG41" s="183" t="s">
        <v>2843</v>
      </c>
      <c r="CH41" s="183" t="s">
        <v>2735</v>
      </c>
      <c r="CI41" s="183" t="s">
        <v>2735</v>
      </c>
      <c r="CJ41" s="183" t="s">
        <v>2843</v>
      </c>
      <c r="CK41" s="183" t="s">
        <v>2735</v>
      </c>
      <c r="CL41" s="183" t="s">
        <v>2735</v>
      </c>
      <c r="CM41" s="183" t="s">
        <v>2843</v>
      </c>
      <c r="CN41" s="183" t="s">
        <v>2735</v>
      </c>
      <c r="CO41" s="183" t="s">
        <v>2735</v>
      </c>
      <c r="CP41" s="183" t="s">
        <v>2843</v>
      </c>
      <c r="CQ41" s="183" t="s">
        <v>2735</v>
      </c>
      <c r="CR41" s="183" t="s">
        <v>2735</v>
      </c>
      <c r="CS41" s="183" t="s">
        <v>2843</v>
      </c>
      <c r="CT41" s="183" t="s">
        <v>2735</v>
      </c>
      <c r="CU41" s="183" t="s">
        <v>2735</v>
      </c>
      <c r="CV41" s="183" t="s">
        <v>2843</v>
      </c>
      <c r="CW41" s="183" t="s">
        <v>2735</v>
      </c>
      <c r="CX41" s="183" t="s">
        <v>2735</v>
      </c>
      <c r="CY41" s="183" t="s">
        <v>2843</v>
      </c>
      <c r="CZ41" s="183" t="s">
        <v>2735</v>
      </c>
      <c r="DA41" s="183" t="s">
        <v>2735</v>
      </c>
      <c r="DB41" s="183" t="s">
        <v>2843</v>
      </c>
      <c r="DC41" s="183" t="s">
        <v>2735</v>
      </c>
      <c r="DD41" s="183" t="s">
        <v>2735</v>
      </c>
      <c r="DE41" s="183" t="s">
        <v>2843</v>
      </c>
      <c r="DF41" s="183" t="s">
        <v>2735</v>
      </c>
      <c r="DG41" s="183" t="s">
        <v>2735</v>
      </c>
      <c r="DH41" s="183" t="s">
        <v>2843</v>
      </c>
      <c r="DI41" s="183" t="s">
        <v>2735</v>
      </c>
      <c r="DJ41" s="183" t="s">
        <v>2735</v>
      </c>
      <c r="DK41" s="183" t="s">
        <v>2843</v>
      </c>
      <c r="DL41" s="183" t="s">
        <v>2735</v>
      </c>
      <c r="DM41" s="183" t="s">
        <v>2735</v>
      </c>
      <c r="DN41" s="183" t="s">
        <v>2843</v>
      </c>
      <c r="DO41" s="183" t="s">
        <v>2735</v>
      </c>
      <c r="DP41" s="183" t="s">
        <v>2735</v>
      </c>
      <c r="DQ41" s="183" t="s">
        <v>2843</v>
      </c>
      <c r="DR41" s="183" t="s">
        <v>2735</v>
      </c>
      <c r="DS41" s="183" t="s">
        <v>2735</v>
      </c>
      <c r="DT41" s="183" t="s">
        <v>2843</v>
      </c>
      <c r="DU41" s="183" t="s">
        <v>2735</v>
      </c>
      <c r="DV41" s="183" t="s">
        <v>2735</v>
      </c>
      <c r="DW41" s="183" t="s">
        <v>2843</v>
      </c>
      <c r="DX41" s="183" t="s">
        <v>2735</v>
      </c>
      <c r="DY41" s="183" t="s">
        <v>2735</v>
      </c>
      <c r="DZ41" s="183" t="s">
        <v>2843</v>
      </c>
      <c r="EA41" s="183" t="s">
        <v>2735</v>
      </c>
      <c r="EB41" s="183" t="s">
        <v>2735</v>
      </c>
      <c r="EC41" s="183" t="s">
        <v>2843</v>
      </c>
      <c r="ED41" s="183" t="s">
        <v>2735</v>
      </c>
      <c r="EE41" s="183" t="s">
        <v>2735</v>
      </c>
      <c r="EF41" s="183" t="s">
        <v>2843</v>
      </c>
      <c r="EG41" s="183" t="s">
        <v>2735</v>
      </c>
      <c r="EH41" s="183" t="s">
        <v>2735</v>
      </c>
      <c r="EI41" s="183" t="s">
        <v>2843</v>
      </c>
      <c r="EJ41" s="183" t="s">
        <v>2735</v>
      </c>
      <c r="EK41" s="183" t="s">
        <v>2735</v>
      </c>
      <c r="EL41" s="183" t="s">
        <v>2843</v>
      </c>
      <c r="EM41" s="183" t="s">
        <v>2735</v>
      </c>
      <c r="EN41" s="183" t="s">
        <v>2735</v>
      </c>
      <c r="EO41" s="183" t="s">
        <v>2843</v>
      </c>
      <c r="EP41" s="183" t="s">
        <v>2735</v>
      </c>
      <c r="EQ41" s="183" t="s">
        <v>2735</v>
      </c>
      <c r="ER41" s="183" t="s">
        <v>2843</v>
      </c>
      <c r="ES41" s="183" t="s">
        <v>2735</v>
      </c>
      <c r="ET41" s="183" t="s">
        <v>2735</v>
      </c>
    </row>
    <row r="42" spans="1:150" x14ac:dyDescent="0.3">
      <c r="A42" s="1"/>
      <c r="B42" s="182" t="s">
        <v>2984</v>
      </c>
      <c r="C42" s="182" t="s">
        <v>88</v>
      </c>
      <c r="D42" s="182" t="s">
        <v>103</v>
      </c>
      <c r="E42" s="182" t="s">
        <v>2985</v>
      </c>
      <c r="F42" s="182" t="s">
        <v>2986</v>
      </c>
      <c r="G42" s="183" t="s">
        <v>2843</v>
      </c>
      <c r="H42" s="183" t="s">
        <v>2735</v>
      </c>
      <c r="I42" s="183" t="s">
        <v>2735</v>
      </c>
      <c r="J42" s="183" t="s">
        <v>2843</v>
      </c>
      <c r="K42" s="183" t="s">
        <v>2735</v>
      </c>
      <c r="L42" s="183" t="s">
        <v>2735</v>
      </c>
      <c r="M42" s="183" t="s">
        <v>2843</v>
      </c>
      <c r="N42" s="183" t="s">
        <v>2735</v>
      </c>
      <c r="O42" s="183" t="s">
        <v>2735</v>
      </c>
      <c r="P42" s="183" t="s">
        <v>2843</v>
      </c>
      <c r="Q42" s="183" t="s">
        <v>2735</v>
      </c>
      <c r="R42" s="183" t="s">
        <v>2735</v>
      </c>
      <c r="S42" s="183" t="s">
        <v>2843</v>
      </c>
      <c r="T42" s="183" t="s">
        <v>2735</v>
      </c>
      <c r="U42" s="183" t="s">
        <v>2735</v>
      </c>
      <c r="V42" s="183" t="s">
        <v>2843</v>
      </c>
      <c r="W42" s="183" t="s">
        <v>2735</v>
      </c>
      <c r="X42" s="183" t="s">
        <v>2735</v>
      </c>
      <c r="Y42" s="183" t="s">
        <v>2843</v>
      </c>
      <c r="Z42" s="183" t="s">
        <v>2735</v>
      </c>
      <c r="AA42" s="183" t="s">
        <v>2735</v>
      </c>
      <c r="AB42" s="183" t="s">
        <v>2843</v>
      </c>
      <c r="AC42" s="183" t="s">
        <v>2735</v>
      </c>
      <c r="AD42" s="183" t="s">
        <v>2735</v>
      </c>
      <c r="AE42" s="183" t="s">
        <v>2843</v>
      </c>
      <c r="AF42" s="183" t="s">
        <v>2735</v>
      </c>
      <c r="AG42" s="183" t="s">
        <v>2735</v>
      </c>
      <c r="AH42" s="183" t="s">
        <v>2843</v>
      </c>
      <c r="AI42" s="183" t="s">
        <v>2735</v>
      </c>
      <c r="AJ42" s="183" t="s">
        <v>2735</v>
      </c>
      <c r="AK42" s="183" t="s">
        <v>2843</v>
      </c>
      <c r="AL42" s="183" t="s">
        <v>2735</v>
      </c>
      <c r="AM42" s="183" t="s">
        <v>2735</v>
      </c>
      <c r="AN42" s="183" t="s">
        <v>2843</v>
      </c>
      <c r="AO42" s="183" t="s">
        <v>2735</v>
      </c>
      <c r="AP42" s="183" t="s">
        <v>2735</v>
      </c>
      <c r="AQ42" s="183" t="s">
        <v>2843</v>
      </c>
      <c r="AR42" s="183" t="s">
        <v>2735</v>
      </c>
      <c r="AS42" s="183" t="s">
        <v>2735</v>
      </c>
      <c r="AT42" s="183" t="s">
        <v>2843</v>
      </c>
      <c r="AU42" s="183" t="s">
        <v>2735</v>
      </c>
      <c r="AV42" s="183" t="s">
        <v>2735</v>
      </c>
      <c r="AW42" s="183" t="s">
        <v>2843</v>
      </c>
      <c r="AX42" s="183" t="s">
        <v>2735</v>
      </c>
      <c r="AY42" s="183" t="s">
        <v>2735</v>
      </c>
      <c r="AZ42" s="183" t="s">
        <v>2843</v>
      </c>
      <c r="BA42" s="183" t="s">
        <v>2735</v>
      </c>
      <c r="BB42" s="183" t="s">
        <v>2735</v>
      </c>
      <c r="BC42" s="183" t="s">
        <v>2843</v>
      </c>
      <c r="BD42" s="183" t="s">
        <v>2735</v>
      </c>
      <c r="BE42" s="183" t="s">
        <v>2735</v>
      </c>
      <c r="BF42" s="183" t="s">
        <v>2843</v>
      </c>
      <c r="BG42" s="183" t="s">
        <v>2735</v>
      </c>
      <c r="BH42" s="183" t="s">
        <v>2735</v>
      </c>
      <c r="BI42" s="183" t="s">
        <v>2843</v>
      </c>
      <c r="BJ42" s="183" t="s">
        <v>2735</v>
      </c>
      <c r="BK42" s="183" t="s">
        <v>2735</v>
      </c>
      <c r="BL42" s="183" t="s">
        <v>2843</v>
      </c>
      <c r="BM42" s="183" t="s">
        <v>2735</v>
      </c>
      <c r="BN42" s="183" t="s">
        <v>2735</v>
      </c>
      <c r="BO42" s="183" t="s">
        <v>2843</v>
      </c>
      <c r="BP42" s="183" t="s">
        <v>2735</v>
      </c>
      <c r="BQ42" s="183" t="s">
        <v>2735</v>
      </c>
      <c r="BR42" s="183" t="s">
        <v>2843</v>
      </c>
      <c r="BS42" s="183" t="s">
        <v>2735</v>
      </c>
      <c r="BT42" s="183" t="s">
        <v>2735</v>
      </c>
      <c r="BU42" s="183" t="s">
        <v>2843</v>
      </c>
      <c r="BV42" s="183" t="s">
        <v>2735</v>
      </c>
      <c r="BW42" s="183" t="s">
        <v>2735</v>
      </c>
      <c r="BX42" s="183" t="s">
        <v>2843</v>
      </c>
      <c r="BY42" s="183" t="s">
        <v>2735</v>
      </c>
      <c r="BZ42" s="183" t="s">
        <v>2735</v>
      </c>
      <c r="CA42" s="183" t="s">
        <v>2843</v>
      </c>
      <c r="CB42" s="183" t="s">
        <v>2735</v>
      </c>
      <c r="CC42" s="183" t="s">
        <v>2735</v>
      </c>
      <c r="CD42" s="183" t="s">
        <v>2843</v>
      </c>
      <c r="CE42" s="183" t="s">
        <v>2735</v>
      </c>
      <c r="CF42" s="183" t="s">
        <v>2735</v>
      </c>
      <c r="CG42" s="183" t="s">
        <v>2843</v>
      </c>
      <c r="CH42" s="183" t="s">
        <v>2735</v>
      </c>
      <c r="CI42" s="183" t="s">
        <v>2735</v>
      </c>
      <c r="CJ42" s="183" t="s">
        <v>2843</v>
      </c>
      <c r="CK42" s="183" t="s">
        <v>2735</v>
      </c>
      <c r="CL42" s="183" t="s">
        <v>2735</v>
      </c>
      <c r="CM42" s="183" t="s">
        <v>2843</v>
      </c>
      <c r="CN42" s="183" t="s">
        <v>2735</v>
      </c>
      <c r="CO42" s="183" t="s">
        <v>2735</v>
      </c>
      <c r="CP42" s="183" t="s">
        <v>2843</v>
      </c>
      <c r="CQ42" s="183" t="s">
        <v>2735</v>
      </c>
      <c r="CR42" s="183" t="s">
        <v>2735</v>
      </c>
      <c r="CS42" s="183" t="s">
        <v>2843</v>
      </c>
      <c r="CT42" s="183" t="s">
        <v>2735</v>
      </c>
      <c r="CU42" s="183" t="s">
        <v>2735</v>
      </c>
      <c r="CV42" s="183" t="s">
        <v>2843</v>
      </c>
      <c r="CW42" s="183" t="s">
        <v>2735</v>
      </c>
      <c r="CX42" s="183" t="s">
        <v>2735</v>
      </c>
      <c r="CY42" s="183" t="s">
        <v>2843</v>
      </c>
      <c r="CZ42" s="183" t="s">
        <v>2735</v>
      </c>
      <c r="DA42" s="183" t="s">
        <v>2735</v>
      </c>
      <c r="DB42" s="183" t="s">
        <v>2843</v>
      </c>
      <c r="DC42" s="183" t="s">
        <v>2735</v>
      </c>
      <c r="DD42" s="183" t="s">
        <v>2735</v>
      </c>
      <c r="DE42" s="183" t="s">
        <v>2843</v>
      </c>
      <c r="DF42" s="183" t="s">
        <v>2735</v>
      </c>
      <c r="DG42" s="183" t="s">
        <v>2735</v>
      </c>
      <c r="DH42" s="183" t="s">
        <v>2843</v>
      </c>
      <c r="DI42" s="183" t="s">
        <v>2735</v>
      </c>
      <c r="DJ42" s="183" t="s">
        <v>2735</v>
      </c>
      <c r="DK42" s="183" t="s">
        <v>2843</v>
      </c>
      <c r="DL42" s="183" t="s">
        <v>2735</v>
      </c>
      <c r="DM42" s="183" t="s">
        <v>2735</v>
      </c>
      <c r="DN42" s="183" t="s">
        <v>2843</v>
      </c>
      <c r="DO42" s="183" t="s">
        <v>2735</v>
      </c>
      <c r="DP42" s="183" t="s">
        <v>2735</v>
      </c>
      <c r="DQ42" s="183" t="s">
        <v>2843</v>
      </c>
      <c r="DR42" s="183" t="s">
        <v>2735</v>
      </c>
      <c r="DS42" s="183" t="s">
        <v>2735</v>
      </c>
      <c r="DT42" s="183" t="s">
        <v>2843</v>
      </c>
      <c r="DU42" s="183" t="s">
        <v>2735</v>
      </c>
      <c r="DV42" s="183" t="s">
        <v>2735</v>
      </c>
      <c r="DW42" s="183" t="s">
        <v>2843</v>
      </c>
      <c r="DX42" s="183" t="s">
        <v>2735</v>
      </c>
      <c r="DY42" s="183" t="s">
        <v>2735</v>
      </c>
      <c r="DZ42" s="183" t="s">
        <v>2843</v>
      </c>
      <c r="EA42" s="183" t="s">
        <v>2735</v>
      </c>
      <c r="EB42" s="183" t="s">
        <v>2735</v>
      </c>
      <c r="EC42" s="183" t="s">
        <v>2843</v>
      </c>
      <c r="ED42" s="183" t="s">
        <v>2735</v>
      </c>
      <c r="EE42" s="183" t="s">
        <v>2735</v>
      </c>
      <c r="EF42" s="183" t="s">
        <v>2843</v>
      </c>
      <c r="EG42" s="183" t="s">
        <v>2735</v>
      </c>
      <c r="EH42" s="183" t="s">
        <v>2735</v>
      </c>
      <c r="EI42" s="183" t="s">
        <v>2843</v>
      </c>
      <c r="EJ42" s="183" t="s">
        <v>2735</v>
      </c>
      <c r="EK42" s="183" t="s">
        <v>2735</v>
      </c>
      <c r="EL42" s="183" t="s">
        <v>2843</v>
      </c>
      <c r="EM42" s="183" t="s">
        <v>2735</v>
      </c>
      <c r="EN42" s="183" t="s">
        <v>2735</v>
      </c>
      <c r="EO42" s="183" t="s">
        <v>2843</v>
      </c>
      <c r="EP42" s="183" t="s">
        <v>2735</v>
      </c>
      <c r="EQ42" s="183" t="s">
        <v>2735</v>
      </c>
      <c r="ER42" s="183" t="s">
        <v>2843</v>
      </c>
      <c r="ES42" s="183" t="s">
        <v>2735</v>
      </c>
      <c r="ET42" s="183" t="s">
        <v>2735</v>
      </c>
    </row>
    <row r="43" spans="1:150" x14ac:dyDescent="0.3">
      <c r="A43" s="1"/>
      <c r="B43" s="181" t="s">
        <v>2987</v>
      </c>
      <c r="C43" s="181" t="s">
        <v>30</v>
      </c>
      <c r="D43" s="181" t="s">
        <v>119</v>
      </c>
      <c r="E43" s="181" t="s">
        <v>2988</v>
      </c>
      <c r="F43" s="181" t="s">
        <v>2989</v>
      </c>
      <c r="G43" s="181" t="s">
        <v>2843</v>
      </c>
      <c r="H43" s="181" t="s">
        <v>2990</v>
      </c>
      <c r="I43" s="181" t="s">
        <v>2735</v>
      </c>
      <c r="J43" s="181" t="s">
        <v>2843</v>
      </c>
      <c r="K43" s="181" t="s">
        <v>2735</v>
      </c>
      <c r="L43" s="181" t="s">
        <v>2991</v>
      </c>
      <c r="M43" s="181" t="s">
        <v>2843</v>
      </c>
      <c r="N43" s="181" t="s">
        <v>2992</v>
      </c>
      <c r="O43" s="181" t="s">
        <v>2735</v>
      </c>
      <c r="P43" s="181" t="s">
        <v>2843</v>
      </c>
      <c r="Q43" s="181" t="s">
        <v>2735</v>
      </c>
      <c r="R43" s="181" t="s">
        <v>2993</v>
      </c>
      <c r="S43" s="181" t="s">
        <v>2843</v>
      </c>
      <c r="T43" s="181" t="s">
        <v>2994</v>
      </c>
      <c r="U43" s="181" t="s">
        <v>2995</v>
      </c>
      <c r="V43" s="181" t="s">
        <v>2843</v>
      </c>
      <c r="W43" s="181" t="s">
        <v>2996</v>
      </c>
      <c r="X43" s="181" t="s">
        <v>2735</v>
      </c>
      <c r="Y43" s="181" t="s">
        <v>2843</v>
      </c>
      <c r="Z43" s="181" t="s">
        <v>2997</v>
      </c>
      <c r="AA43" s="181" t="s">
        <v>2735</v>
      </c>
      <c r="AB43" s="181" t="s">
        <v>2843</v>
      </c>
      <c r="AC43" s="181" t="s">
        <v>2998</v>
      </c>
      <c r="AD43" s="181" t="s">
        <v>2999</v>
      </c>
      <c r="AE43" s="181" t="s">
        <v>2843</v>
      </c>
      <c r="AF43" s="181" t="s">
        <v>2735</v>
      </c>
      <c r="AG43" s="181" t="s">
        <v>3000</v>
      </c>
      <c r="AH43" s="181" t="s">
        <v>2843</v>
      </c>
      <c r="AI43" s="181" t="s">
        <v>3001</v>
      </c>
      <c r="AJ43" s="181" t="s">
        <v>3002</v>
      </c>
      <c r="AK43" s="181" t="s">
        <v>2843</v>
      </c>
      <c r="AL43" s="181" t="s">
        <v>2735</v>
      </c>
      <c r="AM43" s="181" t="s">
        <v>3003</v>
      </c>
      <c r="AN43" s="181" t="s">
        <v>2843</v>
      </c>
      <c r="AO43" s="181" t="s">
        <v>3004</v>
      </c>
      <c r="AP43" s="181" t="s">
        <v>3005</v>
      </c>
      <c r="AQ43" s="181" t="s">
        <v>2843</v>
      </c>
      <c r="AR43" s="181" t="s">
        <v>3006</v>
      </c>
      <c r="AS43" s="181" t="s">
        <v>3007</v>
      </c>
      <c r="AT43" s="181" t="s">
        <v>2843</v>
      </c>
      <c r="AU43" s="181" t="s">
        <v>3008</v>
      </c>
      <c r="AV43" s="181" t="s">
        <v>3009</v>
      </c>
      <c r="AW43" s="181" t="s">
        <v>2843</v>
      </c>
      <c r="AX43" s="181" t="s">
        <v>3010</v>
      </c>
      <c r="AY43" s="181" t="s">
        <v>2735</v>
      </c>
      <c r="AZ43" s="181" t="s">
        <v>2843</v>
      </c>
      <c r="BA43" s="181" t="s">
        <v>3011</v>
      </c>
      <c r="BB43" s="181" t="s">
        <v>3012</v>
      </c>
      <c r="BC43" s="181" t="s">
        <v>2843</v>
      </c>
      <c r="BD43" s="181" t="s">
        <v>3013</v>
      </c>
      <c r="BE43" s="181" t="s">
        <v>3014</v>
      </c>
      <c r="BF43" s="181" t="s">
        <v>2843</v>
      </c>
      <c r="BG43" s="181" t="s">
        <v>3015</v>
      </c>
      <c r="BH43" s="181" t="s">
        <v>3016</v>
      </c>
      <c r="BI43" s="181" t="s">
        <v>2843</v>
      </c>
      <c r="BJ43" s="181" t="s">
        <v>2735</v>
      </c>
      <c r="BK43" s="181" t="s">
        <v>3017</v>
      </c>
      <c r="BL43" s="181" t="s">
        <v>2843</v>
      </c>
      <c r="BM43" s="181" t="s">
        <v>2735</v>
      </c>
      <c r="BN43" s="181" t="s">
        <v>3018</v>
      </c>
      <c r="BO43" s="181" t="s">
        <v>2843</v>
      </c>
      <c r="BP43" s="181" t="s">
        <v>2735</v>
      </c>
      <c r="BQ43" s="181" t="s">
        <v>3019</v>
      </c>
      <c r="BR43" s="181" t="s">
        <v>2843</v>
      </c>
      <c r="BS43" s="181" t="s">
        <v>2735</v>
      </c>
      <c r="BT43" s="181" t="s">
        <v>3020</v>
      </c>
      <c r="BU43" s="181" t="s">
        <v>2843</v>
      </c>
      <c r="BV43" s="181" t="s">
        <v>2735</v>
      </c>
      <c r="BW43" s="181" t="s">
        <v>3021</v>
      </c>
      <c r="BX43" s="181" t="s">
        <v>2843</v>
      </c>
      <c r="BY43" s="181" t="s">
        <v>2735</v>
      </c>
      <c r="BZ43" s="181" t="s">
        <v>3022</v>
      </c>
      <c r="CA43" s="181" t="s">
        <v>2843</v>
      </c>
      <c r="CB43" s="181" t="s">
        <v>2735</v>
      </c>
      <c r="CC43" s="181" t="s">
        <v>3023</v>
      </c>
      <c r="CD43" s="181" t="s">
        <v>2843</v>
      </c>
      <c r="CE43" s="181" t="s">
        <v>2735</v>
      </c>
      <c r="CF43" s="181" t="s">
        <v>3024</v>
      </c>
      <c r="CG43" s="181" t="s">
        <v>2843</v>
      </c>
      <c r="CH43" s="181" t="s">
        <v>2735</v>
      </c>
      <c r="CI43" s="181" t="s">
        <v>3025</v>
      </c>
      <c r="CJ43" s="181" t="s">
        <v>2843</v>
      </c>
      <c r="CK43" s="181" t="s">
        <v>2735</v>
      </c>
      <c r="CL43" s="181" t="s">
        <v>3026</v>
      </c>
      <c r="CM43" s="181" t="s">
        <v>2843</v>
      </c>
      <c r="CN43" s="181" t="s">
        <v>2735</v>
      </c>
      <c r="CO43" s="181" t="s">
        <v>3027</v>
      </c>
      <c r="CP43" s="181" t="s">
        <v>2843</v>
      </c>
      <c r="CQ43" s="181" t="s">
        <v>2735</v>
      </c>
      <c r="CR43" s="181" t="s">
        <v>3027</v>
      </c>
      <c r="CS43" s="181" t="s">
        <v>2843</v>
      </c>
      <c r="CT43" s="181" t="s">
        <v>2735</v>
      </c>
      <c r="CU43" s="181" t="s">
        <v>3027</v>
      </c>
      <c r="CV43" s="181" t="s">
        <v>2843</v>
      </c>
      <c r="CW43" s="181" t="s">
        <v>2735</v>
      </c>
      <c r="CX43" s="181" t="s">
        <v>3028</v>
      </c>
      <c r="CY43" s="181" t="s">
        <v>2843</v>
      </c>
      <c r="CZ43" s="181" t="s">
        <v>2735</v>
      </c>
      <c r="DA43" s="181" t="s">
        <v>2735</v>
      </c>
      <c r="DB43" s="181" t="s">
        <v>2843</v>
      </c>
      <c r="DC43" s="181" t="s">
        <v>2735</v>
      </c>
      <c r="DD43" s="181" t="s">
        <v>2735</v>
      </c>
      <c r="DE43" s="181" t="s">
        <v>2843</v>
      </c>
      <c r="DF43" s="181" t="s">
        <v>2735</v>
      </c>
      <c r="DG43" s="181" t="s">
        <v>2735</v>
      </c>
      <c r="DH43" s="181" t="s">
        <v>2843</v>
      </c>
      <c r="DI43" s="181" t="s">
        <v>2735</v>
      </c>
      <c r="DJ43" s="181" t="s">
        <v>2735</v>
      </c>
      <c r="DK43" s="181" t="s">
        <v>2843</v>
      </c>
      <c r="DL43" s="181" t="s">
        <v>2735</v>
      </c>
      <c r="DM43" s="181" t="s">
        <v>3027</v>
      </c>
      <c r="DN43" s="181" t="s">
        <v>2843</v>
      </c>
      <c r="DO43" s="181" t="s">
        <v>2735</v>
      </c>
      <c r="DP43" s="181" t="s">
        <v>2735</v>
      </c>
      <c r="DQ43" s="181" t="s">
        <v>2843</v>
      </c>
      <c r="DR43" s="181" t="s">
        <v>2735</v>
      </c>
      <c r="DS43" s="181" t="s">
        <v>2735</v>
      </c>
      <c r="DT43" s="181" t="s">
        <v>2843</v>
      </c>
      <c r="DU43" s="181" t="s">
        <v>2735</v>
      </c>
      <c r="DV43" s="181" t="s">
        <v>3027</v>
      </c>
      <c r="DW43" s="181" t="s">
        <v>2843</v>
      </c>
      <c r="DX43" s="181" t="s">
        <v>2735</v>
      </c>
      <c r="DY43" s="181" t="s">
        <v>2735</v>
      </c>
      <c r="DZ43" s="181" t="s">
        <v>2843</v>
      </c>
      <c r="EA43" s="181" t="s">
        <v>2735</v>
      </c>
      <c r="EB43" s="181" t="s">
        <v>2735</v>
      </c>
      <c r="EC43" s="181" t="s">
        <v>2843</v>
      </c>
      <c r="ED43" s="181" t="s">
        <v>2735</v>
      </c>
      <c r="EE43" s="181" t="s">
        <v>2735</v>
      </c>
      <c r="EF43" s="181" t="s">
        <v>2843</v>
      </c>
      <c r="EG43" s="181" t="s">
        <v>2735</v>
      </c>
      <c r="EH43" s="181" t="s">
        <v>2735</v>
      </c>
      <c r="EI43" s="181" t="s">
        <v>2843</v>
      </c>
      <c r="EJ43" s="181" t="s">
        <v>2735</v>
      </c>
      <c r="EK43" s="181" t="s">
        <v>2735</v>
      </c>
      <c r="EL43" s="181" t="s">
        <v>2843</v>
      </c>
      <c r="EM43" s="181" t="s">
        <v>2735</v>
      </c>
      <c r="EN43" s="181" t="s">
        <v>2735</v>
      </c>
      <c r="EO43" s="181" t="s">
        <v>2843</v>
      </c>
      <c r="EP43" s="181" t="s">
        <v>2735</v>
      </c>
      <c r="EQ43" s="181" t="s">
        <v>3029</v>
      </c>
      <c r="ER43" s="181" t="s">
        <v>2843</v>
      </c>
      <c r="ES43" s="181" t="s">
        <v>2735</v>
      </c>
      <c r="ET43" s="181" t="s">
        <v>3027</v>
      </c>
    </row>
    <row r="44" spans="1:150" x14ac:dyDescent="0.3">
      <c r="A44" s="1"/>
      <c r="B44" s="182" t="s">
        <v>3030</v>
      </c>
      <c r="C44" s="182" t="s">
        <v>30</v>
      </c>
      <c r="D44" s="182" t="s">
        <v>119</v>
      </c>
      <c r="E44" s="182" t="s">
        <v>3031</v>
      </c>
      <c r="F44" s="182" t="s">
        <v>3032</v>
      </c>
      <c r="G44" s="183" t="s">
        <v>2843</v>
      </c>
      <c r="H44" s="183" t="s">
        <v>2735</v>
      </c>
      <c r="I44" s="183" t="s">
        <v>2735</v>
      </c>
      <c r="J44" s="183" t="s">
        <v>2843</v>
      </c>
      <c r="K44" s="183" t="s">
        <v>2735</v>
      </c>
      <c r="L44" s="183" t="s">
        <v>2735</v>
      </c>
      <c r="M44" s="183" t="s">
        <v>2843</v>
      </c>
      <c r="N44" s="183" t="s">
        <v>2735</v>
      </c>
      <c r="O44" s="183" t="s">
        <v>2735</v>
      </c>
      <c r="P44" s="183" t="s">
        <v>2843</v>
      </c>
      <c r="Q44" s="183" t="s">
        <v>2735</v>
      </c>
      <c r="R44" s="183" t="s">
        <v>2735</v>
      </c>
      <c r="S44" s="183" t="s">
        <v>2843</v>
      </c>
      <c r="T44" s="183" t="s">
        <v>2735</v>
      </c>
      <c r="U44" s="183" t="s">
        <v>2735</v>
      </c>
      <c r="V44" s="183" t="s">
        <v>2843</v>
      </c>
      <c r="W44" s="183" t="s">
        <v>2735</v>
      </c>
      <c r="X44" s="183" t="s">
        <v>2735</v>
      </c>
      <c r="Y44" s="183" t="s">
        <v>2843</v>
      </c>
      <c r="Z44" s="183" t="s">
        <v>2735</v>
      </c>
      <c r="AA44" s="183" t="s">
        <v>2735</v>
      </c>
      <c r="AB44" s="183" t="s">
        <v>2843</v>
      </c>
      <c r="AC44" s="183" t="s">
        <v>2735</v>
      </c>
      <c r="AD44" s="183" t="s">
        <v>2735</v>
      </c>
      <c r="AE44" s="183" t="s">
        <v>2843</v>
      </c>
      <c r="AF44" s="183" t="s">
        <v>2735</v>
      </c>
      <c r="AG44" s="183" t="s">
        <v>2735</v>
      </c>
      <c r="AH44" s="183" t="s">
        <v>2843</v>
      </c>
      <c r="AI44" s="183" t="s">
        <v>2735</v>
      </c>
      <c r="AJ44" s="183" t="s">
        <v>2735</v>
      </c>
      <c r="AK44" s="183" t="s">
        <v>2843</v>
      </c>
      <c r="AL44" s="183" t="s">
        <v>2735</v>
      </c>
      <c r="AM44" s="183" t="s">
        <v>2735</v>
      </c>
      <c r="AN44" s="183" t="s">
        <v>2843</v>
      </c>
      <c r="AO44" s="183" t="s">
        <v>2735</v>
      </c>
      <c r="AP44" s="183" t="s">
        <v>2735</v>
      </c>
      <c r="AQ44" s="183" t="s">
        <v>2843</v>
      </c>
      <c r="AR44" s="183" t="s">
        <v>2735</v>
      </c>
      <c r="AS44" s="183" t="s">
        <v>2735</v>
      </c>
      <c r="AT44" s="183" t="s">
        <v>2843</v>
      </c>
      <c r="AU44" s="183" t="s">
        <v>2735</v>
      </c>
      <c r="AV44" s="183" t="s">
        <v>2735</v>
      </c>
      <c r="AW44" s="183" t="s">
        <v>2843</v>
      </c>
      <c r="AX44" s="183" t="s">
        <v>2735</v>
      </c>
      <c r="AY44" s="183" t="s">
        <v>2735</v>
      </c>
      <c r="AZ44" s="183" t="s">
        <v>2843</v>
      </c>
      <c r="BA44" s="183" t="s">
        <v>2735</v>
      </c>
      <c r="BB44" s="183" t="s">
        <v>2735</v>
      </c>
      <c r="BC44" s="183" t="s">
        <v>2843</v>
      </c>
      <c r="BD44" s="183" t="s">
        <v>2735</v>
      </c>
      <c r="BE44" s="183" t="s">
        <v>2735</v>
      </c>
      <c r="BF44" s="183" t="s">
        <v>2843</v>
      </c>
      <c r="BG44" s="183" t="s">
        <v>2735</v>
      </c>
      <c r="BH44" s="183" t="s">
        <v>2735</v>
      </c>
      <c r="BI44" s="183" t="s">
        <v>2843</v>
      </c>
      <c r="BJ44" s="183" t="s">
        <v>2735</v>
      </c>
      <c r="BK44" s="183" t="s">
        <v>2735</v>
      </c>
      <c r="BL44" s="183" t="s">
        <v>2843</v>
      </c>
      <c r="BM44" s="183" t="s">
        <v>2735</v>
      </c>
      <c r="BN44" s="183" t="s">
        <v>2735</v>
      </c>
      <c r="BO44" s="183" t="s">
        <v>2843</v>
      </c>
      <c r="BP44" s="183" t="s">
        <v>2735</v>
      </c>
      <c r="BQ44" s="183" t="s">
        <v>2735</v>
      </c>
      <c r="BR44" s="183" t="s">
        <v>2843</v>
      </c>
      <c r="BS44" s="183" t="s">
        <v>2735</v>
      </c>
      <c r="BT44" s="183" t="s">
        <v>2735</v>
      </c>
      <c r="BU44" s="183" t="s">
        <v>2843</v>
      </c>
      <c r="BV44" s="183" t="s">
        <v>2735</v>
      </c>
      <c r="BW44" s="183" t="s">
        <v>2735</v>
      </c>
      <c r="BX44" s="183" t="s">
        <v>2843</v>
      </c>
      <c r="BY44" s="183" t="s">
        <v>2735</v>
      </c>
      <c r="BZ44" s="183" t="s">
        <v>2735</v>
      </c>
      <c r="CA44" s="183" t="s">
        <v>2843</v>
      </c>
      <c r="CB44" s="183" t="s">
        <v>2735</v>
      </c>
      <c r="CC44" s="183" t="s">
        <v>2735</v>
      </c>
      <c r="CD44" s="183" t="s">
        <v>2843</v>
      </c>
      <c r="CE44" s="183" t="s">
        <v>2735</v>
      </c>
      <c r="CF44" s="183" t="s">
        <v>2735</v>
      </c>
      <c r="CG44" s="183" t="s">
        <v>2843</v>
      </c>
      <c r="CH44" s="183" t="s">
        <v>2735</v>
      </c>
      <c r="CI44" s="183" t="s">
        <v>2735</v>
      </c>
      <c r="CJ44" s="183" t="s">
        <v>2843</v>
      </c>
      <c r="CK44" s="183" t="s">
        <v>2735</v>
      </c>
      <c r="CL44" s="183" t="s">
        <v>2735</v>
      </c>
      <c r="CM44" s="183" t="s">
        <v>2843</v>
      </c>
      <c r="CN44" s="183" t="s">
        <v>2735</v>
      </c>
      <c r="CO44" s="183" t="s">
        <v>2735</v>
      </c>
      <c r="CP44" s="183" t="s">
        <v>2843</v>
      </c>
      <c r="CQ44" s="183" t="s">
        <v>2735</v>
      </c>
      <c r="CR44" s="183" t="s">
        <v>2735</v>
      </c>
      <c r="CS44" s="183" t="s">
        <v>2843</v>
      </c>
      <c r="CT44" s="183" t="s">
        <v>2735</v>
      </c>
      <c r="CU44" s="183" t="s">
        <v>2735</v>
      </c>
      <c r="CV44" s="183" t="s">
        <v>2843</v>
      </c>
      <c r="CW44" s="183" t="s">
        <v>2735</v>
      </c>
      <c r="CX44" s="183" t="s">
        <v>2735</v>
      </c>
      <c r="CY44" s="183" t="s">
        <v>2843</v>
      </c>
      <c r="CZ44" s="183" t="s">
        <v>2735</v>
      </c>
      <c r="DA44" s="183" t="s">
        <v>2735</v>
      </c>
      <c r="DB44" s="183" t="s">
        <v>2843</v>
      </c>
      <c r="DC44" s="183" t="s">
        <v>2735</v>
      </c>
      <c r="DD44" s="183" t="s">
        <v>2735</v>
      </c>
      <c r="DE44" s="183" t="s">
        <v>2843</v>
      </c>
      <c r="DF44" s="183" t="s">
        <v>2735</v>
      </c>
      <c r="DG44" s="183" t="s">
        <v>2735</v>
      </c>
      <c r="DH44" s="183" t="s">
        <v>2843</v>
      </c>
      <c r="DI44" s="183" t="s">
        <v>2735</v>
      </c>
      <c r="DJ44" s="183" t="s">
        <v>2735</v>
      </c>
      <c r="DK44" s="183" t="s">
        <v>2843</v>
      </c>
      <c r="DL44" s="183" t="s">
        <v>2735</v>
      </c>
      <c r="DM44" s="183" t="s">
        <v>2735</v>
      </c>
      <c r="DN44" s="183" t="s">
        <v>2843</v>
      </c>
      <c r="DO44" s="183" t="s">
        <v>2735</v>
      </c>
      <c r="DP44" s="183" t="s">
        <v>2735</v>
      </c>
      <c r="DQ44" s="183" t="s">
        <v>2843</v>
      </c>
      <c r="DR44" s="183" t="s">
        <v>2735</v>
      </c>
      <c r="DS44" s="183" t="s">
        <v>2735</v>
      </c>
      <c r="DT44" s="183" t="s">
        <v>2843</v>
      </c>
      <c r="DU44" s="183" t="s">
        <v>2735</v>
      </c>
      <c r="DV44" s="183" t="s">
        <v>2735</v>
      </c>
      <c r="DW44" s="183" t="s">
        <v>2843</v>
      </c>
      <c r="DX44" s="183" t="s">
        <v>2735</v>
      </c>
      <c r="DY44" s="183" t="s">
        <v>2735</v>
      </c>
      <c r="DZ44" s="183" t="s">
        <v>2843</v>
      </c>
      <c r="EA44" s="183" t="s">
        <v>2735</v>
      </c>
      <c r="EB44" s="183" t="s">
        <v>2735</v>
      </c>
      <c r="EC44" s="183" t="s">
        <v>2843</v>
      </c>
      <c r="ED44" s="183" t="s">
        <v>2735</v>
      </c>
      <c r="EE44" s="183" t="s">
        <v>2735</v>
      </c>
      <c r="EF44" s="183" t="s">
        <v>2843</v>
      </c>
      <c r="EG44" s="183" t="s">
        <v>2735</v>
      </c>
      <c r="EH44" s="183" t="s">
        <v>2735</v>
      </c>
      <c r="EI44" s="183" t="s">
        <v>2843</v>
      </c>
      <c r="EJ44" s="183" t="s">
        <v>2735</v>
      </c>
      <c r="EK44" s="183" t="s">
        <v>2735</v>
      </c>
      <c r="EL44" s="183" t="s">
        <v>2843</v>
      </c>
      <c r="EM44" s="183" t="s">
        <v>2735</v>
      </c>
      <c r="EN44" s="183" t="s">
        <v>2735</v>
      </c>
      <c r="EO44" s="183" t="s">
        <v>2843</v>
      </c>
      <c r="EP44" s="183" t="s">
        <v>2735</v>
      </c>
      <c r="EQ44" s="183" t="s">
        <v>2735</v>
      </c>
      <c r="ER44" s="183" t="s">
        <v>2843</v>
      </c>
      <c r="ES44" s="183" t="s">
        <v>2735</v>
      </c>
      <c r="ET44" s="183" t="s">
        <v>2735</v>
      </c>
    </row>
    <row r="45" spans="1:150" x14ac:dyDescent="0.3">
      <c r="A45" s="1"/>
      <c r="B45" s="182" t="s">
        <v>3033</v>
      </c>
      <c r="C45" s="182" t="s">
        <v>30</v>
      </c>
      <c r="D45" s="182" t="s">
        <v>119</v>
      </c>
      <c r="E45" s="182" t="s">
        <v>3034</v>
      </c>
      <c r="F45" s="182" t="s">
        <v>3035</v>
      </c>
      <c r="G45" s="183" t="s">
        <v>2843</v>
      </c>
      <c r="H45" s="183" t="s">
        <v>2990</v>
      </c>
      <c r="I45" s="183" t="s">
        <v>2735</v>
      </c>
      <c r="J45" s="183" t="s">
        <v>2843</v>
      </c>
      <c r="K45" s="183" t="s">
        <v>2735</v>
      </c>
      <c r="L45" s="183" t="s">
        <v>2991</v>
      </c>
      <c r="M45" s="183" t="s">
        <v>2843</v>
      </c>
      <c r="N45" s="183" t="s">
        <v>2992</v>
      </c>
      <c r="O45" s="183" t="s">
        <v>2735</v>
      </c>
      <c r="P45" s="183" t="s">
        <v>2843</v>
      </c>
      <c r="Q45" s="183" t="s">
        <v>2735</v>
      </c>
      <c r="R45" s="183" t="s">
        <v>2993</v>
      </c>
      <c r="S45" s="183" t="s">
        <v>2843</v>
      </c>
      <c r="T45" s="183" t="s">
        <v>2994</v>
      </c>
      <c r="U45" s="183" t="s">
        <v>2995</v>
      </c>
      <c r="V45" s="183" t="s">
        <v>2843</v>
      </c>
      <c r="W45" s="183" t="s">
        <v>2996</v>
      </c>
      <c r="X45" s="183" t="s">
        <v>2735</v>
      </c>
      <c r="Y45" s="183" t="s">
        <v>2843</v>
      </c>
      <c r="Z45" s="183" t="s">
        <v>2997</v>
      </c>
      <c r="AA45" s="183" t="s">
        <v>2735</v>
      </c>
      <c r="AB45" s="183" t="s">
        <v>2843</v>
      </c>
      <c r="AC45" s="183" t="s">
        <v>2998</v>
      </c>
      <c r="AD45" s="183" t="s">
        <v>2999</v>
      </c>
      <c r="AE45" s="183" t="s">
        <v>2843</v>
      </c>
      <c r="AF45" s="183" t="s">
        <v>2735</v>
      </c>
      <c r="AG45" s="183" t="s">
        <v>3000</v>
      </c>
      <c r="AH45" s="183" t="s">
        <v>2843</v>
      </c>
      <c r="AI45" s="183" t="s">
        <v>3001</v>
      </c>
      <c r="AJ45" s="183" t="s">
        <v>3002</v>
      </c>
      <c r="AK45" s="183" t="s">
        <v>2843</v>
      </c>
      <c r="AL45" s="183" t="s">
        <v>2735</v>
      </c>
      <c r="AM45" s="183" t="s">
        <v>3003</v>
      </c>
      <c r="AN45" s="183" t="s">
        <v>2843</v>
      </c>
      <c r="AO45" s="183" t="s">
        <v>3004</v>
      </c>
      <c r="AP45" s="183" t="s">
        <v>3005</v>
      </c>
      <c r="AQ45" s="183" t="s">
        <v>2843</v>
      </c>
      <c r="AR45" s="183" t="s">
        <v>3006</v>
      </c>
      <c r="AS45" s="183" t="s">
        <v>3007</v>
      </c>
      <c r="AT45" s="183" t="s">
        <v>2843</v>
      </c>
      <c r="AU45" s="183" t="s">
        <v>3008</v>
      </c>
      <c r="AV45" s="183" t="s">
        <v>3009</v>
      </c>
      <c r="AW45" s="183" t="s">
        <v>2843</v>
      </c>
      <c r="AX45" s="183" t="s">
        <v>3010</v>
      </c>
      <c r="AY45" s="183" t="s">
        <v>2735</v>
      </c>
      <c r="AZ45" s="183" t="s">
        <v>2843</v>
      </c>
      <c r="BA45" s="183" t="s">
        <v>3011</v>
      </c>
      <c r="BB45" s="183" t="s">
        <v>3012</v>
      </c>
      <c r="BC45" s="183" t="s">
        <v>2843</v>
      </c>
      <c r="BD45" s="183" t="s">
        <v>3013</v>
      </c>
      <c r="BE45" s="183" t="s">
        <v>3014</v>
      </c>
      <c r="BF45" s="183" t="s">
        <v>2843</v>
      </c>
      <c r="BG45" s="183" t="s">
        <v>3015</v>
      </c>
      <c r="BH45" s="183" t="s">
        <v>3016</v>
      </c>
      <c r="BI45" s="183" t="s">
        <v>2843</v>
      </c>
      <c r="BJ45" s="183" t="s">
        <v>2735</v>
      </c>
      <c r="BK45" s="183" t="s">
        <v>3017</v>
      </c>
      <c r="BL45" s="183" t="s">
        <v>2843</v>
      </c>
      <c r="BM45" s="183" t="s">
        <v>2735</v>
      </c>
      <c r="BN45" s="183" t="s">
        <v>3018</v>
      </c>
      <c r="BO45" s="183" t="s">
        <v>2843</v>
      </c>
      <c r="BP45" s="183" t="s">
        <v>2735</v>
      </c>
      <c r="BQ45" s="183" t="s">
        <v>3019</v>
      </c>
      <c r="BR45" s="183" t="s">
        <v>2843</v>
      </c>
      <c r="BS45" s="183" t="s">
        <v>2735</v>
      </c>
      <c r="BT45" s="183" t="s">
        <v>3020</v>
      </c>
      <c r="BU45" s="183" t="s">
        <v>2843</v>
      </c>
      <c r="BV45" s="183" t="s">
        <v>2735</v>
      </c>
      <c r="BW45" s="183" t="s">
        <v>3021</v>
      </c>
      <c r="BX45" s="183" t="s">
        <v>2843</v>
      </c>
      <c r="BY45" s="183" t="s">
        <v>2735</v>
      </c>
      <c r="BZ45" s="183" t="s">
        <v>3022</v>
      </c>
      <c r="CA45" s="183" t="s">
        <v>2843</v>
      </c>
      <c r="CB45" s="183" t="s">
        <v>2735</v>
      </c>
      <c r="CC45" s="183" t="s">
        <v>3023</v>
      </c>
      <c r="CD45" s="183" t="s">
        <v>2843</v>
      </c>
      <c r="CE45" s="183" t="s">
        <v>2735</v>
      </c>
      <c r="CF45" s="183" t="s">
        <v>3024</v>
      </c>
      <c r="CG45" s="183" t="s">
        <v>2843</v>
      </c>
      <c r="CH45" s="183" t="s">
        <v>2735</v>
      </c>
      <c r="CI45" s="183" t="s">
        <v>3025</v>
      </c>
      <c r="CJ45" s="183" t="s">
        <v>2843</v>
      </c>
      <c r="CK45" s="183" t="s">
        <v>2735</v>
      </c>
      <c r="CL45" s="183" t="s">
        <v>3026</v>
      </c>
      <c r="CM45" s="183" t="s">
        <v>2843</v>
      </c>
      <c r="CN45" s="183" t="s">
        <v>2735</v>
      </c>
      <c r="CO45" s="183" t="s">
        <v>3027</v>
      </c>
      <c r="CP45" s="183" t="s">
        <v>2843</v>
      </c>
      <c r="CQ45" s="183" t="s">
        <v>2735</v>
      </c>
      <c r="CR45" s="183" t="s">
        <v>3027</v>
      </c>
      <c r="CS45" s="183" t="s">
        <v>2843</v>
      </c>
      <c r="CT45" s="183" t="s">
        <v>2735</v>
      </c>
      <c r="CU45" s="183" t="s">
        <v>3027</v>
      </c>
      <c r="CV45" s="183" t="s">
        <v>2843</v>
      </c>
      <c r="CW45" s="183" t="s">
        <v>2735</v>
      </c>
      <c r="CX45" s="183" t="s">
        <v>3028</v>
      </c>
      <c r="CY45" s="183" t="s">
        <v>2843</v>
      </c>
      <c r="CZ45" s="183" t="s">
        <v>2735</v>
      </c>
      <c r="DA45" s="183" t="s">
        <v>2735</v>
      </c>
      <c r="DB45" s="183" t="s">
        <v>2843</v>
      </c>
      <c r="DC45" s="183" t="s">
        <v>2735</v>
      </c>
      <c r="DD45" s="183" t="s">
        <v>2735</v>
      </c>
      <c r="DE45" s="183" t="s">
        <v>2843</v>
      </c>
      <c r="DF45" s="183" t="s">
        <v>2735</v>
      </c>
      <c r="DG45" s="183" t="s">
        <v>2735</v>
      </c>
      <c r="DH45" s="183" t="s">
        <v>2843</v>
      </c>
      <c r="DI45" s="183" t="s">
        <v>2735</v>
      </c>
      <c r="DJ45" s="183" t="s">
        <v>2735</v>
      </c>
      <c r="DK45" s="183" t="s">
        <v>2843</v>
      </c>
      <c r="DL45" s="183" t="s">
        <v>2735</v>
      </c>
      <c r="DM45" s="183" t="s">
        <v>3027</v>
      </c>
      <c r="DN45" s="183" t="s">
        <v>2843</v>
      </c>
      <c r="DO45" s="183" t="s">
        <v>2735</v>
      </c>
      <c r="DP45" s="183" t="s">
        <v>2735</v>
      </c>
      <c r="DQ45" s="183" t="s">
        <v>2843</v>
      </c>
      <c r="DR45" s="183" t="s">
        <v>2735</v>
      </c>
      <c r="DS45" s="183" t="s">
        <v>2735</v>
      </c>
      <c r="DT45" s="183" t="s">
        <v>2843</v>
      </c>
      <c r="DU45" s="183" t="s">
        <v>2735</v>
      </c>
      <c r="DV45" s="183" t="s">
        <v>3027</v>
      </c>
      <c r="DW45" s="183" t="s">
        <v>2843</v>
      </c>
      <c r="DX45" s="183" t="s">
        <v>2735</v>
      </c>
      <c r="DY45" s="183" t="s">
        <v>2735</v>
      </c>
      <c r="DZ45" s="183" t="s">
        <v>2843</v>
      </c>
      <c r="EA45" s="183" t="s">
        <v>2735</v>
      </c>
      <c r="EB45" s="183" t="s">
        <v>2735</v>
      </c>
      <c r="EC45" s="183" t="s">
        <v>2843</v>
      </c>
      <c r="ED45" s="183" t="s">
        <v>2735</v>
      </c>
      <c r="EE45" s="183" t="s">
        <v>2735</v>
      </c>
      <c r="EF45" s="183" t="s">
        <v>2843</v>
      </c>
      <c r="EG45" s="183" t="s">
        <v>2735</v>
      </c>
      <c r="EH45" s="183" t="s">
        <v>2735</v>
      </c>
      <c r="EI45" s="183" t="s">
        <v>2843</v>
      </c>
      <c r="EJ45" s="183" t="s">
        <v>2735</v>
      </c>
      <c r="EK45" s="183" t="s">
        <v>2735</v>
      </c>
      <c r="EL45" s="183" t="s">
        <v>2843</v>
      </c>
      <c r="EM45" s="183" t="s">
        <v>2735</v>
      </c>
      <c r="EN45" s="183" t="s">
        <v>2735</v>
      </c>
      <c r="EO45" s="183" t="s">
        <v>2843</v>
      </c>
      <c r="EP45" s="183" t="s">
        <v>2735</v>
      </c>
      <c r="EQ45" s="183" t="s">
        <v>3029</v>
      </c>
      <c r="ER45" s="183" t="s">
        <v>2843</v>
      </c>
      <c r="ES45" s="183" t="s">
        <v>2735</v>
      </c>
      <c r="ET45" s="183" t="s">
        <v>3027</v>
      </c>
    </row>
    <row r="46" spans="1:150" x14ac:dyDescent="0.3">
      <c r="A46" s="1"/>
      <c r="B46" s="181" t="s">
        <v>3036</v>
      </c>
      <c r="C46" s="181" t="s">
        <v>123</v>
      </c>
      <c r="D46" s="181" t="s">
        <v>1141</v>
      </c>
      <c r="E46" s="181" t="s">
        <v>3037</v>
      </c>
      <c r="F46" s="181" t="s">
        <v>3038</v>
      </c>
      <c r="G46" s="181" t="s">
        <v>2843</v>
      </c>
      <c r="H46" s="181" t="s">
        <v>2735</v>
      </c>
      <c r="I46" s="181" t="s">
        <v>2735</v>
      </c>
      <c r="J46" s="181" t="s">
        <v>2843</v>
      </c>
      <c r="K46" s="181" t="s">
        <v>2735</v>
      </c>
      <c r="L46" s="181" t="s">
        <v>2735</v>
      </c>
      <c r="M46" s="181" t="s">
        <v>2843</v>
      </c>
      <c r="N46" s="181" t="s">
        <v>2735</v>
      </c>
      <c r="O46" s="181" t="s">
        <v>2735</v>
      </c>
      <c r="P46" s="181" t="s">
        <v>2843</v>
      </c>
      <c r="Q46" s="181" t="s">
        <v>2735</v>
      </c>
      <c r="R46" s="181" t="s">
        <v>2735</v>
      </c>
      <c r="S46" s="181" t="s">
        <v>2843</v>
      </c>
      <c r="T46" s="181" t="s">
        <v>2735</v>
      </c>
      <c r="U46" s="181" t="s">
        <v>2735</v>
      </c>
      <c r="V46" s="181" t="s">
        <v>2843</v>
      </c>
      <c r="W46" s="181" t="s">
        <v>2735</v>
      </c>
      <c r="X46" s="181" t="s">
        <v>2735</v>
      </c>
      <c r="Y46" s="181" t="s">
        <v>2843</v>
      </c>
      <c r="Z46" s="181" t="s">
        <v>2735</v>
      </c>
      <c r="AA46" s="181" t="s">
        <v>2735</v>
      </c>
      <c r="AB46" s="181" t="s">
        <v>2843</v>
      </c>
      <c r="AC46" s="181" t="s">
        <v>2735</v>
      </c>
      <c r="AD46" s="181" t="s">
        <v>2735</v>
      </c>
      <c r="AE46" s="181" t="s">
        <v>2843</v>
      </c>
      <c r="AF46" s="181" t="s">
        <v>2735</v>
      </c>
      <c r="AG46" s="181" t="s">
        <v>2735</v>
      </c>
      <c r="AH46" s="181" t="s">
        <v>2843</v>
      </c>
      <c r="AI46" s="181" t="s">
        <v>2735</v>
      </c>
      <c r="AJ46" s="181" t="s">
        <v>2735</v>
      </c>
      <c r="AK46" s="181" t="s">
        <v>2843</v>
      </c>
      <c r="AL46" s="181" t="s">
        <v>2735</v>
      </c>
      <c r="AM46" s="181" t="s">
        <v>2735</v>
      </c>
      <c r="AN46" s="181" t="s">
        <v>2843</v>
      </c>
      <c r="AO46" s="181" t="s">
        <v>2735</v>
      </c>
      <c r="AP46" s="181" t="s">
        <v>2735</v>
      </c>
      <c r="AQ46" s="181" t="s">
        <v>2843</v>
      </c>
      <c r="AR46" s="181" t="s">
        <v>2735</v>
      </c>
      <c r="AS46" s="181" t="s">
        <v>2735</v>
      </c>
      <c r="AT46" s="181" t="s">
        <v>2843</v>
      </c>
      <c r="AU46" s="181" t="s">
        <v>2735</v>
      </c>
      <c r="AV46" s="181" t="s">
        <v>2735</v>
      </c>
      <c r="AW46" s="181" t="s">
        <v>2843</v>
      </c>
      <c r="AX46" s="181" t="s">
        <v>2735</v>
      </c>
      <c r="AY46" s="181" t="s">
        <v>2735</v>
      </c>
      <c r="AZ46" s="181" t="s">
        <v>2843</v>
      </c>
      <c r="BA46" s="181" t="s">
        <v>2735</v>
      </c>
      <c r="BB46" s="181" t="s">
        <v>2735</v>
      </c>
      <c r="BC46" s="181" t="s">
        <v>2843</v>
      </c>
      <c r="BD46" s="181" t="s">
        <v>2735</v>
      </c>
      <c r="BE46" s="181" t="s">
        <v>2735</v>
      </c>
      <c r="BF46" s="181" t="s">
        <v>2843</v>
      </c>
      <c r="BG46" s="181" t="s">
        <v>2735</v>
      </c>
      <c r="BH46" s="181" t="s">
        <v>2735</v>
      </c>
      <c r="BI46" s="181" t="s">
        <v>2843</v>
      </c>
      <c r="BJ46" s="181" t="s">
        <v>2735</v>
      </c>
      <c r="BK46" s="181" t="s">
        <v>2735</v>
      </c>
      <c r="BL46" s="181" t="s">
        <v>2843</v>
      </c>
      <c r="BM46" s="181" t="s">
        <v>2735</v>
      </c>
      <c r="BN46" s="181" t="s">
        <v>2735</v>
      </c>
      <c r="BO46" s="181" t="s">
        <v>2843</v>
      </c>
      <c r="BP46" s="181" t="s">
        <v>2735</v>
      </c>
      <c r="BQ46" s="181" t="s">
        <v>2735</v>
      </c>
      <c r="BR46" s="181" t="s">
        <v>2843</v>
      </c>
      <c r="BS46" s="181" t="s">
        <v>2735</v>
      </c>
      <c r="BT46" s="181" t="s">
        <v>2735</v>
      </c>
      <c r="BU46" s="181" t="s">
        <v>2843</v>
      </c>
      <c r="BV46" s="181" t="s">
        <v>2735</v>
      </c>
      <c r="BW46" s="181" t="s">
        <v>2735</v>
      </c>
      <c r="BX46" s="181" t="s">
        <v>2843</v>
      </c>
      <c r="BY46" s="181" t="s">
        <v>2735</v>
      </c>
      <c r="BZ46" s="181" t="s">
        <v>2735</v>
      </c>
      <c r="CA46" s="181" t="s">
        <v>2843</v>
      </c>
      <c r="CB46" s="181" t="s">
        <v>2735</v>
      </c>
      <c r="CC46" s="181" t="s">
        <v>2735</v>
      </c>
      <c r="CD46" s="181" t="s">
        <v>2843</v>
      </c>
      <c r="CE46" s="181" t="s">
        <v>2735</v>
      </c>
      <c r="CF46" s="181" t="s">
        <v>2735</v>
      </c>
      <c r="CG46" s="181" t="s">
        <v>2843</v>
      </c>
      <c r="CH46" s="181" t="s">
        <v>2735</v>
      </c>
      <c r="CI46" s="181" t="s">
        <v>2735</v>
      </c>
      <c r="CJ46" s="181" t="s">
        <v>2843</v>
      </c>
      <c r="CK46" s="181" t="s">
        <v>2735</v>
      </c>
      <c r="CL46" s="181" t="s">
        <v>2735</v>
      </c>
      <c r="CM46" s="181" t="s">
        <v>2843</v>
      </c>
      <c r="CN46" s="181" t="s">
        <v>2735</v>
      </c>
      <c r="CO46" s="181" t="s">
        <v>2735</v>
      </c>
      <c r="CP46" s="181" t="s">
        <v>2843</v>
      </c>
      <c r="CQ46" s="181" t="s">
        <v>2735</v>
      </c>
      <c r="CR46" s="181" t="s">
        <v>2735</v>
      </c>
      <c r="CS46" s="181" t="s">
        <v>2843</v>
      </c>
      <c r="CT46" s="181" t="s">
        <v>2735</v>
      </c>
      <c r="CU46" s="181" t="s">
        <v>2735</v>
      </c>
      <c r="CV46" s="181" t="s">
        <v>2843</v>
      </c>
      <c r="CW46" s="181" t="s">
        <v>2735</v>
      </c>
      <c r="CX46" s="181" t="s">
        <v>2735</v>
      </c>
      <c r="CY46" s="181" t="s">
        <v>2843</v>
      </c>
      <c r="CZ46" s="181" t="s">
        <v>2735</v>
      </c>
      <c r="DA46" s="181" t="s">
        <v>2735</v>
      </c>
      <c r="DB46" s="181" t="s">
        <v>2843</v>
      </c>
      <c r="DC46" s="181" t="s">
        <v>2735</v>
      </c>
      <c r="DD46" s="181" t="s">
        <v>2735</v>
      </c>
      <c r="DE46" s="181" t="s">
        <v>2843</v>
      </c>
      <c r="DF46" s="181" t="s">
        <v>2735</v>
      </c>
      <c r="DG46" s="181" t="s">
        <v>2735</v>
      </c>
      <c r="DH46" s="181" t="s">
        <v>2843</v>
      </c>
      <c r="DI46" s="181" t="s">
        <v>2735</v>
      </c>
      <c r="DJ46" s="181" t="s">
        <v>2735</v>
      </c>
      <c r="DK46" s="181" t="s">
        <v>2843</v>
      </c>
      <c r="DL46" s="181" t="s">
        <v>2735</v>
      </c>
      <c r="DM46" s="181" t="s">
        <v>2735</v>
      </c>
      <c r="DN46" s="181" t="s">
        <v>2843</v>
      </c>
      <c r="DO46" s="181" t="s">
        <v>2735</v>
      </c>
      <c r="DP46" s="181" t="s">
        <v>2735</v>
      </c>
      <c r="DQ46" s="181" t="s">
        <v>2843</v>
      </c>
      <c r="DR46" s="181" t="s">
        <v>2735</v>
      </c>
      <c r="DS46" s="181" t="s">
        <v>2735</v>
      </c>
      <c r="DT46" s="181" t="s">
        <v>2843</v>
      </c>
      <c r="DU46" s="181" t="s">
        <v>2735</v>
      </c>
      <c r="DV46" s="181" t="s">
        <v>2735</v>
      </c>
      <c r="DW46" s="181" t="s">
        <v>2843</v>
      </c>
      <c r="DX46" s="181" t="s">
        <v>2735</v>
      </c>
      <c r="DY46" s="181" t="s">
        <v>2735</v>
      </c>
      <c r="DZ46" s="181" t="s">
        <v>2843</v>
      </c>
      <c r="EA46" s="181" t="s">
        <v>2735</v>
      </c>
      <c r="EB46" s="181" t="s">
        <v>2735</v>
      </c>
      <c r="EC46" s="181" t="s">
        <v>2843</v>
      </c>
      <c r="ED46" s="181" t="s">
        <v>2735</v>
      </c>
      <c r="EE46" s="181" t="s">
        <v>2735</v>
      </c>
      <c r="EF46" s="181" t="s">
        <v>2843</v>
      </c>
      <c r="EG46" s="181" t="s">
        <v>2735</v>
      </c>
      <c r="EH46" s="181" t="s">
        <v>2735</v>
      </c>
      <c r="EI46" s="181" t="s">
        <v>2843</v>
      </c>
      <c r="EJ46" s="181" t="s">
        <v>2735</v>
      </c>
      <c r="EK46" s="181" t="s">
        <v>2735</v>
      </c>
      <c r="EL46" s="181" t="s">
        <v>2843</v>
      </c>
      <c r="EM46" s="181" t="s">
        <v>2735</v>
      </c>
      <c r="EN46" s="181" t="s">
        <v>2735</v>
      </c>
      <c r="EO46" s="181" t="s">
        <v>2843</v>
      </c>
      <c r="EP46" s="181" t="s">
        <v>2735</v>
      </c>
      <c r="EQ46" s="181" t="s">
        <v>2735</v>
      </c>
      <c r="ER46" s="181" t="s">
        <v>2843</v>
      </c>
      <c r="ES46" s="181" t="s">
        <v>2735</v>
      </c>
      <c r="ET46" s="181" t="s">
        <v>2735</v>
      </c>
    </row>
    <row r="47" spans="1:150" x14ac:dyDescent="0.3">
      <c r="A47" s="1"/>
      <c r="B47" s="182" t="s">
        <v>3039</v>
      </c>
      <c r="C47" s="182" t="s">
        <v>123</v>
      </c>
      <c r="D47" s="182" t="s">
        <v>1141</v>
      </c>
      <c r="E47" s="182" t="s">
        <v>3040</v>
      </c>
      <c r="F47" s="182" t="s">
        <v>3041</v>
      </c>
      <c r="G47" s="183" t="s">
        <v>2843</v>
      </c>
      <c r="H47" s="183" t="s">
        <v>2735</v>
      </c>
      <c r="I47" s="183" t="s">
        <v>2735</v>
      </c>
      <c r="J47" s="183" t="s">
        <v>2843</v>
      </c>
      <c r="K47" s="183" t="s">
        <v>2735</v>
      </c>
      <c r="L47" s="183" t="s">
        <v>2735</v>
      </c>
      <c r="M47" s="183" t="s">
        <v>2843</v>
      </c>
      <c r="N47" s="183" t="s">
        <v>2735</v>
      </c>
      <c r="O47" s="183" t="s">
        <v>2735</v>
      </c>
      <c r="P47" s="183" t="s">
        <v>2843</v>
      </c>
      <c r="Q47" s="183" t="s">
        <v>2735</v>
      </c>
      <c r="R47" s="183" t="s">
        <v>2735</v>
      </c>
      <c r="S47" s="183" t="s">
        <v>2843</v>
      </c>
      <c r="T47" s="183" t="s">
        <v>2735</v>
      </c>
      <c r="U47" s="183" t="s">
        <v>2735</v>
      </c>
      <c r="V47" s="183" t="s">
        <v>2843</v>
      </c>
      <c r="W47" s="183" t="s">
        <v>2735</v>
      </c>
      <c r="X47" s="183" t="s">
        <v>2735</v>
      </c>
      <c r="Y47" s="183" t="s">
        <v>2843</v>
      </c>
      <c r="Z47" s="183" t="s">
        <v>2735</v>
      </c>
      <c r="AA47" s="183" t="s">
        <v>2735</v>
      </c>
      <c r="AB47" s="183" t="s">
        <v>2843</v>
      </c>
      <c r="AC47" s="183" t="s">
        <v>2735</v>
      </c>
      <c r="AD47" s="183" t="s">
        <v>2735</v>
      </c>
      <c r="AE47" s="183" t="s">
        <v>2843</v>
      </c>
      <c r="AF47" s="183" t="s">
        <v>2735</v>
      </c>
      <c r="AG47" s="183" t="s">
        <v>2735</v>
      </c>
      <c r="AH47" s="183" t="s">
        <v>2843</v>
      </c>
      <c r="AI47" s="183" t="s">
        <v>2735</v>
      </c>
      <c r="AJ47" s="183" t="s">
        <v>2735</v>
      </c>
      <c r="AK47" s="183" t="s">
        <v>2843</v>
      </c>
      <c r="AL47" s="183" t="s">
        <v>2735</v>
      </c>
      <c r="AM47" s="183" t="s">
        <v>2735</v>
      </c>
      <c r="AN47" s="183" t="s">
        <v>2843</v>
      </c>
      <c r="AO47" s="183" t="s">
        <v>2735</v>
      </c>
      <c r="AP47" s="183" t="s">
        <v>2735</v>
      </c>
      <c r="AQ47" s="183" t="s">
        <v>2843</v>
      </c>
      <c r="AR47" s="183" t="s">
        <v>2735</v>
      </c>
      <c r="AS47" s="183" t="s">
        <v>2735</v>
      </c>
      <c r="AT47" s="183" t="s">
        <v>2843</v>
      </c>
      <c r="AU47" s="183" t="s">
        <v>2735</v>
      </c>
      <c r="AV47" s="183" t="s">
        <v>2735</v>
      </c>
      <c r="AW47" s="183" t="s">
        <v>2843</v>
      </c>
      <c r="AX47" s="183" t="s">
        <v>2735</v>
      </c>
      <c r="AY47" s="183" t="s">
        <v>2735</v>
      </c>
      <c r="AZ47" s="183" t="s">
        <v>2843</v>
      </c>
      <c r="BA47" s="183" t="s">
        <v>2735</v>
      </c>
      <c r="BB47" s="183" t="s">
        <v>2735</v>
      </c>
      <c r="BC47" s="183" t="s">
        <v>2843</v>
      </c>
      <c r="BD47" s="183" t="s">
        <v>2735</v>
      </c>
      <c r="BE47" s="183" t="s">
        <v>2735</v>
      </c>
      <c r="BF47" s="183" t="s">
        <v>2843</v>
      </c>
      <c r="BG47" s="183" t="s">
        <v>2735</v>
      </c>
      <c r="BH47" s="183" t="s">
        <v>2735</v>
      </c>
      <c r="BI47" s="183" t="s">
        <v>2843</v>
      </c>
      <c r="BJ47" s="183" t="s">
        <v>2735</v>
      </c>
      <c r="BK47" s="183" t="s">
        <v>2735</v>
      </c>
      <c r="BL47" s="183" t="s">
        <v>2843</v>
      </c>
      <c r="BM47" s="183" t="s">
        <v>2735</v>
      </c>
      <c r="BN47" s="183" t="s">
        <v>2735</v>
      </c>
      <c r="BO47" s="183" t="s">
        <v>2843</v>
      </c>
      <c r="BP47" s="183" t="s">
        <v>2735</v>
      </c>
      <c r="BQ47" s="183" t="s">
        <v>2735</v>
      </c>
      <c r="BR47" s="183" t="s">
        <v>2843</v>
      </c>
      <c r="BS47" s="183" t="s">
        <v>2735</v>
      </c>
      <c r="BT47" s="183" t="s">
        <v>2735</v>
      </c>
      <c r="BU47" s="183" t="s">
        <v>2843</v>
      </c>
      <c r="BV47" s="183" t="s">
        <v>2735</v>
      </c>
      <c r="BW47" s="183" t="s">
        <v>2735</v>
      </c>
      <c r="BX47" s="183" t="s">
        <v>2843</v>
      </c>
      <c r="BY47" s="183" t="s">
        <v>2735</v>
      </c>
      <c r="BZ47" s="183" t="s">
        <v>2735</v>
      </c>
      <c r="CA47" s="183" t="s">
        <v>2843</v>
      </c>
      <c r="CB47" s="183" t="s">
        <v>2735</v>
      </c>
      <c r="CC47" s="183" t="s">
        <v>2735</v>
      </c>
      <c r="CD47" s="183" t="s">
        <v>2843</v>
      </c>
      <c r="CE47" s="183" t="s">
        <v>2735</v>
      </c>
      <c r="CF47" s="183" t="s">
        <v>2735</v>
      </c>
      <c r="CG47" s="183" t="s">
        <v>2843</v>
      </c>
      <c r="CH47" s="183" t="s">
        <v>2735</v>
      </c>
      <c r="CI47" s="183" t="s">
        <v>2735</v>
      </c>
      <c r="CJ47" s="183" t="s">
        <v>2843</v>
      </c>
      <c r="CK47" s="183" t="s">
        <v>2735</v>
      </c>
      <c r="CL47" s="183" t="s">
        <v>2735</v>
      </c>
      <c r="CM47" s="183" t="s">
        <v>2843</v>
      </c>
      <c r="CN47" s="183" t="s">
        <v>2735</v>
      </c>
      <c r="CO47" s="183" t="s">
        <v>2735</v>
      </c>
      <c r="CP47" s="183" t="s">
        <v>2843</v>
      </c>
      <c r="CQ47" s="183" t="s">
        <v>2735</v>
      </c>
      <c r="CR47" s="183" t="s">
        <v>2735</v>
      </c>
      <c r="CS47" s="183" t="s">
        <v>2843</v>
      </c>
      <c r="CT47" s="183" t="s">
        <v>2735</v>
      </c>
      <c r="CU47" s="183" t="s">
        <v>2735</v>
      </c>
      <c r="CV47" s="183" t="s">
        <v>2843</v>
      </c>
      <c r="CW47" s="183" t="s">
        <v>2735</v>
      </c>
      <c r="CX47" s="183" t="s">
        <v>2735</v>
      </c>
      <c r="CY47" s="183" t="s">
        <v>2843</v>
      </c>
      <c r="CZ47" s="183" t="s">
        <v>2735</v>
      </c>
      <c r="DA47" s="183" t="s">
        <v>2735</v>
      </c>
      <c r="DB47" s="183" t="s">
        <v>2843</v>
      </c>
      <c r="DC47" s="183" t="s">
        <v>2735</v>
      </c>
      <c r="DD47" s="183" t="s">
        <v>2735</v>
      </c>
      <c r="DE47" s="183" t="s">
        <v>2843</v>
      </c>
      <c r="DF47" s="183" t="s">
        <v>2735</v>
      </c>
      <c r="DG47" s="183" t="s">
        <v>2735</v>
      </c>
      <c r="DH47" s="183" t="s">
        <v>2843</v>
      </c>
      <c r="DI47" s="183" t="s">
        <v>2735</v>
      </c>
      <c r="DJ47" s="183" t="s">
        <v>2735</v>
      </c>
      <c r="DK47" s="183" t="s">
        <v>2843</v>
      </c>
      <c r="DL47" s="183" t="s">
        <v>2735</v>
      </c>
      <c r="DM47" s="183" t="s">
        <v>2735</v>
      </c>
      <c r="DN47" s="183" t="s">
        <v>2843</v>
      </c>
      <c r="DO47" s="183" t="s">
        <v>2735</v>
      </c>
      <c r="DP47" s="183" t="s">
        <v>2735</v>
      </c>
      <c r="DQ47" s="183" t="s">
        <v>2843</v>
      </c>
      <c r="DR47" s="183" t="s">
        <v>2735</v>
      </c>
      <c r="DS47" s="183" t="s">
        <v>2735</v>
      </c>
      <c r="DT47" s="183" t="s">
        <v>2843</v>
      </c>
      <c r="DU47" s="183" t="s">
        <v>2735</v>
      </c>
      <c r="DV47" s="183" t="s">
        <v>2735</v>
      </c>
      <c r="DW47" s="183" t="s">
        <v>2843</v>
      </c>
      <c r="DX47" s="183" t="s">
        <v>2735</v>
      </c>
      <c r="DY47" s="183" t="s">
        <v>2735</v>
      </c>
      <c r="DZ47" s="183" t="s">
        <v>2843</v>
      </c>
      <c r="EA47" s="183" t="s">
        <v>2735</v>
      </c>
      <c r="EB47" s="183" t="s">
        <v>2735</v>
      </c>
      <c r="EC47" s="183" t="s">
        <v>2843</v>
      </c>
      <c r="ED47" s="183" t="s">
        <v>2735</v>
      </c>
      <c r="EE47" s="183" t="s">
        <v>2735</v>
      </c>
      <c r="EF47" s="183" t="s">
        <v>2843</v>
      </c>
      <c r="EG47" s="183" t="s">
        <v>2735</v>
      </c>
      <c r="EH47" s="183" t="s">
        <v>2735</v>
      </c>
      <c r="EI47" s="183" t="s">
        <v>2843</v>
      </c>
      <c r="EJ47" s="183" t="s">
        <v>2735</v>
      </c>
      <c r="EK47" s="183" t="s">
        <v>2735</v>
      </c>
      <c r="EL47" s="183" t="s">
        <v>2843</v>
      </c>
      <c r="EM47" s="183" t="s">
        <v>2735</v>
      </c>
      <c r="EN47" s="183" t="s">
        <v>2735</v>
      </c>
      <c r="EO47" s="183" t="s">
        <v>2843</v>
      </c>
      <c r="EP47" s="183" t="s">
        <v>2735</v>
      </c>
      <c r="EQ47" s="183" t="s">
        <v>2735</v>
      </c>
      <c r="ER47" s="183" t="s">
        <v>2843</v>
      </c>
      <c r="ES47" s="183" t="s">
        <v>2735</v>
      </c>
      <c r="ET47" s="183" t="s">
        <v>2735</v>
      </c>
    </row>
    <row r="48" spans="1:150" x14ac:dyDescent="0.3">
      <c r="A48" s="1"/>
      <c r="B48" s="182" t="s">
        <v>3042</v>
      </c>
      <c r="C48" s="182" t="s">
        <v>123</v>
      </c>
      <c r="D48" s="182" t="s">
        <v>1141</v>
      </c>
      <c r="E48" s="182" t="s">
        <v>3043</v>
      </c>
      <c r="F48" s="182" t="s">
        <v>3044</v>
      </c>
      <c r="G48" s="183" t="s">
        <v>2843</v>
      </c>
      <c r="H48" s="183" t="s">
        <v>929</v>
      </c>
      <c r="I48" s="183" t="s">
        <v>929</v>
      </c>
      <c r="J48" s="183" t="s">
        <v>2843</v>
      </c>
      <c r="K48" s="183" t="s">
        <v>929</v>
      </c>
      <c r="L48" s="183" t="s">
        <v>929</v>
      </c>
      <c r="M48" s="183" t="s">
        <v>2843</v>
      </c>
      <c r="N48" s="183" t="s">
        <v>929</v>
      </c>
      <c r="O48" s="183" t="s">
        <v>929</v>
      </c>
      <c r="P48" s="183" t="s">
        <v>2843</v>
      </c>
      <c r="Q48" s="183" t="s">
        <v>929</v>
      </c>
      <c r="R48" s="183" t="s">
        <v>929</v>
      </c>
      <c r="S48" s="183" t="s">
        <v>2843</v>
      </c>
      <c r="T48" s="183" t="s">
        <v>929</v>
      </c>
      <c r="U48" s="183" t="s">
        <v>929</v>
      </c>
      <c r="V48" s="183" t="s">
        <v>2843</v>
      </c>
      <c r="W48" s="183" t="s">
        <v>929</v>
      </c>
      <c r="X48" s="183" t="s">
        <v>929</v>
      </c>
      <c r="Y48" s="183" t="s">
        <v>2843</v>
      </c>
      <c r="Z48" s="183" t="s">
        <v>929</v>
      </c>
      <c r="AA48" s="183" t="s">
        <v>929</v>
      </c>
      <c r="AB48" s="183" t="s">
        <v>2843</v>
      </c>
      <c r="AC48" s="183" t="s">
        <v>929</v>
      </c>
      <c r="AD48" s="183" t="s">
        <v>929</v>
      </c>
      <c r="AE48" s="183" t="s">
        <v>2843</v>
      </c>
      <c r="AF48" s="183" t="s">
        <v>929</v>
      </c>
      <c r="AG48" s="183" t="s">
        <v>929</v>
      </c>
      <c r="AH48" s="183" t="s">
        <v>2843</v>
      </c>
      <c r="AI48" s="183" t="s">
        <v>929</v>
      </c>
      <c r="AJ48" s="183" t="s">
        <v>929</v>
      </c>
      <c r="AK48" s="183" t="s">
        <v>2843</v>
      </c>
      <c r="AL48" s="183" t="s">
        <v>929</v>
      </c>
      <c r="AM48" s="183" t="s">
        <v>929</v>
      </c>
      <c r="AN48" s="183" t="s">
        <v>2843</v>
      </c>
      <c r="AO48" s="183" t="s">
        <v>929</v>
      </c>
      <c r="AP48" s="183" t="s">
        <v>929</v>
      </c>
      <c r="AQ48" s="183" t="s">
        <v>2843</v>
      </c>
      <c r="AR48" s="183" t="s">
        <v>929</v>
      </c>
      <c r="AS48" s="183" t="s">
        <v>929</v>
      </c>
      <c r="AT48" s="183" t="s">
        <v>2843</v>
      </c>
      <c r="AU48" s="183" t="s">
        <v>929</v>
      </c>
      <c r="AV48" s="183" t="s">
        <v>929</v>
      </c>
      <c r="AW48" s="183" t="s">
        <v>2843</v>
      </c>
      <c r="AX48" s="183" t="s">
        <v>929</v>
      </c>
      <c r="AY48" s="183" t="s">
        <v>929</v>
      </c>
      <c r="AZ48" s="183" t="s">
        <v>2843</v>
      </c>
      <c r="BA48" s="183" t="s">
        <v>929</v>
      </c>
      <c r="BB48" s="183" t="s">
        <v>929</v>
      </c>
      <c r="BC48" s="183" t="s">
        <v>2843</v>
      </c>
      <c r="BD48" s="183" t="s">
        <v>929</v>
      </c>
      <c r="BE48" s="183" t="s">
        <v>929</v>
      </c>
      <c r="BF48" s="183" t="s">
        <v>2843</v>
      </c>
      <c r="BG48" s="183" t="s">
        <v>929</v>
      </c>
      <c r="BH48" s="183" t="s">
        <v>929</v>
      </c>
      <c r="BI48" s="183" t="s">
        <v>2843</v>
      </c>
      <c r="BJ48" s="183" t="s">
        <v>929</v>
      </c>
      <c r="BK48" s="183" t="s">
        <v>929</v>
      </c>
      <c r="BL48" s="183" t="s">
        <v>2843</v>
      </c>
      <c r="BM48" s="183" t="s">
        <v>929</v>
      </c>
      <c r="BN48" s="183" t="s">
        <v>929</v>
      </c>
      <c r="BO48" s="183" t="s">
        <v>2843</v>
      </c>
      <c r="BP48" s="183" t="s">
        <v>929</v>
      </c>
      <c r="BQ48" s="183" t="s">
        <v>929</v>
      </c>
      <c r="BR48" s="183" t="s">
        <v>2843</v>
      </c>
      <c r="BS48" s="183" t="s">
        <v>929</v>
      </c>
      <c r="BT48" s="183" t="s">
        <v>929</v>
      </c>
      <c r="BU48" s="183" t="s">
        <v>2843</v>
      </c>
      <c r="BV48" s="183" t="s">
        <v>929</v>
      </c>
      <c r="BW48" s="183" t="s">
        <v>929</v>
      </c>
      <c r="BX48" s="183" t="s">
        <v>2843</v>
      </c>
      <c r="BY48" s="183" t="s">
        <v>929</v>
      </c>
      <c r="BZ48" s="183" t="s">
        <v>929</v>
      </c>
      <c r="CA48" s="183" t="s">
        <v>2843</v>
      </c>
      <c r="CB48" s="183" t="s">
        <v>929</v>
      </c>
      <c r="CC48" s="183" t="s">
        <v>929</v>
      </c>
      <c r="CD48" s="183" t="s">
        <v>2843</v>
      </c>
      <c r="CE48" s="183" t="s">
        <v>929</v>
      </c>
      <c r="CF48" s="183" t="s">
        <v>929</v>
      </c>
      <c r="CG48" s="183" t="s">
        <v>2843</v>
      </c>
      <c r="CH48" s="183" t="s">
        <v>929</v>
      </c>
      <c r="CI48" s="183" t="s">
        <v>929</v>
      </c>
      <c r="CJ48" s="183" t="s">
        <v>2843</v>
      </c>
      <c r="CK48" s="183" t="s">
        <v>929</v>
      </c>
      <c r="CL48" s="183" t="s">
        <v>929</v>
      </c>
      <c r="CM48" s="183" t="s">
        <v>2843</v>
      </c>
      <c r="CN48" s="183" t="s">
        <v>929</v>
      </c>
      <c r="CO48" s="183" t="s">
        <v>929</v>
      </c>
      <c r="CP48" s="183" t="s">
        <v>2843</v>
      </c>
      <c r="CQ48" s="183" t="s">
        <v>929</v>
      </c>
      <c r="CR48" s="183" t="s">
        <v>929</v>
      </c>
      <c r="CS48" s="183" t="s">
        <v>2843</v>
      </c>
      <c r="CT48" s="183" t="s">
        <v>929</v>
      </c>
      <c r="CU48" s="183" t="s">
        <v>929</v>
      </c>
      <c r="CV48" s="183" t="s">
        <v>2843</v>
      </c>
      <c r="CW48" s="183" t="s">
        <v>929</v>
      </c>
      <c r="CX48" s="183" t="s">
        <v>929</v>
      </c>
      <c r="CY48" s="183" t="s">
        <v>2843</v>
      </c>
      <c r="CZ48" s="183" t="s">
        <v>929</v>
      </c>
      <c r="DA48" s="183" t="s">
        <v>929</v>
      </c>
      <c r="DB48" s="183" t="s">
        <v>2843</v>
      </c>
      <c r="DC48" s="183" t="s">
        <v>929</v>
      </c>
      <c r="DD48" s="183" t="s">
        <v>929</v>
      </c>
      <c r="DE48" s="183" t="s">
        <v>2843</v>
      </c>
      <c r="DF48" s="183" t="s">
        <v>929</v>
      </c>
      <c r="DG48" s="183" t="s">
        <v>929</v>
      </c>
      <c r="DH48" s="183" t="s">
        <v>2843</v>
      </c>
      <c r="DI48" s="183" t="s">
        <v>929</v>
      </c>
      <c r="DJ48" s="183" t="s">
        <v>929</v>
      </c>
      <c r="DK48" s="183" t="s">
        <v>2843</v>
      </c>
      <c r="DL48" s="183" t="s">
        <v>929</v>
      </c>
      <c r="DM48" s="183" t="s">
        <v>929</v>
      </c>
      <c r="DN48" s="183" t="s">
        <v>2843</v>
      </c>
      <c r="DO48" s="183" t="s">
        <v>929</v>
      </c>
      <c r="DP48" s="183" t="s">
        <v>929</v>
      </c>
      <c r="DQ48" s="183" t="s">
        <v>2843</v>
      </c>
      <c r="DR48" s="183" t="s">
        <v>929</v>
      </c>
      <c r="DS48" s="183" t="s">
        <v>929</v>
      </c>
      <c r="DT48" s="183" t="s">
        <v>2843</v>
      </c>
      <c r="DU48" s="183" t="s">
        <v>929</v>
      </c>
      <c r="DV48" s="183" t="s">
        <v>929</v>
      </c>
      <c r="DW48" s="183" t="s">
        <v>2843</v>
      </c>
      <c r="DX48" s="183" t="s">
        <v>929</v>
      </c>
      <c r="DY48" s="183" t="s">
        <v>929</v>
      </c>
      <c r="DZ48" s="183" t="s">
        <v>2843</v>
      </c>
      <c r="EA48" s="183" t="s">
        <v>929</v>
      </c>
      <c r="EB48" s="183" t="s">
        <v>929</v>
      </c>
      <c r="EC48" s="183" t="s">
        <v>2843</v>
      </c>
      <c r="ED48" s="183" t="s">
        <v>929</v>
      </c>
      <c r="EE48" s="183" t="s">
        <v>929</v>
      </c>
      <c r="EF48" s="183" t="s">
        <v>2843</v>
      </c>
      <c r="EG48" s="183" t="s">
        <v>929</v>
      </c>
      <c r="EH48" s="183" t="s">
        <v>929</v>
      </c>
      <c r="EI48" s="183" t="s">
        <v>2843</v>
      </c>
      <c r="EJ48" s="183" t="s">
        <v>929</v>
      </c>
      <c r="EK48" s="183" t="s">
        <v>929</v>
      </c>
      <c r="EL48" s="183" t="s">
        <v>2843</v>
      </c>
      <c r="EM48" s="183" t="s">
        <v>929</v>
      </c>
      <c r="EN48" s="183" t="s">
        <v>929</v>
      </c>
      <c r="EO48" s="183" t="s">
        <v>2843</v>
      </c>
      <c r="EP48" s="183" t="s">
        <v>929</v>
      </c>
      <c r="EQ48" s="183" t="s">
        <v>929</v>
      </c>
      <c r="ER48" s="183" t="s">
        <v>2843</v>
      </c>
      <c r="ES48" s="183" t="s">
        <v>929</v>
      </c>
      <c r="ET48" s="183" t="s">
        <v>929</v>
      </c>
    </row>
    <row r="49" spans="1:150" x14ac:dyDescent="0.3">
      <c r="A49" s="1"/>
      <c r="B49" s="181" t="s">
        <v>3045</v>
      </c>
      <c r="C49" s="181" t="s">
        <v>105</v>
      </c>
      <c r="D49" s="181" t="s">
        <v>981</v>
      </c>
      <c r="E49" s="181" t="s">
        <v>3046</v>
      </c>
      <c r="F49" s="181" t="s">
        <v>3047</v>
      </c>
      <c r="G49" s="181" t="s">
        <v>2843</v>
      </c>
      <c r="H49" s="181" t="s">
        <v>3048</v>
      </c>
      <c r="I49" s="181" t="s">
        <v>3049</v>
      </c>
      <c r="J49" s="181" t="s">
        <v>2843</v>
      </c>
      <c r="K49" s="181" t="s">
        <v>2735</v>
      </c>
      <c r="L49" s="181" t="s">
        <v>3049</v>
      </c>
      <c r="M49" s="181" t="s">
        <v>2843</v>
      </c>
      <c r="N49" s="181" t="s">
        <v>2735</v>
      </c>
      <c r="O49" s="181" t="s">
        <v>3049</v>
      </c>
      <c r="P49" s="181" t="s">
        <v>2843</v>
      </c>
      <c r="Q49" s="181" t="s">
        <v>2735</v>
      </c>
      <c r="R49" s="181" t="s">
        <v>3049</v>
      </c>
      <c r="S49" s="181" t="s">
        <v>2843</v>
      </c>
      <c r="T49" s="181" t="s">
        <v>2735</v>
      </c>
      <c r="U49" s="181" t="s">
        <v>3049</v>
      </c>
      <c r="V49" s="181" t="s">
        <v>2843</v>
      </c>
      <c r="W49" s="181" t="s">
        <v>2735</v>
      </c>
      <c r="X49" s="181" t="s">
        <v>3050</v>
      </c>
      <c r="Y49" s="181" t="s">
        <v>2843</v>
      </c>
      <c r="Z49" s="181" t="s">
        <v>2735</v>
      </c>
      <c r="AA49" s="181" t="s">
        <v>3049</v>
      </c>
      <c r="AB49" s="181" t="s">
        <v>2843</v>
      </c>
      <c r="AC49" s="181" t="s">
        <v>3051</v>
      </c>
      <c r="AD49" s="181" t="s">
        <v>3050</v>
      </c>
      <c r="AE49" s="181" t="s">
        <v>2843</v>
      </c>
      <c r="AF49" s="181" t="s">
        <v>2735</v>
      </c>
      <c r="AG49" s="181" t="s">
        <v>3049</v>
      </c>
      <c r="AH49" s="181" t="s">
        <v>2843</v>
      </c>
      <c r="AI49" s="181" t="s">
        <v>2887</v>
      </c>
      <c r="AJ49" s="181" t="s">
        <v>3052</v>
      </c>
      <c r="AK49" s="181" t="s">
        <v>2843</v>
      </c>
      <c r="AL49" s="181" t="s">
        <v>3053</v>
      </c>
      <c r="AM49" s="181" t="s">
        <v>3054</v>
      </c>
      <c r="AN49" s="181" t="s">
        <v>2843</v>
      </c>
      <c r="AO49" s="181" t="s">
        <v>3055</v>
      </c>
      <c r="AP49" s="181" t="s">
        <v>3049</v>
      </c>
      <c r="AQ49" s="181" t="s">
        <v>2843</v>
      </c>
      <c r="AR49" s="181" t="s">
        <v>3056</v>
      </c>
      <c r="AS49" s="181" t="s">
        <v>3057</v>
      </c>
      <c r="AT49" s="181" t="s">
        <v>2843</v>
      </c>
      <c r="AU49" s="181" t="s">
        <v>2735</v>
      </c>
      <c r="AV49" s="181" t="s">
        <v>3058</v>
      </c>
      <c r="AW49" s="181" t="s">
        <v>2843</v>
      </c>
      <c r="AX49" s="181" t="s">
        <v>2735</v>
      </c>
      <c r="AY49" s="181" t="s">
        <v>3059</v>
      </c>
      <c r="AZ49" s="181" t="s">
        <v>2843</v>
      </c>
      <c r="BA49" s="181" t="s">
        <v>3060</v>
      </c>
      <c r="BB49" s="181" t="s">
        <v>3061</v>
      </c>
      <c r="BC49" s="181" t="s">
        <v>2843</v>
      </c>
      <c r="BD49" s="181" t="s">
        <v>3062</v>
      </c>
      <c r="BE49" s="181" t="s">
        <v>3063</v>
      </c>
      <c r="BF49" s="181" t="s">
        <v>2843</v>
      </c>
      <c r="BG49" s="181" t="s">
        <v>3064</v>
      </c>
      <c r="BH49" s="181" t="s">
        <v>3065</v>
      </c>
      <c r="BI49" s="181" t="s">
        <v>2843</v>
      </c>
      <c r="BJ49" s="181" t="s">
        <v>3066</v>
      </c>
      <c r="BK49" s="181" t="s">
        <v>3067</v>
      </c>
      <c r="BL49" s="181" t="s">
        <v>2843</v>
      </c>
      <c r="BM49" s="181" t="s">
        <v>3068</v>
      </c>
      <c r="BN49" s="181" t="s">
        <v>3069</v>
      </c>
      <c r="BO49" s="181" t="s">
        <v>2843</v>
      </c>
      <c r="BP49" s="181" t="s">
        <v>3070</v>
      </c>
      <c r="BQ49" s="181" t="s">
        <v>3071</v>
      </c>
      <c r="BR49" s="181" t="s">
        <v>2843</v>
      </c>
      <c r="BS49" s="181" t="s">
        <v>3072</v>
      </c>
      <c r="BT49" s="181" t="s">
        <v>3073</v>
      </c>
      <c r="BU49" s="181" t="s">
        <v>2843</v>
      </c>
      <c r="BV49" s="181" t="s">
        <v>3074</v>
      </c>
      <c r="BW49" s="181" t="s">
        <v>3075</v>
      </c>
      <c r="BX49" s="181" t="s">
        <v>2843</v>
      </c>
      <c r="BY49" s="181" t="s">
        <v>3076</v>
      </c>
      <c r="BZ49" s="181" t="s">
        <v>3077</v>
      </c>
      <c r="CA49" s="181" t="s">
        <v>2843</v>
      </c>
      <c r="CB49" s="181" t="s">
        <v>3078</v>
      </c>
      <c r="CC49" s="181" t="s">
        <v>3079</v>
      </c>
      <c r="CD49" s="181" t="s">
        <v>2843</v>
      </c>
      <c r="CE49" s="181" t="s">
        <v>3080</v>
      </c>
      <c r="CF49" s="181" t="s">
        <v>3081</v>
      </c>
      <c r="CG49" s="181" t="s">
        <v>2843</v>
      </c>
      <c r="CH49" s="181" t="s">
        <v>3082</v>
      </c>
      <c r="CI49" s="181" t="s">
        <v>3083</v>
      </c>
      <c r="CJ49" s="181" t="s">
        <v>2843</v>
      </c>
      <c r="CK49" s="181" t="s">
        <v>3084</v>
      </c>
      <c r="CL49" s="181" t="s">
        <v>3085</v>
      </c>
      <c r="CM49" s="181" t="s">
        <v>2843</v>
      </c>
      <c r="CN49" s="181" t="s">
        <v>2735</v>
      </c>
      <c r="CO49" s="181" t="s">
        <v>3086</v>
      </c>
      <c r="CP49" s="181" t="s">
        <v>2843</v>
      </c>
      <c r="CQ49" s="181" t="s">
        <v>3087</v>
      </c>
      <c r="CR49" s="181" t="s">
        <v>3088</v>
      </c>
      <c r="CS49" s="181" t="s">
        <v>2843</v>
      </c>
      <c r="CT49" s="181" t="s">
        <v>3089</v>
      </c>
      <c r="CU49" s="181" t="s">
        <v>3090</v>
      </c>
      <c r="CV49" s="181" t="s">
        <v>2843</v>
      </c>
      <c r="CW49" s="181" t="s">
        <v>3091</v>
      </c>
      <c r="CX49" s="181" t="s">
        <v>3092</v>
      </c>
      <c r="CY49" s="181" t="s">
        <v>2843</v>
      </c>
      <c r="CZ49" s="181" t="s">
        <v>3093</v>
      </c>
      <c r="DA49" s="181" t="s">
        <v>3094</v>
      </c>
      <c r="DB49" s="181" t="s">
        <v>2843</v>
      </c>
      <c r="DC49" s="181" t="s">
        <v>3095</v>
      </c>
      <c r="DD49" s="181" t="s">
        <v>3096</v>
      </c>
      <c r="DE49" s="181" t="s">
        <v>2843</v>
      </c>
      <c r="DF49" s="181" t="s">
        <v>3097</v>
      </c>
      <c r="DG49" s="181" t="s">
        <v>3098</v>
      </c>
      <c r="DH49" s="181" t="s">
        <v>2843</v>
      </c>
      <c r="DI49" s="181" t="s">
        <v>3099</v>
      </c>
      <c r="DJ49" s="181" t="s">
        <v>3100</v>
      </c>
      <c r="DK49" s="181" t="s">
        <v>2843</v>
      </c>
      <c r="DL49" s="181" t="s">
        <v>3101</v>
      </c>
      <c r="DM49" s="181" t="s">
        <v>3102</v>
      </c>
      <c r="DN49" s="181" t="s">
        <v>2843</v>
      </c>
      <c r="DO49" s="181" t="s">
        <v>3103</v>
      </c>
      <c r="DP49" s="181" t="s">
        <v>3104</v>
      </c>
      <c r="DQ49" s="181" t="s">
        <v>2843</v>
      </c>
      <c r="DR49" s="181" t="s">
        <v>3105</v>
      </c>
      <c r="DS49" s="181" t="s">
        <v>3106</v>
      </c>
      <c r="DT49" s="181" t="s">
        <v>2843</v>
      </c>
      <c r="DU49" s="181" t="s">
        <v>2735</v>
      </c>
      <c r="DV49" s="181" t="s">
        <v>2735</v>
      </c>
      <c r="DW49" s="181" t="s">
        <v>2843</v>
      </c>
      <c r="DX49" s="181" t="s">
        <v>3107</v>
      </c>
      <c r="DY49" s="181" t="s">
        <v>3108</v>
      </c>
      <c r="DZ49" s="181" t="s">
        <v>2843</v>
      </c>
      <c r="EA49" s="181" t="s">
        <v>3107</v>
      </c>
      <c r="EB49" s="181" t="s">
        <v>3108</v>
      </c>
      <c r="EC49" s="181" t="s">
        <v>2843</v>
      </c>
      <c r="ED49" s="181" t="s">
        <v>3107</v>
      </c>
      <c r="EE49" s="181" t="s">
        <v>3108</v>
      </c>
      <c r="EF49" s="181" t="s">
        <v>2843</v>
      </c>
      <c r="EG49" s="181" t="s">
        <v>3109</v>
      </c>
      <c r="EH49" s="181" t="s">
        <v>3110</v>
      </c>
      <c r="EI49" s="181" t="s">
        <v>2843</v>
      </c>
      <c r="EJ49" s="181" t="s">
        <v>3111</v>
      </c>
      <c r="EK49" s="181" t="s">
        <v>3112</v>
      </c>
      <c r="EL49" s="181" t="s">
        <v>2843</v>
      </c>
      <c r="EM49" s="181" t="s">
        <v>3113</v>
      </c>
      <c r="EN49" s="181" t="s">
        <v>3114</v>
      </c>
      <c r="EO49" s="181" t="s">
        <v>2843</v>
      </c>
      <c r="EP49" s="181" t="s">
        <v>3115</v>
      </c>
      <c r="EQ49" s="181" t="s">
        <v>3116</v>
      </c>
      <c r="ER49" s="181" t="s">
        <v>2843</v>
      </c>
      <c r="ES49" s="181" t="s">
        <v>3117</v>
      </c>
      <c r="ET49" s="181" t="s">
        <v>3118</v>
      </c>
    </row>
    <row r="50" spans="1:150" x14ac:dyDescent="0.3">
      <c r="A50" s="1"/>
      <c r="B50" s="182" t="s">
        <v>3119</v>
      </c>
      <c r="C50" s="182" t="s">
        <v>105</v>
      </c>
      <c r="D50" s="182" t="s">
        <v>981</v>
      </c>
      <c r="E50" s="182" t="s">
        <v>3120</v>
      </c>
      <c r="F50" s="182" t="s">
        <v>3121</v>
      </c>
      <c r="G50" s="183" t="s">
        <v>2843</v>
      </c>
      <c r="H50" s="183" t="s">
        <v>2735</v>
      </c>
      <c r="I50" s="183" t="s">
        <v>2735</v>
      </c>
      <c r="J50" s="183" t="s">
        <v>2843</v>
      </c>
      <c r="K50" s="183" t="s">
        <v>2735</v>
      </c>
      <c r="L50" s="183" t="s">
        <v>2735</v>
      </c>
      <c r="M50" s="183" t="s">
        <v>2843</v>
      </c>
      <c r="N50" s="183" t="s">
        <v>2735</v>
      </c>
      <c r="O50" s="183" t="s">
        <v>2735</v>
      </c>
      <c r="P50" s="183" t="s">
        <v>2843</v>
      </c>
      <c r="Q50" s="183" t="s">
        <v>2735</v>
      </c>
      <c r="R50" s="183" t="s">
        <v>2735</v>
      </c>
      <c r="S50" s="183" t="s">
        <v>2843</v>
      </c>
      <c r="T50" s="183" t="s">
        <v>2735</v>
      </c>
      <c r="U50" s="183" t="s">
        <v>2735</v>
      </c>
      <c r="V50" s="183" t="s">
        <v>2843</v>
      </c>
      <c r="W50" s="183" t="s">
        <v>2735</v>
      </c>
      <c r="X50" s="183" t="s">
        <v>2735</v>
      </c>
      <c r="Y50" s="183" t="s">
        <v>2843</v>
      </c>
      <c r="Z50" s="183" t="s">
        <v>2735</v>
      </c>
      <c r="AA50" s="183" t="s">
        <v>2735</v>
      </c>
      <c r="AB50" s="183" t="s">
        <v>2843</v>
      </c>
      <c r="AC50" s="183" t="s">
        <v>2735</v>
      </c>
      <c r="AD50" s="183" t="s">
        <v>2735</v>
      </c>
      <c r="AE50" s="183" t="s">
        <v>2843</v>
      </c>
      <c r="AF50" s="183" t="s">
        <v>2735</v>
      </c>
      <c r="AG50" s="183" t="s">
        <v>2735</v>
      </c>
      <c r="AH50" s="183" t="s">
        <v>2843</v>
      </c>
      <c r="AI50" s="183" t="s">
        <v>2735</v>
      </c>
      <c r="AJ50" s="183" t="s">
        <v>2735</v>
      </c>
      <c r="AK50" s="183" t="s">
        <v>2843</v>
      </c>
      <c r="AL50" s="183" t="s">
        <v>2735</v>
      </c>
      <c r="AM50" s="183" t="s">
        <v>2735</v>
      </c>
      <c r="AN50" s="183" t="s">
        <v>2843</v>
      </c>
      <c r="AO50" s="183" t="s">
        <v>2735</v>
      </c>
      <c r="AP50" s="183" t="s">
        <v>2735</v>
      </c>
      <c r="AQ50" s="183" t="s">
        <v>2843</v>
      </c>
      <c r="AR50" s="183" t="s">
        <v>2735</v>
      </c>
      <c r="AS50" s="183" t="s">
        <v>2735</v>
      </c>
      <c r="AT50" s="183" t="s">
        <v>2843</v>
      </c>
      <c r="AU50" s="183" t="s">
        <v>2735</v>
      </c>
      <c r="AV50" s="183" t="s">
        <v>2735</v>
      </c>
      <c r="AW50" s="183" t="s">
        <v>2843</v>
      </c>
      <c r="AX50" s="183" t="s">
        <v>2735</v>
      </c>
      <c r="AY50" s="183" t="s">
        <v>2735</v>
      </c>
      <c r="AZ50" s="183" t="s">
        <v>2843</v>
      </c>
      <c r="BA50" s="183" t="s">
        <v>2735</v>
      </c>
      <c r="BB50" s="183" t="s">
        <v>2735</v>
      </c>
      <c r="BC50" s="183" t="s">
        <v>2843</v>
      </c>
      <c r="BD50" s="183" t="s">
        <v>2735</v>
      </c>
      <c r="BE50" s="183" t="s">
        <v>2735</v>
      </c>
      <c r="BF50" s="183" t="s">
        <v>2843</v>
      </c>
      <c r="BG50" s="183" t="s">
        <v>2735</v>
      </c>
      <c r="BH50" s="183" t="s">
        <v>2735</v>
      </c>
      <c r="BI50" s="183" t="s">
        <v>2843</v>
      </c>
      <c r="BJ50" s="183" t="s">
        <v>2735</v>
      </c>
      <c r="BK50" s="183" t="s">
        <v>2735</v>
      </c>
      <c r="BL50" s="183" t="s">
        <v>2843</v>
      </c>
      <c r="BM50" s="183" t="s">
        <v>2735</v>
      </c>
      <c r="BN50" s="183" t="s">
        <v>2735</v>
      </c>
      <c r="BO50" s="183" t="s">
        <v>2843</v>
      </c>
      <c r="BP50" s="183" t="s">
        <v>2735</v>
      </c>
      <c r="BQ50" s="183" t="s">
        <v>2735</v>
      </c>
      <c r="BR50" s="183" t="s">
        <v>2843</v>
      </c>
      <c r="BS50" s="183" t="s">
        <v>2735</v>
      </c>
      <c r="BT50" s="183" t="s">
        <v>2735</v>
      </c>
      <c r="BU50" s="183" t="s">
        <v>2843</v>
      </c>
      <c r="BV50" s="183" t="s">
        <v>2735</v>
      </c>
      <c r="BW50" s="183" t="s">
        <v>2735</v>
      </c>
      <c r="BX50" s="183" t="s">
        <v>2843</v>
      </c>
      <c r="BY50" s="183" t="s">
        <v>2735</v>
      </c>
      <c r="BZ50" s="183" t="s">
        <v>2735</v>
      </c>
      <c r="CA50" s="183" t="s">
        <v>2843</v>
      </c>
      <c r="CB50" s="183" t="s">
        <v>2735</v>
      </c>
      <c r="CC50" s="183" t="s">
        <v>2735</v>
      </c>
      <c r="CD50" s="183" t="s">
        <v>2843</v>
      </c>
      <c r="CE50" s="183" t="s">
        <v>2735</v>
      </c>
      <c r="CF50" s="183" t="s">
        <v>2735</v>
      </c>
      <c r="CG50" s="183" t="s">
        <v>2843</v>
      </c>
      <c r="CH50" s="183" t="s">
        <v>2735</v>
      </c>
      <c r="CI50" s="183" t="s">
        <v>2735</v>
      </c>
      <c r="CJ50" s="183" t="s">
        <v>2843</v>
      </c>
      <c r="CK50" s="183" t="s">
        <v>2735</v>
      </c>
      <c r="CL50" s="183" t="s">
        <v>2735</v>
      </c>
      <c r="CM50" s="183" t="s">
        <v>2843</v>
      </c>
      <c r="CN50" s="183" t="s">
        <v>2735</v>
      </c>
      <c r="CO50" s="183" t="s">
        <v>2735</v>
      </c>
      <c r="CP50" s="183" t="s">
        <v>2843</v>
      </c>
      <c r="CQ50" s="183" t="s">
        <v>2735</v>
      </c>
      <c r="CR50" s="183" t="s">
        <v>2735</v>
      </c>
      <c r="CS50" s="183" t="s">
        <v>2843</v>
      </c>
      <c r="CT50" s="183" t="s">
        <v>2735</v>
      </c>
      <c r="CU50" s="183" t="s">
        <v>2735</v>
      </c>
      <c r="CV50" s="183" t="s">
        <v>2843</v>
      </c>
      <c r="CW50" s="183" t="s">
        <v>2735</v>
      </c>
      <c r="CX50" s="183" t="s">
        <v>2735</v>
      </c>
      <c r="CY50" s="183" t="s">
        <v>2843</v>
      </c>
      <c r="CZ50" s="183" t="s">
        <v>2735</v>
      </c>
      <c r="DA50" s="183" t="s">
        <v>2735</v>
      </c>
      <c r="DB50" s="183" t="s">
        <v>2843</v>
      </c>
      <c r="DC50" s="183" t="s">
        <v>2735</v>
      </c>
      <c r="DD50" s="183" t="s">
        <v>2735</v>
      </c>
      <c r="DE50" s="183" t="s">
        <v>2843</v>
      </c>
      <c r="DF50" s="183" t="s">
        <v>2735</v>
      </c>
      <c r="DG50" s="183" t="s">
        <v>2735</v>
      </c>
      <c r="DH50" s="183" t="s">
        <v>2843</v>
      </c>
      <c r="DI50" s="183" t="s">
        <v>2735</v>
      </c>
      <c r="DJ50" s="183" t="s">
        <v>2735</v>
      </c>
      <c r="DK50" s="183" t="s">
        <v>2843</v>
      </c>
      <c r="DL50" s="183" t="s">
        <v>2735</v>
      </c>
      <c r="DM50" s="183" t="s">
        <v>2735</v>
      </c>
      <c r="DN50" s="183" t="s">
        <v>2843</v>
      </c>
      <c r="DO50" s="183" t="s">
        <v>2735</v>
      </c>
      <c r="DP50" s="183" t="s">
        <v>2735</v>
      </c>
      <c r="DQ50" s="183" t="s">
        <v>2843</v>
      </c>
      <c r="DR50" s="183" t="s">
        <v>2735</v>
      </c>
      <c r="DS50" s="183" t="s">
        <v>2735</v>
      </c>
      <c r="DT50" s="183" t="s">
        <v>2843</v>
      </c>
      <c r="DU50" s="183" t="s">
        <v>2735</v>
      </c>
      <c r="DV50" s="183" t="s">
        <v>2735</v>
      </c>
      <c r="DW50" s="183" t="s">
        <v>2843</v>
      </c>
      <c r="DX50" s="183" t="s">
        <v>2735</v>
      </c>
      <c r="DY50" s="183" t="s">
        <v>2735</v>
      </c>
      <c r="DZ50" s="183" t="s">
        <v>2843</v>
      </c>
      <c r="EA50" s="183" t="s">
        <v>2735</v>
      </c>
      <c r="EB50" s="183" t="s">
        <v>2735</v>
      </c>
      <c r="EC50" s="183" t="s">
        <v>2843</v>
      </c>
      <c r="ED50" s="183" t="s">
        <v>2735</v>
      </c>
      <c r="EE50" s="183" t="s">
        <v>2735</v>
      </c>
      <c r="EF50" s="183" t="s">
        <v>2843</v>
      </c>
      <c r="EG50" s="183" t="s">
        <v>2735</v>
      </c>
      <c r="EH50" s="183" t="s">
        <v>2735</v>
      </c>
      <c r="EI50" s="183" t="s">
        <v>2843</v>
      </c>
      <c r="EJ50" s="183" t="s">
        <v>2735</v>
      </c>
      <c r="EK50" s="183" t="s">
        <v>2735</v>
      </c>
      <c r="EL50" s="183" t="s">
        <v>2843</v>
      </c>
      <c r="EM50" s="183" t="s">
        <v>2735</v>
      </c>
      <c r="EN50" s="183" t="s">
        <v>2735</v>
      </c>
      <c r="EO50" s="183" t="s">
        <v>2843</v>
      </c>
      <c r="EP50" s="183" t="s">
        <v>2735</v>
      </c>
      <c r="EQ50" s="183" t="s">
        <v>2735</v>
      </c>
      <c r="ER50" s="183" t="s">
        <v>2843</v>
      </c>
      <c r="ES50" s="183" t="s">
        <v>2735</v>
      </c>
      <c r="ET50" s="183" t="s">
        <v>2735</v>
      </c>
    </row>
    <row r="51" spans="1:150" x14ac:dyDescent="0.3">
      <c r="A51" s="1"/>
      <c r="B51" s="182" t="s">
        <v>3122</v>
      </c>
      <c r="C51" s="182" t="s">
        <v>105</v>
      </c>
      <c r="D51" s="182" t="s">
        <v>981</v>
      </c>
      <c r="E51" s="182" t="s">
        <v>3123</v>
      </c>
      <c r="F51" s="182" t="s">
        <v>3124</v>
      </c>
      <c r="G51" s="183" t="s">
        <v>2843</v>
      </c>
      <c r="H51" s="183" t="s">
        <v>2887</v>
      </c>
      <c r="I51" s="183" t="s">
        <v>3125</v>
      </c>
      <c r="J51" s="183" t="s">
        <v>2843</v>
      </c>
      <c r="K51" s="183" t="s">
        <v>2735</v>
      </c>
      <c r="L51" s="183" t="s">
        <v>2735</v>
      </c>
      <c r="M51" s="183" t="s">
        <v>2843</v>
      </c>
      <c r="N51" s="183" t="s">
        <v>2735</v>
      </c>
      <c r="O51" s="183" t="s">
        <v>2735</v>
      </c>
      <c r="P51" s="183" t="s">
        <v>2843</v>
      </c>
      <c r="Q51" s="183" t="s">
        <v>2735</v>
      </c>
      <c r="R51" s="183" t="s">
        <v>2735</v>
      </c>
      <c r="S51" s="183" t="s">
        <v>2843</v>
      </c>
      <c r="T51" s="183" t="s">
        <v>2735</v>
      </c>
      <c r="U51" s="183" t="s">
        <v>2735</v>
      </c>
      <c r="V51" s="183" t="s">
        <v>2843</v>
      </c>
      <c r="W51" s="183" t="s">
        <v>2735</v>
      </c>
      <c r="X51" s="183" t="s">
        <v>2735</v>
      </c>
      <c r="Y51" s="183" t="s">
        <v>2843</v>
      </c>
      <c r="Z51" s="183" t="s">
        <v>2735</v>
      </c>
      <c r="AA51" s="183" t="s">
        <v>2735</v>
      </c>
      <c r="AB51" s="183" t="s">
        <v>2843</v>
      </c>
      <c r="AC51" s="183" t="s">
        <v>2735</v>
      </c>
      <c r="AD51" s="183" t="s">
        <v>2735</v>
      </c>
      <c r="AE51" s="183" t="s">
        <v>2843</v>
      </c>
      <c r="AF51" s="183" t="s">
        <v>2735</v>
      </c>
      <c r="AG51" s="183" t="s">
        <v>2735</v>
      </c>
      <c r="AH51" s="183" t="s">
        <v>2843</v>
      </c>
      <c r="AI51" s="183" t="s">
        <v>2735</v>
      </c>
      <c r="AJ51" s="183" t="s">
        <v>2735</v>
      </c>
      <c r="AK51" s="183" t="s">
        <v>2843</v>
      </c>
      <c r="AL51" s="183" t="s">
        <v>2735</v>
      </c>
      <c r="AM51" s="183" t="s">
        <v>2735</v>
      </c>
      <c r="AN51" s="183" t="s">
        <v>2843</v>
      </c>
      <c r="AO51" s="183" t="s">
        <v>2735</v>
      </c>
      <c r="AP51" s="183" t="s">
        <v>2735</v>
      </c>
      <c r="AQ51" s="183" t="s">
        <v>2843</v>
      </c>
      <c r="AR51" s="183" t="s">
        <v>2735</v>
      </c>
      <c r="AS51" s="183" t="s">
        <v>3126</v>
      </c>
      <c r="AT51" s="183" t="s">
        <v>2843</v>
      </c>
      <c r="AU51" s="183" t="s">
        <v>2735</v>
      </c>
      <c r="AV51" s="183" t="s">
        <v>3127</v>
      </c>
      <c r="AW51" s="183" t="s">
        <v>2843</v>
      </c>
      <c r="AX51" s="183" t="s">
        <v>2735</v>
      </c>
      <c r="AY51" s="183" t="s">
        <v>3128</v>
      </c>
      <c r="AZ51" s="183" t="s">
        <v>2843</v>
      </c>
      <c r="BA51" s="183" t="s">
        <v>3060</v>
      </c>
      <c r="BB51" s="183" t="s">
        <v>3129</v>
      </c>
      <c r="BC51" s="183" t="s">
        <v>2843</v>
      </c>
      <c r="BD51" s="183" t="s">
        <v>2735</v>
      </c>
      <c r="BE51" s="183" t="s">
        <v>3130</v>
      </c>
      <c r="BF51" s="183" t="s">
        <v>2843</v>
      </c>
      <c r="BG51" s="183" t="s">
        <v>3064</v>
      </c>
      <c r="BH51" s="183" t="s">
        <v>2735</v>
      </c>
      <c r="BI51" s="183" t="s">
        <v>2843</v>
      </c>
      <c r="BJ51" s="183" t="s">
        <v>3131</v>
      </c>
      <c r="BK51" s="183" t="s">
        <v>2735</v>
      </c>
      <c r="BL51" s="183" t="s">
        <v>2843</v>
      </c>
      <c r="BM51" s="183" t="s">
        <v>3132</v>
      </c>
      <c r="BN51" s="183" t="s">
        <v>3133</v>
      </c>
      <c r="BO51" s="183" t="s">
        <v>2843</v>
      </c>
      <c r="BP51" s="183" t="s">
        <v>3134</v>
      </c>
      <c r="BQ51" s="183" t="s">
        <v>2735</v>
      </c>
      <c r="BR51" s="183" t="s">
        <v>2843</v>
      </c>
      <c r="BS51" s="183" t="s">
        <v>3135</v>
      </c>
      <c r="BT51" s="183" t="s">
        <v>2735</v>
      </c>
      <c r="BU51" s="183" t="s">
        <v>2843</v>
      </c>
      <c r="BV51" s="183" t="s">
        <v>3136</v>
      </c>
      <c r="BW51" s="183" t="s">
        <v>2735</v>
      </c>
      <c r="BX51" s="183" t="s">
        <v>2843</v>
      </c>
      <c r="BY51" s="183" t="s">
        <v>2909</v>
      </c>
      <c r="BZ51" s="183" t="s">
        <v>3077</v>
      </c>
      <c r="CA51" s="183" t="s">
        <v>2843</v>
      </c>
      <c r="CB51" s="183" t="s">
        <v>2735</v>
      </c>
      <c r="CC51" s="183" t="s">
        <v>3137</v>
      </c>
      <c r="CD51" s="183" t="s">
        <v>2843</v>
      </c>
      <c r="CE51" s="183" t="s">
        <v>3138</v>
      </c>
      <c r="CF51" s="183" t="s">
        <v>3139</v>
      </c>
      <c r="CG51" s="183" t="s">
        <v>2843</v>
      </c>
      <c r="CH51" s="183" t="s">
        <v>2735</v>
      </c>
      <c r="CI51" s="183" t="s">
        <v>3140</v>
      </c>
      <c r="CJ51" s="183" t="s">
        <v>2843</v>
      </c>
      <c r="CK51" s="183" t="s">
        <v>3141</v>
      </c>
      <c r="CL51" s="183" t="s">
        <v>3142</v>
      </c>
      <c r="CM51" s="183" t="s">
        <v>2843</v>
      </c>
      <c r="CN51" s="183" t="s">
        <v>2735</v>
      </c>
      <c r="CO51" s="183" t="s">
        <v>3143</v>
      </c>
      <c r="CP51" s="183" t="s">
        <v>2843</v>
      </c>
      <c r="CQ51" s="183" t="s">
        <v>2735</v>
      </c>
      <c r="CR51" s="183" t="s">
        <v>2735</v>
      </c>
      <c r="CS51" s="183" t="s">
        <v>2843</v>
      </c>
      <c r="CT51" s="183" t="s">
        <v>3089</v>
      </c>
      <c r="CU51" s="183" t="s">
        <v>3144</v>
      </c>
      <c r="CV51" s="183" t="s">
        <v>2843</v>
      </c>
      <c r="CW51" s="183" t="s">
        <v>3145</v>
      </c>
      <c r="CX51" s="183" t="s">
        <v>2735</v>
      </c>
      <c r="CY51" s="183" t="s">
        <v>2843</v>
      </c>
      <c r="CZ51" s="183" t="s">
        <v>3146</v>
      </c>
      <c r="DA51" s="183" t="s">
        <v>3147</v>
      </c>
      <c r="DB51" s="183" t="s">
        <v>2843</v>
      </c>
      <c r="DC51" s="183" t="s">
        <v>3148</v>
      </c>
      <c r="DD51" s="183" t="s">
        <v>3149</v>
      </c>
      <c r="DE51" s="183" t="s">
        <v>2843</v>
      </c>
      <c r="DF51" s="183" t="s">
        <v>2735</v>
      </c>
      <c r="DG51" s="183" t="s">
        <v>3150</v>
      </c>
      <c r="DH51" s="183" t="s">
        <v>2843</v>
      </c>
      <c r="DI51" s="183" t="s">
        <v>2735</v>
      </c>
      <c r="DJ51" s="183" t="s">
        <v>3151</v>
      </c>
      <c r="DK51" s="183" t="s">
        <v>2843</v>
      </c>
      <c r="DL51" s="183" t="s">
        <v>2735</v>
      </c>
      <c r="DM51" s="183" t="s">
        <v>3152</v>
      </c>
      <c r="DN51" s="183" t="s">
        <v>2843</v>
      </c>
      <c r="DO51" s="183" t="s">
        <v>2735</v>
      </c>
      <c r="DP51" s="183" t="s">
        <v>3153</v>
      </c>
      <c r="DQ51" s="183" t="s">
        <v>2843</v>
      </c>
      <c r="DR51" s="183" t="s">
        <v>2735</v>
      </c>
      <c r="DS51" s="183" t="s">
        <v>2735</v>
      </c>
      <c r="DT51" s="183" t="s">
        <v>2843</v>
      </c>
      <c r="DU51" s="183" t="s">
        <v>2735</v>
      </c>
      <c r="DV51" s="183" t="s">
        <v>2735</v>
      </c>
      <c r="DW51" s="183" t="s">
        <v>2843</v>
      </c>
      <c r="DX51" s="183" t="s">
        <v>3154</v>
      </c>
      <c r="DY51" s="183" t="s">
        <v>2735</v>
      </c>
      <c r="DZ51" s="183" t="s">
        <v>2843</v>
      </c>
      <c r="EA51" s="183" t="s">
        <v>3154</v>
      </c>
      <c r="EB51" s="183" t="s">
        <v>2735</v>
      </c>
      <c r="EC51" s="183" t="s">
        <v>2843</v>
      </c>
      <c r="ED51" s="183" t="s">
        <v>3155</v>
      </c>
      <c r="EE51" s="183" t="s">
        <v>3108</v>
      </c>
      <c r="EF51" s="183" t="s">
        <v>2843</v>
      </c>
      <c r="EG51" s="183" t="s">
        <v>2735</v>
      </c>
      <c r="EH51" s="183" t="s">
        <v>2735</v>
      </c>
      <c r="EI51" s="183" t="s">
        <v>2843</v>
      </c>
      <c r="EJ51" s="183" t="s">
        <v>3156</v>
      </c>
      <c r="EK51" s="183" t="s">
        <v>3157</v>
      </c>
      <c r="EL51" s="183" t="s">
        <v>2843</v>
      </c>
      <c r="EM51" s="183" t="s">
        <v>3158</v>
      </c>
      <c r="EN51" s="183" t="s">
        <v>3159</v>
      </c>
      <c r="EO51" s="183" t="s">
        <v>2843</v>
      </c>
      <c r="EP51" s="183" t="s">
        <v>3160</v>
      </c>
      <c r="EQ51" s="183" t="s">
        <v>3161</v>
      </c>
      <c r="ER51" s="183" t="s">
        <v>2843</v>
      </c>
      <c r="ES51" s="183" t="s">
        <v>3162</v>
      </c>
      <c r="ET51" s="183" t="s">
        <v>2735</v>
      </c>
    </row>
    <row r="52" spans="1:150" x14ac:dyDescent="0.3">
      <c r="A52" s="1"/>
      <c r="B52" s="182" t="s">
        <v>3163</v>
      </c>
      <c r="C52" s="182" t="s">
        <v>105</v>
      </c>
      <c r="D52" s="182" t="s">
        <v>981</v>
      </c>
      <c r="E52" s="182" t="s">
        <v>3164</v>
      </c>
      <c r="F52" s="182" t="s">
        <v>3165</v>
      </c>
      <c r="G52" s="183" t="s">
        <v>2843</v>
      </c>
      <c r="H52" s="183" t="s">
        <v>2735</v>
      </c>
      <c r="I52" s="183" t="s">
        <v>3166</v>
      </c>
      <c r="J52" s="183" t="s">
        <v>2843</v>
      </c>
      <c r="K52" s="183" t="s">
        <v>2735</v>
      </c>
      <c r="L52" s="183" t="s">
        <v>3167</v>
      </c>
      <c r="M52" s="183" t="s">
        <v>2843</v>
      </c>
      <c r="N52" s="183" t="s">
        <v>2735</v>
      </c>
      <c r="O52" s="183" t="s">
        <v>3168</v>
      </c>
      <c r="P52" s="183" t="s">
        <v>2843</v>
      </c>
      <c r="Q52" s="183" t="s">
        <v>2735</v>
      </c>
      <c r="R52" s="183" t="s">
        <v>3169</v>
      </c>
      <c r="S52" s="183" t="s">
        <v>2843</v>
      </c>
      <c r="T52" s="183" t="s">
        <v>2735</v>
      </c>
      <c r="U52" s="183" t="s">
        <v>3170</v>
      </c>
      <c r="V52" s="183" t="s">
        <v>2843</v>
      </c>
      <c r="W52" s="183" t="s">
        <v>2735</v>
      </c>
      <c r="X52" s="183" t="s">
        <v>3171</v>
      </c>
      <c r="Y52" s="183" t="s">
        <v>2843</v>
      </c>
      <c r="Z52" s="183" t="s">
        <v>2735</v>
      </c>
      <c r="AA52" s="183" t="s">
        <v>3167</v>
      </c>
      <c r="AB52" s="183" t="s">
        <v>2843</v>
      </c>
      <c r="AC52" s="183" t="s">
        <v>2735</v>
      </c>
      <c r="AD52" s="183" t="s">
        <v>3172</v>
      </c>
      <c r="AE52" s="183" t="s">
        <v>2843</v>
      </c>
      <c r="AF52" s="183" t="s">
        <v>2735</v>
      </c>
      <c r="AG52" s="183" t="s">
        <v>3167</v>
      </c>
      <c r="AH52" s="183" t="s">
        <v>2843</v>
      </c>
      <c r="AI52" s="183" t="s">
        <v>2887</v>
      </c>
      <c r="AJ52" s="183" t="s">
        <v>3052</v>
      </c>
      <c r="AK52" s="183" t="s">
        <v>2843</v>
      </c>
      <c r="AL52" s="183" t="s">
        <v>2735</v>
      </c>
      <c r="AM52" s="183" t="s">
        <v>3054</v>
      </c>
      <c r="AN52" s="183" t="s">
        <v>2843</v>
      </c>
      <c r="AO52" s="183" t="s">
        <v>2735</v>
      </c>
      <c r="AP52" s="183" t="s">
        <v>3173</v>
      </c>
      <c r="AQ52" s="183" t="s">
        <v>2843</v>
      </c>
      <c r="AR52" s="183" t="s">
        <v>3174</v>
      </c>
      <c r="AS52" s="183" t="s">
        <v>2735</v>
      </c>
      <c r="AT52" s="183" t="s">
        <v>2843</v>
      </c>
      <c r="AU52" s="183" t="s">
        <v>2735</v>
      </c>
      <c r="AV52" s="183" t="s">
        <v>2735</v>
      </c>
      <c r="AW52" s="183" t="s">
        <v>2843</v>
      </c>
      <c r="AX52" s="183" t="s">
        <v>2735</v>
      </c>
      <c r="AY52" s="183" t="s">
        <v>2735</v>
      </c>
      <c r="AZ52" s="183" t="s">
        <v>2843</v>
      </c>
      <c r="BA52" s="183" t="s">
        <v>2735</v>
      </c>
      <c r="BB52" s="183" t="s">
        <v>2735</v>
      </c>
      <c r="BC52" s="183" t="s">
        <v>2843</v>
      </c>
      <c r="BD52" s="183" t="s">
        <v>2735</v>
      </c>
      <c r="BE52" s="183" t="s">
        <v>2735</v>
      </c>
      <c r="BF52" s="183" t="s">
        <v>2843</v>
      </c>
      <c r="BG52" s="183" t="s">
        <v>2735</v>
      </c>
      <c r="BH52" s="183" t="s">
        <v>2735</v>
      </c>
      <c r="BI52" s="183" t="s">
        <v>2843</v>
      </c>
      <c r="BJ52" s="183" t="s">
        <v>2735</v>
      </c>
      <c r="BK52" s="183" t="s">
        <v>2735</v>
      </c>
      <c r="BL52" s="183" t="s">
        <v>2843</v>
      </c>
      <c r="BM52" s="183" t="s">
        <v>3175</v>
      </c>
      <c r="BN52" s="183" t="s">
        <v>3176</v>
      </c>
      <c r="BO52" s="183" t="s">
        <v>2843</v>
      </c>
      <c r="BP52" s="183" t="s">
        <v>2735</v>
      </c>
      <c r="BQ52" s="183" t="s">
        <v>3177</v>
      </c>
      <c r="BR52" s="183" t="s">
        <v>2843</v>
      </c>
      <c r="BS52" s="183" t="s">
        <v>3178</v>
      </c>
      <c r="BT52" s="183" t="s">
        <v>3073</v>
      </c>
      <c r="BU52" s="183" t="s">
        <v>2843</v>
      </c>
      <c r="BV52" s="183" t="s">
        <v>2735</v>
      </c>
      <c r="BW52" s="183" t="s">
        <v>3179</v>
      </c>
      <c r="BX52" s="183" t="s">
        <v>2843</v>
      </c>
      <c r="BY52" s="183" t="s">
        <v>2735</v>
      </c>
      <c r="BZ52" s="183" t="s">
        <v>2735</v>
      </c>
      <c r="CA52" s="183" t="s">
        <v>2843</v>
      </c>
      <c r="CB52" s="183" t="s">
        <v>2735</v>
      </c>
      <c r="CC52" s="183" t="s">
        <v>2735</v>
      </c>
      <c r="CD52" s="183" t="s">
        <v>2843</v>
      </c>
      <c r="CE52" s="183" t="s">
        <v>3180</v>
      </c>
      <c r="CF52" s="183" t="s">
        <v>3181</v>
      </c>
      <c r="CG52" s="183" t="s">
        <v>2843</v>
      </c>
      <c r="CH52" s="183" t="s">
        <v>3082</v>
      </c>
      <c r="CI52" s="183" t="s">
        <v>3182</v>
      </c>
      <c r="CJ52" s="183" t="s">
        <v>2843</v>
      </c>
      <c r="CK52" s="183" t="s">
        <v>3183</v>
      </c>
      <c r="CL52" s="183" t="s">
        <v>3184</v>
      </c>
      <c r="CM52" s="183" t="s">
        <v>2843</v>
      </c>
      <c r="CN52" s="183" t="s">
        <v>2735</v>
      </c>
      <c r="CO52" s="183" t="s">
        <v>3185</v>
      </c>
      <c r="CP52" s="183" t="s">
        <v>2843</v>
      </c>
      <c r="CQ52" s="183" t="s">
        <v>3087</v>
      </c>
      <c r="CR52" s="183" t="s">
        <v>3088</v>
      </c>
      <c r="CS52" s="183" t="s">
        <v>2843</v>
      </c>
      <c r="CT52" s="183" t="s">
        <v>2735</v>
      </c>
      <c r="CU52" s="183" t="s">
        <v>3186</v>
      </c>
      <c r="CV52" s="183" t="s">
        <v>2843</v>
      </c>
      <c r="CW52" s="183" t="s">
        <v>3187</v>
      </c>
      <c r="CX52" s="183" t="s">
        <v>3092</v>
      </c>
      <c r="CY52" s="183" t="s">
        <v>2843</v>
      </c>
      <c r="CZ52" s="183" t="s">
        <v>3188</v>
      </c>
      <c r="DA52" s="183" t="s">
        <v>3189</v>
      </c>
      <c r="DB52" s="183" t="s">
        <v>2843</v>
      </c>
      <c r="DC52" s="183" t="s">
        <v>3190</v>
      </c>
      <c r="DD52" s="183" t="s">
        <v>3191</v>
      </c>
      <c r="DE52" s="183" t="s">
        <v>2843</v>
      </c>
      <c r="DF52" s="183" t="s">
        <v>3192</v>
      </c>
      <c r="DG52" s="183" t="s">
        <v>2735</v>
      </c>
      <c r="DH52" s="183" t="s">
        <v>2843</v>
      </c>
      <c r="DI52" s="183" t="s">
        <v>3193</v>
      </c>
      <c r="DJ52" s="183" t="s">
        <v>3194</v>
      </c>
      <c r="DK52" s="183" t="s">
        <v>2843</v>
      </c>
      <c r="DL52" s="183" t="s">
        <v>3101</v>
      </c>
      <c r="DM52" s="183" t="s">
        <v>3195</v>
      </c>
      <c r="DN52" s="183" t="s">
        <v>2843</v>
      </c>
      <c r="DO52" s="183" t="s">
        <v>3196</v>
      </c>
      <c r="DP52" s="183" t="s">
        <v>2735</v>
      </c>
      <c r="DQ52" s="183" t="s">
        <v>2843</v>
      </c>
      <c r="DR52" s="183" t="s">
        <v>3197</v>
      </c>
      <c r="DS52" s="183" t="s">
        <v>3198</v>
      </c>
      <c r="DT52" s="183" t="s">
        <v>2843</v>
      </c>
      <c r="DU52" s="183" t="s">
        <v>2735</v>
      </c>
      <c r="DV52" s="183" t="s">
        <v>2735</v>
      </c>
      <c r="DW52" s="183" t="s">
        <v>2843</v>
      </c>
      <c r="DX52" s="183" t="s">
        <v>2735</v>
      </c>
      <c r="DY52" s="183" t="s">
        <v>2735</v>
      </c>
      <c r="DZ52" s="183" t="s">
        <v>2843</v>
      </c>
      <c r="EA52" s="183" t="s">
        <v>2735</v>
      </c>
      <c r="EB52" s="183" t="s">
        <v>2735</v>
      </c>
      <c r="EC52" s="183" t="s">
        <v>2843</v>
      </c>
      <c r="ED52" s="183" t="s">
        <v>2735</v>
      </c>
      <c r="EE52" s="183" t="s">
        <v>2735</v>
      </c>
      <c r="EF52" s="183" t="s">
        <v>2843</v>
      </c>
      <c r="EG52" s="183" t="s">
        <v>3199</v>
      </c>
      <c r="EH52" s="183" t="s">
        <v>3110</v>
      </c>
      <c r="EI52" s="183" t="s">
        <v>2843</v>
      </c>
      <c r="EJ52" s="183" t="s">
        <v>2735</v>
      </c>
      <c r="EK52" s="183" t="s">
        <v>3200</v>
      </c>
      <c r="EL52" s="183" t="s">
        <v>2843</v>
      </c>
      <c r="EM52" s="183" t="s">
        <v>3201</v>
      </c>
      <c r="EN52" s="183" t="s">
        <v>3202</v>
      </c>
      <c r="EO52" s="183" t="s">
        <v>2843</v>
      </c>
      <c r="EP52" s="183" t="s">
        <v>2735</v>
      </c>
      <c r="EQ52" s="183" t="s">
        <v>2735</v>
      </c>
      <c r="ER52" s="183" t="s">
        <v>2843</v>
      </c>
      <c r="ES52" s="183" t="s">
        <v>2735</v>
      </c>
      <c r="ET52" s="183" t="s">
        <v>2735</v>
      </c>
    </row>
    <row r="53" spans="1:150" x14ac:dyDescent="0.3">
      <c r="A53" s="1"/>
      <c r="B53" s="182" t="s">
        <v>3203</v>
      </c>
      <c r="C53" s="182" t="s">
        <v>105</v>
      </c>
      <c r="D53" s="182" t="s">
        <v>981</v>
      </c>
      <c r="E53" s="182" t="s">
        <v>3204</v>
      </c>
      <c r="F53" s="182" t="s">
        <v>3205</v>
      </c>
      <c r="G53" s="183" t="s">
        <v>2843</v>
      </c>
      <c r="H53" s="183" t="s">
        <v>2887</v>
      </c>
      <c r="I53" s="183" t="s">
        <v>2735</v>
      </c>
      <c r="J53" s="183" t="s">
        <v>2843</v>
      </c>
      <c r="K53" s="183" t="s">
        <v>2735</v>
      </c>
      <c r="L53" s="183" t="s">
        <v>3206</v>
      </c>
      <c r="M53" s="183" t="s">
        <v>2843</v>
      </c>
      <c r="N53" s="183" t="s">
        <v>2735</v>
      </c>
      <c r="O53" s="183" t="s">
        <v>3207</v>
      </c>
      <c r="P53" s="183" t="s">
        <v>2843</v>
      </c>
      <c r="Q53" s="183" t="s">
        <v>2735</v>
      </c>
      <c r="R53" s="183" t="s">
        <v>3208</v>
      </c>
      <c r="S53" s="183" t="s">
        <v>2843</v>
      </c>
      <c r="T53" s="183" t="s">
        <v>2735</v>
      </c>
      <c r="U53" s="183" t="s">
        <v>3209</v>
      </c>
      <c r="V53" s="183" t="s">
        <v>2843</v>
      </c>
      <c r="W53" s="183" t="s">
        <v>2735</v>
      </c>
      <c r="X53" s="183" t="s">
        <v>3210</v>
      </c>
      <c r="Y53" s="183" t="s">
        <v>2843</v>
      </c>
      <c r="Z53" s="183" t="s">
        <v>2735</v>
      </c>
      <c r="AA53" s="183" t="s">
        <v>3206</v>
      </c>
      <c r="AB53" s="183" t="s">
        <v>2843</v>
      </c>
      <c r="AC53" s="183" t="s">
        <v>3051</v>
      </c>
      <c r="AD53" s="183" t="s">
        <v>3211</v>
      </c>
      <c r="AE53" s="183" t="s">
        <v>2843</v>
      </c>
      <c r="AF53" s="183" t="s">
        <v>2735</v>
      </c>
      <c r="AG53" s="183" t="s">
        <v>3206</v>
      </c>
      <c r="AH53" s="183" t="s">
        <v>2843</v>
      </c>
      <c r="AI53" s="183" t="s">
        <v>2735</v>
      </c>
      <c r="AJ53" s="183" t="s">
        <v>2735</v>
      </c>
      <c r="AK53" s="183" t="s">
        <v>2843</v>
      </c>
      <c r="AL53" s="183" t="s">
        <v>3053</v>
      </c>
      <c r="AM53" s="183" t="s">
        <v>2735</v>
      </c>
      <c r="AN53" s="183" t="s">
        <v>2843</v>
      </c>
      <c r="AO53" s="183" t="s">
        <v>3055</v>
      </c>
      <c r="AP53" s="183" t="s">
        <v>3212</v>
      </c>
      <c r="AQ53" s="183" t="s">
        <v>2843</v>
      </c>
      <c r="AR53" s="183" t="s">
        <v>3213</v>
      </c>
      <c r="AS53" s="183" t="s">
        <v>3214</v>
      </c>
      <c r="AT53" s="183" t="s">
        <v>2843</v>
      </c>
      <c r="AU53" s="183" t="s">
        <v>2735</v>
      </c>
      <c r="AV53" s="183" t="s">
        <v>3215</v>
      </c>
      <c r="AW53" s="183" t="s">
        <v>2843</v>
      </c>
      <c r="AX53" s="183" t="s">
        <v>2735</v>
      </c>
      <c r="AY53" s="183" t="s">
        <v>3216</v>
      </c>
      <c r="AZ53" s="183" t="s">
        <v>2843</v>
      </c>
      <c r="BA53" s="183" t="s">
        <v>2735</v>
      </c>
      <c r="BB53" s="183" t="s">
        <v>3217</v>
      </c>
      <c r="BC53" s="183" t="s">
        <v>2843</v>
      </c>
      <c r="BD53" s="183" t="s">
        <v>3062</v>
      </c>
      <c r="BE53" s="183" t="s">
        <v>3218</v>
      </c>
      <c r="BF53" s="183" t="s">
        <v>2843</v>
      </c>
      <c r="BG53" s="183" t="s">
        <v>2735</v>
      </c>
      <c r="BH53" s="183" t="s">
        <v>3065</v>
      </c>
      <c r="BI53" s="183" t="s">
        <v>2843</v>
      </c>
      <c r="BJ53" s="183" t="s">
        <v>3219</v>
      </c>
      <c r="BK53" s="183" t="s">
        <v>3067</v>
      </c>
      <c r="BL53" s="183" t="s">
        <v>2843</v>
      </c>
      <c r="BM53" s="183" t="s">
        <v>3220</v>
      </c>
      <c r="BN53" s="183" t="s">
        <v>2735</v>
      </c>
      <c r="BO53" s="183" t="s">
        <v>2843</v>
      </c>
      <c r="BP53" s="183" t="s">
        <v>3221</v>
      </c>
      <c r="BQ53" s="183" t="s">
        <v>3222</v>
      </c>
      <c r="BR53" s="183" t="s">
        <v>2843</v>
      </c>
      <c r="BS53" s="183" t="s">
        <v>3223</v>
      </c>
      <c r="BT53" s="183" t="s">
        <v>2735</v>
      </c>
      <c r="BU53" s="183" t="s">
        <v>2843</v>
      </c>
      <c r="BV53" s="183" t="s">
        <v>3224</v>
      </c>
      <c r="BW53" s="183" t="s">
        <v>3225</v>
      </c>
      <c r="BX53" s="183" t="s">
        <v>2843</v>
      </c>
      <c r="BY53" s="183" t="s">
        <v>3226</v>
      </c>
      <c r="BZ53" s="183" t="s">
        <v>2735</v>
      </c>
      <c r="CA53" s="183" t="s">
        <v>2843</v>
      </c>
      <c r="CB53" s="183" t="s">
        <v>3078</v>
      </c>
      <c r="CC53" s="183" t="s">
        <v>3227</v>
      </c>
      <c r="CD53" s="183" t="s">
        <v>2843</v>
      </c>
      <c r="CE53" s="183" t="s">
        <v>2735</v>
      </c>
      <c r="CF53" s="183" t="s">
        <v>2735</v>
      </c>
      <c r="CG53" s="183" t="s">
        <v>2843</v>
      </c>
      <c r="CH53" s="183" t="s">
        <v>2735</v>
      </c>
      <c r="CI53" s="183" t="s">
        <v>2735</v>
      </c>
      <c r="CJ53" s="183" t="s">
        <v>2843</v>
      </c>
      <c r="CK53" s="183" t="s">
        <v>2735</v>
      </c>
      <c r="CL53" s="183" t="s">
        <v>2735</v>
      </c>
      <c r="CM53" s="183" t="s">
        <v>2843</v>
      </c>
      <c r="CN53" s="183" t="s">
        <v>2735</v>
      </c>
      <c r="CO53" s="183" t="s">
        <v>2735</v>
      </c>
      <c r="CP53" s="183" t="s">
        <v>2843</v>
      </c>
      <c r="CQ53" s="183" t="s">
        <v>2735</v>
      </c>
      <c r="CR53" s="183" t="s">
        <v>2735</v>
      </c>
      <c r="CS53" s="183" t="s">
        <v>2843</v>
      </c>
      <c r="CT53" s="183" t="s">
        <v>2735</v>
      </c>
      <c r="CU53" s="183" t="s">
        <v>2735</v>
      </c>
      <c r="CV53" s="183" t="s">
        <v>2843</v>
      </c>
      <c r="CW53" s="183" t="s">
        <v>2735</v>
      </c>
      <c r="CX53" s="183" t="s">
        <v>2735</v>
      </c>
      <c r="CY53" s="183" t="s">
        <v>2843</v>
      </c>
      <c r="CZ53" s="183" t="s">
        <v>3188</v>
      </c>
      <c r="DA53" s="183" t="s">
        <v>3189</v>
      </c>
      <c r="DB53" s="183" t="s">
        <v>2843</v>
      </c>
      <c r="DC53" s="183" t="s">
        <v>2735</v>
      </c>
      <c r="DD53" s="183" t="s">
        <v>3228</v>
      </c>
      <c r="DE53" s="183" t="s">
        <v>2843</v>
      </c>
      <c r="DF53" s="183" t="s">
        <v>3229</v>
      </c>
      <c r="DG53" s="183" t="s">
        <v>3230</v>
      </c>
      <c r="DH53" s="183" t="s">
        <v>2843</v>
      </c>
      <c r="DI53" s="183" t="s">
        <v>3193</v>
      </c>
      <c r="DJ53" s="183" t="s">
        <v>3194</v>
      </c>
      <c r="DK53" s="183" t="s">
        <v>2843</v>
      </c>
      <c r="DL53" s="183" t="s">
        <v>2735</v>
      </c>
      <c r="DM53" s="183" t="s">
        <v>2735</v>
      </c>
      <c r="DN53" s="183" t="s">
        <v>2843</v>
      </c>
      <c r="DO53" s="183" t="s">
        <v>3231</v>
      </c>
      <c r="DP53" s="183" t="s">
        <v>3232</v>
      </c>
      <c r="DQ53" s="183" t="s">
        <v>2843</v>
      </c>
      <c r="DR53" s="183" t="s">
        <v>3197</v>
      </c>
      <c r="DS53" s="183" t="s">
        <v>3198</v>
      </c>
      <c r="DT53" s="183" t="s">
        <v>2843</v>
      </c>
      <c r="DU53" s="183" t="s">
        <v>2735</v>
      </c>
      <c r="DV53" s="183" t="s">
        <v>2735</v>
      </c>
      <c r="DW53" s="183" t="s">
        <v>2843</v>
      </c>
      <c r="DX53" s="183" t="s">
        <v>3233</v>
      </c>
      <c r="DY53" s="183" t="s">
        <v>3108</v>
      </c>
      <c r="DZ53" s="183" t="s">
        <v>2843</v>
      </c>
      <c r="EA53" s="183" t="s">
        <v>3233</v>
      </c>
      <c r="EB53" s="183" t="s">
        <v>3108</v>
      </c>
      <c r="EC53" s="183" t="s">
        <v>2843</v>
      </c>
      <c r="ED53" s="183" t="s">
        <v>3234</v>
      </c>
      <c r="EE53" s="183" t="s">
        <v>2735</v>
      </c>
      <c r="EF53" s="183" t="s">
        <v>2843</v>
      </c>
      <c r="EG53" s="183" t="s">
        <v>3234</v>
      </c>
      <c r="EH53" s="183" t="s">
        <v>2735</v>
      </c>
      <c r="EI53" s="183" t="s">
        <v>2843</v>
      </c>
      <c r="EJ53" s="183" t="s">
        <v>3235</v>
      </c>
      <c r="EK53" s="183" t="s">
        <v>3236</v>
      </c>
      <c r="EL53" s="183" t="s">
        <v>2843</v>
      </c>
      <c r="EM53" s="183" t="s">
        <v>3201</v>
      </c>
      <c r="EN53" s="183" t="s">
        <v>3202</v>
      </c>
      <c r="EO53" s="183" t="s">
        <v>2843</v>
      </c>
      <c r="EP53" s="183" t="s">
        <v>3237</v>
      </c>
      <c r="EQ53" s="183" t="s">
        <v>3161</v>
      </c>
      <c r="ER53" s="183" t="s">
        <v>2843</v>
      </c>
      <c r="ES53" s="183" t="s">
        <v>3238</v>
      </c>
      <c r="ET53" s="183" t="s">
        <v>3118</v>
      </c>
    </row>
    <row r="54" spans="1:150" x14ac:dyDescent="0.3">
      <c r="A54" s="1"/>
      <c r="B54" s="181" t="s">
        <v>3239</v>
      </c>
      <c r="C54" s="181" t="s">
        <v>105</v>
      </c>
      <c r="D54" s="181" t="s">
        <v>982</v>
      </c>
      <c r="E54" s="181" t="s">
        <v>3240</v>
      </c>
      <c r="F54" s="181" t="s">
        <v>3241</v>
      </c>
      <c r="G54" s="181" t="s">
        <v>2843</v>
      </c>
      <c r="H54" s="181" t="s">
        <v>3242</v>
      </c>
      <c r="I54" s="181" t="s">
        <v>3243</v>
      </c>
      <c r="J54" s="181" t="s">
        <v>2843</v>
      </c>
      <c r="K54" s="181" t="s">
        <v>3244</v>
      </c>
      <c r="L54" s="181" t="s">
        <v>3243</v>
      </c>
      <c r="M54" s="181" t="s">
        <v>2843</v>
      </c>
      <c r="N54" s="181" t="s">
        <v>3245</v>
      </c>
      <c r="O54" s="181" t="s">
        <v>3243</v>
      </c>
      <c r="P54" s="181" t="s">
        <v>2843</v>
      </c>
      <c r="Q54" s="181" t="s">
        <v>2735</v>
      </c>
      <c r="R54" s="181" t="s">
        <v>3243</v>
      </c>
      <c r="S54" s="181" t="s">
        <v>2843</v>
      </c>
      <c r="T54" s="181" t="s">
        <v>2735</v>
      </c>
      <c r="U54" s="181" t="s">
        <v>3243</v>
      </c>
      <c r="V54" s="181" t="s">
        <v>2843</v>
      </c>
      <c r="W54" s="181" t="s">
        <v>3246</v>
      </c>
      <c r="X54" s="181" t="s">
        <v>3243</v>
      </c>
      <c r="Y54" s="181" t="s">
        <v>2843</v>
      </c>
      <c r="Z54" s="181" t="s">
        <v>3247</v>
      </c>
      <c r="AA54" s="181" t="s">
        <v>3243</v>
      </c>
      <c r="AB54" s="181" t="s">
        <v>2843</v>
      </c>
      <c r="AC54" s="181" t="s">
        <v>3248</v>
      </c>
      <c r="AD54" s="181" t="s">
        <v>3243</v>
      </c>
      <c r="AE54" s="181" t="s">
        <v>2843</v>
      </c>
      <c r="AF54" s="181" t="s">
        <v>3048</v>
      </c>
      <c r="AG54" s="181" t="s">
        <v>3243</v>
      </c>
      <c r="AH54" s="181" t="s">
        <v>2843</v>
      </c>
      <c r="AI54" s="181" t="s">
        <v>3048</v>
      </c>
      <c r="AJ54" s="181" t="s">
        <v>3243</v>
      </c>
      <c r="AK54" s="181" t="s">
        <v>2843</v>
      </c>
      <c r="AL54" s="181" t="s">
        <v>3249</v>
      </c>
      <c r="AM54" s="181" t="s">
        <v>3243</v>
      </c>
      <c r="AN54" s="181" t="s">
        <v>2843</v>
      </c>
      <c r="AO54" s="181" t="s">
        <v>3048</v>
      </c>
      <c r="AP54" s="181" t="s">
        <v>3243</v>
      </c>
      <c r="AQ54" s="181" t="s">
        <v>2843</v>
      </c>
      <c r="AR54" s="181" t="s">
        <v>3250</v>
      </c>
      <c r="AS54" s="181" t="s">
        <v>3251</v>
      </c>
      <c r="AT54" s="181" t="s">
        <v>2843</v>
      </c>
      <c r="AU54" s="181" t="s">
        <v>3252</v>
      </c>
      <c r="AV54" s="181" t="s">
        <v>3251</v>
      </c>
      <c r="AW54" s="181" t="s">
        <v>2843</v>
      </c>
      <c r="AX54" s="181" t="s">
        <v>3253</v>
      </c>
      <c r="AY54" s="181" t="s">
        <v>3254</v>
      </c>
      <c r="AZ54" s="181" t="s">
        <v>2843</v>
      </c>
      <c r="BA54" s="181" t="s">
        <v>3255</v>
      </c>
      <c r="BB54" s="181" t="s">
        <v>3256</v>
      </c>
      <c r="BC54" s="181" t="s">
        <v>2843</v>
      </c>
      <c r="BD54" s="181" t="s">
        <v>3257</v>
      </c>
      <c r="BE54" s="181" t="s">
        <v>3258</v>
      </c>
      <c r="BF54" s="181" t="s">
        <v>2843</v>
      </c>
      <c r="BG54" s="181" t="s">
        <v>3259</v>
      </c>
      <c r="BH54" s="181" t="s">
        <v>3260</v>
      </c>
      <c r="BI54" s="181" t="s">
        <v>2843</v>
      </c>
      <c r="BJ54" s="181" t="s">
        <v>3261</v>
      </c>
      <c r="BK54" s="181" t="s">
        <v>3262</v>
      </c>
      <c r="BL54" s="181" t="s">
        <v>2843</v>
      </c>
      <c r="BM54" s="181" t="s">
        <v>2735</v>
      </c>
      <c r="BN54" s="181" t="s">
        <v>3263</v>
      </c>
      <c r="BO54" s="181" t="s">
        <v>2843</v>
      </c>
      <c r="BP54" s="181" t="s">
        <v>3264</v>
      </c>
      <c r="BQ54" s="181" t="s">
        <v>3256</v>
      </c>
      <c r="BR54" s="181" t="s">
        <v>2843</v>
      </c>
      <c r="BS54" s="181" t="s">
        <v>3265</v>
      </c>
      <c r="BT54" s="181" t="s">
        <v>3266</v>
      </c>
      <c r="BU54" s="181" t="s">
        <v>2843</v>
      </c>
      <c r="BV54" s="181" t="s">
        <v>2909</v>
      </c>
      <c r="BW54" s="181" t="s">
        <v>3267</v>
      </c>
      <c r="BX54" s="181" t="s">
        <v>2843</v>
      </c>
      <c r="BY54" s="181" t="s">
        <v>3268</v>
      </c>
      <c r="BZ54" s="181" t="s">
        <v>3254</v>
      </c>
      <c r="CA54" s="181" t="s">
        <v>2843</v>
      </c>
      <c r="CB54" s="181" t="s">
        <v>3269</v>
      </c>
      <c r="CC54" s="181" t="s">
        <v>3258</v>
      </c>
      <c r="CD54" s="181" t="s">
        <v>2843</v>
      </c>
      <c r="CE54" s="181" t="s">
        <v>3270</v>
      </c>
      <c r="CF54" s="181" t="s">
        <v>3254</v>
      </c>
      <c r="CG54" s="181" t="s">
        <v>2843</v>
      </c>
      <c r="CH54" s="181" t="s">
        <v>2735</v>
      </c>
      <c r="CI54" s="181" t="s">
        <v>3251</v>
      </c>
      <c r="CJ54" s="181" t="s">
        <v>2843</v>
      </c>
      <c r="CK54" s="181" t="s">
        <v>3271</v>
      </c>
      <c r="CL54" s="181" t="s">
        <v>3251</v>
      </c>
      <c r="CM54" s="181" t="s">
        <v>2843</v>
      </c>
      <c r="CN54" s="181" t="s">
        <v>2735</v>
      </c>
      <c r="CO54" s="181" t="s">
        <v>3251</v>
      </c>
      <c r="CP54" s="181" t="s">
        <v>2843</v>
      </c>
      <c r="CQ54" s="181" t="s">
        <v>3272</v>
      </c>
      <c r="CR54" s="181" t="s">
        <v>3251</v>
      </c>
      <c r="CS54" s="181" t="s">
        <v>2843</v>
      </c>
      <c r="CT54" s="181" t="s">
        <v>3273</v>
      </c>
      <c r="CU54" s="181" t="s">
        <v>3251</v>
      </c>
      <c r="CV54" s="181" t="s">
        <v>2843</v>
      </c>
      <c r="CW54" s="181" t="s">
        <v>3274</v>
      </c>
      <c r="CX54" s="181" t="s">
        <v>3254</v>
      </c>
      <c r="CY54" s="181" t="s">
        <v>2843</v>
      </c>
      <c r="CZ54" s="181" t="s">
        <v>3275</v>
      </c>
      <c r="DA54" s="181" t="s">
        <v>3276</v>
      </c>
      <c r="DB54" s="181" t="s">
        <v>2843</v>
      </c>
      <c r="DC54" s="181" t="s">
        <v>3277</v>
      </c>
      <c r="DD54" s="181" t="s">
        <v>3278</v>
      </c>
      <c r="DE54" s="181" t="s">
        <v>2843</v>
      </c>
      <c r="DF54" s="181" t="s">
        <v>3279</v>
      </c>
      <c r="DG54" s="181" t="s">
        <v>3251</v>
      </c>
      <c r="DH54" s="181" t="s">
        <v>2843</v>
      </c>
      <c r="DI54" s="181" t="s">
        <v>2735</v>
      </c>
      <c r="DJ54" s="181" t="s">
        <v>3251</v>
      </c>
      <c r="DK54" s="181" t="s">
        <v>2843</v>
      </c>
      <c r="DL54" s="181" t="s">
        <v>3280</v>
      </c>
      <c r="DM54" s="181" t="s">
        <v>3256</v>
      </c>
      <c r="DN54" s="181" t="s">
        <v>2843</v>
      </c>
      <c r="DO54" s="181" t="s">
        <v>2735</v>
      </c>
      <c r="DP54" s="181" t="s">
        <v>3251</v>
      </c>
      <c r="DQ54" s="181" t="s">
        <v>2843</v>
      </c>
      <c r="DR54" s="181" t="s">
        <v>3281</v>
      </c>
      <c r="DS54" s="181" t="s">
        <v>3256</v>
      </c>
      <c r="DT54" s="181" t="s">
        <v>2843</v>
      </c>
      <c r="DU54" s="181" t="s">
        <v>3282</v>
      </c>
      <c r="DV54" s="181" t="s">
        <v>3256</v>
      </c>
      <c r="DW54" s="181" t="s">
        <v>2843</v>
      </c>
      <c r="DX54" s="181" t="s">
        <v>3282</v>
      </c>
      <c r="DY54" s="181" t="s">
        <v>3256</v>
      </c>
      <c r="DZ54" s="181" t="s">
        <v>2843</v>
      </c>
      <c r="EA54" s="181" t="s">
        <v>3282</v>
      </c>
      <c r="EB54" s="181" t="s">
        <v>3256</v>
      </c>
      <c r="EC54" s="181" t="s">
        <v>2843</v>
      </c>
      <c r="ED54" s="181" t="s">
        <v>3282</v>
      </c>
      <c r="EE54" s="181" t="s">
        <v>3256</v>
      </c>
      <c r="EF54" s="181" t="s">
        <v>2843</v>
      </c>
      <c r="EG54" s="181" t="s">
        <v>3282</v>
      </c>
      <c r="EH54" s="181" t="s">
        <v>3254</v>
      </c>
      <c r="EI54" s="181" t="s">
        <v>2843</v>
      </c>
      <c r="EJ54" s="181" t="s">
        <v>3283</v>
      </c>
      <c r="EK54" s="181" t="s">
        <v>3251</v>
      </c>
      <c r="EL54" s="181" t="s">
        <v>2843</v>
      </c>
      <c r="EM54" s="181" t="s">
        <v>3284</v>
      </c>
      <c r="EN54" s="181" t="s">
        <v>3251</v>
      </c>
      <c r="EO54" s="181" t="s">
        <v>2843</v>
      </c>
      <c r="EP54" s="181" t="s">
        <v>2735</v>
      </c>
      <c r="EQ54" s="181" t="s">
        <v>3251</v>
      </c>
      <c r="ER54" s="181" t="s">
        <v>2843</v>
      </c>
      <c r="ES54" s="181" t="s">
        <v>2735</v>
      </c>
      <c r="ET54" s="181" t="s">
        <v>3251</v>
      </c>
    </row>
    <row r="55" spans="1:150" x14ac:dyDescent="0.3">
      <c r="A55" s="1"/>
      <c r="B55" s="182" t="s">
        <v>3285</v>
      </c>
      <c r="C55" s="182" t="s">
        <v>105</v>
      </c>
      <c r="D55" s="182" t="s">
        <v>982</v>
      </c>
      <c r="E55" s="182" t="s">
        <v>3286</v>
      </c>
      <c r="F55" s="182" t="s">
        <v>3287</v>
      </c>
      <c r="G55" s="183" t="s">
        <v>2843</v>
      </c>
      <c r="H55" s="183" t="s">
        <v>3242</v>
      </c>
      <c r="I55" s="183" t="s">
        <v>3243</v>
      </c>
      <c r="J55" s="183" t="s">
        <v>2843</v>
      </c>
      <c r="K55" s="183" t="s">
        <v>3244</v>
      </c>
      <c r="L55" s="183" t="s">
        <v>3243</v>
      </c>
      <c r="M55" s="183" t="s">
        <v>2843</v>
      </c>
      <c r="N55" s="183" t="s">
        <v>3245</v>
      </c>
      <c r="O55" s="183" t="s">
        <v>3243</v>
      </c>
      <c r="P55" s="183" t="s">
        <v>2843</v>
      </c>
      <c r="Q55" s="183" t="s">
        <v>2735</v>
      </c>
      <c r="R55" s="183" t="s">
        <v>3243</v>
      </c>
      <c r="S55" s="183" t="s">
        <v>2843</v>
      </c>
      <c r="T55" s="183" t="s">
        <v>2735</v>
      </c>
      <c r="U55" s="183" t="s">
        <v>3243</v>
      </c>
      <c r="V55" s="183" t="s">
        <v>2843</v>
      </c>
      <c r="W55" s="183" t="s">
        <v>3246</v>
      </c>
      <c r="X55" s="183" t="s">
        <v>3243</v>
      </c>
      <c r="Y55" s="183" t="s">
        <v>2843</v>
      </c>
      <c r="Z55" s="183" t="s">
        <v>3247</v>
      </c>
      <c r="AA55" s="183" t="s">
        <v>3243</v>
      </c>
      <c r="AB55" s="183" t="s">
        <v>2843</v>
      </c>
      <c r="AC55" s="183" t="s">
        <v>3248</v>
      </c>
      <c r="AD55" s="183" t="s">
        <v>3243</v>
      </c>
      <c r="AE55" s="183" t="s">
        <v>2843</v>
      </c>
      <c r="AF55" s="183" t="s">
        <v>3048</v>
      </c>
      <c r="AG55" s="183" t="s">
        <v>3243</v>
      </c>
      <c r="AH55" s="183" t="s">
        <v>2843</v>
      </c>
      <c r="AI55" s="183" t="s">
        <v>3048</v>
      </c>
      <c r="AJ55" s="183" t="s">
        <v>3243</v>
      </c>
      <c r="AK55" s="183" t="s">
        <v>2843</v>
      </c>
      <c r="AL55" s="183" t="s">
        <v>3249</v>
      </c>
      <c r="AM55" s="183" t="s">
        <v>3243</v>
      </c>
      <c r="AN55" s="183" t="s">
        <v>2843</v>
      </c>
      <c r="AO55" s="183" t="s">
        <v>3048</v>
      </c>
      <c r="AP55" s="183" t="s">
        <v>3243</v>
      </c>
      <c r="AQ55" s="183" t="s">
        <v>2843</v>
      </c>
      <c r="AR55" s="183" t="s">
        <v>3250</v>
      </c>
      <c r="AS55" s="183" t="s">
        <v>3251</v>
      </c>
      <c r="AT55" s="183" t="s">
        <v>2843</v>
      </c>
      <c r="AU55" s="183" t="s">
        <v>3252</v>
      </c>
      <c r="AV55" s="183" t="s">
        <v>3251</v>
      </c>
      <c r="AW55" s="183" t="s">
        <v>2843</v>
      </c>
      <c r="AX55" s="183" t="s">
        <v>3253</v>
      </c>
      <c r="AY55" s="183" t="s">
        <v>3254</v>
      </c>
      <c r="AZ55" s="183" t="s">
        <v>2843</v>
      </c>
      <c r="BA55" s="183" t="s">
        <v>3255</v>
      </c>
      <c r="BB55" s="183" t="s">
        <v>3256</v>
      </c>
      <c r="BC55" s="183" t="s">
        <v>2843</v>
      </c>
      <c r="BD55" s="183" t="s">
        <v>3257</v>
      </c>
      <c r="BE55" s="183" t="s">
        <v>3258</v>
      </c>
      <c r="BF55" s="183" t="s">
        <v>2843</v>
      </c>
      <c r="BG55" s="183" t="s">
        <v>3259</v>
      </c>
      <c r="BH55" s="183" t="s">
        <v>3260</v>
      </c>
      <c r="BI55" s="183" t="s">
        <v>2843</v>
      </c>
      <c r="BJ55" s="183" t="s">
        <v>3261</v>
      </c>
      <c r="BK55" s="183" t="s">
        <v>3262</v>
      </c>
      <c r="BL55" s="183" t="s">
        <v>2843</v>
      </c>
      <c r="BM55" s="183" t="s">
        <v>2735</v>
      </c>
      <c r="BN55" s="183" t="s">
        <v>3263</v>
      </c>
      <c r="BO55" s="183" t="s">
        <v>2843</v>
      </c>
      <c r="BP55" s="183" t="s">
        <v>3264</v>
      </c>
      <c r="BQ55" s="183" t="s">
        <v>3256</v>
      </c>
      <c r="BR55" s="183" t="s">
        <v>2843</v>
      </c>
      <c r="BS55" s="183" t="s">
        <v>3265</v>
      </c>
      <c r="BT55" s="183" t="s">
        <v>3266</v>
      </c>
      <c r="BU55" s="183" t="s">
        <v>2843</v>
      </c>
      <c r="BV55" s="183" t="s">
        <v>2909</v>
      </c>
      <c r="BW55" s="183" t="s">
        <v>3267</v>
      </c>
      <c r="BX55" s="183" t="s">
        <v>2843</v>
      </c>
      <c r="BY55" s="183" t="s">
        <v>3268</v>
      </c>
      <c r="BZ55" s="183" t="s">
        <v>3254</v>
      </c>
      <c r="CA55" s="183" t="s">
        <v>2843</v>
      </c>
      <c r="CB55" s="183" t="s">
        <v>3269</v>
      </c>
      <c r="CC55" s="183" t="s">
        <v>3258</v>
      </c>
      <c r="CD55" s="183" t="s">
        <v>2843</v>
      </c>
      <c r="CE55" s="183" t="s">
        <v>3270</v>
      </c>
      <c r="CF55" s="183" t="s">
        <v>3254</v>
      </c>
      <c r="CG55" s="183" t="s">
        <v>2843</v>
      </c>
      <c r="CH55" s="183" t="s">
        <v>2735</v>
      </c>
      <c r="CI55" s="183" t="s">
        <v>3251</v>
      </c>
      <c r="CJ55" s="183" t="s">
        <v>2843</v>
      </c>
      <c r="CK55" s="183" t="s">
        <v>3271</v>
      </c>
      <c r="CL55" s="183" t="s">
        <v>3251</v>
      </c>
      <c r="CM55" s="183" t="s">
        <v>2843</v>
      </c>
      <c r="CN55" s="183" t="s">
        <v>2735</v>
      </c>
      <c r="CO55" s="183" t="s">
        <v>3251</v>
      </c>
      <c r="CP55" s="183" t="s">
        <v>2843</v>
      </c>
      <c r="CQ55" s="183" t="s">
        <v>3272</v>
      </c>
      <c r="CR55" s="183" t="s">
        <v>3251</v>
      </c>
      <c r="CS55" s="183" t="s">
        <v>2843</v>
      </c>
      <c r="CT55" s="183" t="s">
        <v>3273</v>
      </c>
      <c r="CU55" s="183" t="s">
        <v>3251</v>
      </c>
      <c r="CV55" s="183" t="s">
        <v>2843</v>
      </c>
      <c r="CW55" s="183" t="s">
        <v>3274</v>
      </c>
      <c r="CX55" s="183" t="s">
        <v>3254</v>
      </c>
      <c r="CY55" s="183" t="s">
        <v>2843</v>
      </c>
      <c r="CZ55" s="183" t="s">
        <v>3275</v>
      </c>
      <c r="DA55" s="183" t="s">
        <v>3276</v>
      </c>
      <c r="DB55" s="183" t="s">
        <v>2843</v>
      </c>
      <c r="DC55" s="183" t="s">
        <v>3277</v>
      </c>
      <c r="DD55" s="183" t="s">
        <v>3278</v>
      </c>
      <c r="DE55" s="183" t="s">
        <v>2843</v>
      </c>
      <c r="DF55" s="183" t="s">
        <v>3279</v>
      </c>
      <c r="DG55" s="183" t="s">
        <v>3251</v>
      </c>
      <c r="DH55" s="183" t="s">
        <v>2843</v>
      </c>
      <c r="DI55" s="183" t="s">
        <v>2735</v>
      </c>
      <c r="DJ55" s="183" t="s">
        <v>3251</v>
      </c>
      <c r="DK55" s="183" t="s">
        <v>2843</v>
      </c>
      <c r="DL55" s="183" t="s">
        <v>3280</v>
      </c>
      <c r="DM55" s="183" t="s">
        <v>3256</v>
      </c>
      <c r="DN55" s="183" t="s">
        <v>2843</v>
      </c>
      <c r="DO55" s="183" t="s">
        <v>2735</v>
      </c>
      <c r="DP55" s="183" t="s">
        <v>3251</v>
      </c>
      <c r="DQ55" s="183" t="s">
        <v>2843</v>
      </c>
      <c r="DR55" s="183" t="s">
        <v>3281</v>
      </c>
      <c r="DS55" s="183" t="s">
        <v>3256</v>
      </c>
      <c r="DT55" s="183" t="s">
        <v>2843</v>
      </c>
      <c r="DU55" s="183" t="s">
        <v>3282</v>
      </c>
      <c r="DV55" s="183" t="s">
        <v>3256</v>
      </c>
      <c r="DW55" s="183" t="s">
        <v>2843</v>
      </c>
      <c r="DX55" s="183" t="s">
        <v>3282</v>
      </c>
      <c r="DY55" s="183" t="s">
        <v>3256</v>
      </c>
      <c r="DZ55" s="183" t="s">
        <v>2843</v>
      </c>
      <c r="EA55" s="183" t="s">
        <v>3282</v>
      </c>
      <c r="EB55" s="183" t="s">
        <v>3256</v>
      </c>
      <c r="EC55" s="183" t="s">
        <v>2843</v>
      </c>
      <c r="ED55" s="183" t="s">
        <v>3282</v>
      </c>
      <c r="EE55" s="183" t="s">
        <v>3256</v>
      </c>
      <c r="EF55" s="183" t="s">
        <v>2843</v>
      </c>
      <c r="EG55" s="183" t="s">
        <v>3282</v>
      </c>
      <c r="EH55" s="183" t="s">
        <v>3254</v>
      </c>
      <c r="EI55" s="183" t="s">
        <v>2843</v>
      </c>
      <c r="EJ55" s="183" t="s">
        <v>3283</v>
      </c>
      <c r="EK55" s="183" t="s">
        <v>3251</v>
      </c>
      <c r="EL55" s="183" t="s">
        <v>2843</v>
      </c>
      <c r="EM55" s="183" t="s">
        <v>3284</v>
      </c>
      <c r="EN55" s="183" t="s">
        <v>3251</v>
      </c>
      <c r="EO55" s="183" t="s">
        <v>2843</v>
      </c>
      <c r="EP55" s="183" t="s">
        <v>2735</v>
      </c>
      <c r="EQ55" s="183" t="s">
        <v>3251</v>
      </c>
      <c r="ER55" s="183" t="s">
        <v>2843</v>
      </c>
      <c r="ES55" s="183" t="s">
        <v>2735</v>
      </c>
      <c r="ET55" s="183" t="s">
        <v>3251</v>
      </c>
    </row>
    <row r="56" spans="1:150" x14ac:dyDescent="0.3">
      <c r="A56" s="1"/>
      <c r="B56" s="182" t="s">
        <v>3288</v>
      </c>
      <c r="C56" s="182" t="s">
        <v>105</v>
      </c>
      <c r="D56" s="182" t="s">
        <v>982</v>
      </c>
      <c r="E56" s="182" t="s">
        <v>3289</v>
      </c>
      <c r="F56" s="182" t="s">
        <v>3290</v>
      </c>
      <c r="G56" s="183" t="s">
        <v>2843</v>
      </c>
      <c r="H56" s="183" t="s">
        <v>2735</v>
      </c>
      <c r="I56" s="183" t="s">
        <v>2735</v>
      </c>
      <c r="J56" s="183" t="s">
        <v>2843</v>
      </c>
      <c r="K56" s="183" t="s">
        <v>2735</v>
      </c>
      <c r="L56" s="183" t="s">
        <v>2735</v>
      </c>
      <c r="M56" s="183" t="s">
        <v>2843</v>
      </c>
      <c r="N56" s="183" t="s">
        <v>2735</v>
      </c>
      <c r="O56" s="183" t="s">
        <v>2735</v>
      </c>
      <c r="P56" s="183" t="s">
        <v>2843</v>
      </c>
      <c r="Q56" s="183" t="s">
        <v>2735</v>
      </c>
      <c r="R56" s="183" t="s">
        <v>2735</v>
      </c>
      <c r="S56" s="183" t="s">
        <v>2843</v>
      </c>
      <c r="T56" s="183" t="s">
        <v>2735</v>
      </c>
      <c r="U56" s="183" t="s">
        <v>2735</v>
      </c>
      <c r="V56" s="183" t="s">
        <v>2843</v>
      </c>
      <c r="W56" s="183" t="s">
        <v>2735</v>
      </c>
      <c r="X56" s="183" t="s">
        <v>2735</v>
      </c>
      <c r="Y56" s="183" t="s">
        <v>2843</v>
      </c>
      <c r="Z56" s="183" t="s">
        <v>2735</v>
      </c>
      <c r="AA56" s="183" t="s">
        <v>2735</v>
      </c>
      <c r="AB56" s="183" t="s">
        <v>2843</v>
      </c>
      <c r="AC56" s="183" t="s">
        <v>2735</v>
      </c>
      <c r="AD56" s="183" t="s">
        <v>2735</v>
      </c>
      <c r="AE56" s="183" t="s">
        <v>2843</v>
      </c>
      <c r="AF56" s="183" t="s">
        <v>2735</v>
      </c>
      <c r="AG56" s="183" t="s">
        <v>2735</v>
      </c>
      <c r="AH56" s="183" t="s">
        <v>2843</v>
      </c>
      <c r="AI56" s="183" t="s">
        <v>2735</v>
      </c>
      <c r="AJ56" s="183" t="s">
        <v>2735</v>
      </c>
      <c r="AK56" s="183" t="s">
        <v>2843</v>
      </c>
      <c r="AL56" s="183" t="s">
        <v>2735</v>
      </c>
      <c r="AM56" s="183" t="s">
        <v>2735</v>
      </c>
      <c r="AN56" s="183" t="s">
        <v>2843</v>
      </c>
      <c r="AO56" s="183" t="s">
        <v>2735</v>
      </c>
      <c r="AP56" s="183" t="s">
        <v>2735</v>
      </c>
      <c r="AQ56" s="183" t="s">
        <v>2843</v>
      </c>
      <c r="AR56" s="183" t="s">
        <v>2735</v>
      </c>
      <c r="AS56" s="183" t="s">
        <v>2735</v>
      </c>
      <c r="AT56" s="183" t="s">
        <v>2843</v>
      </c>
      <c r="AU56" s="183" t="s">
        <v>2735</v>
      </c>
      <c r="AV56" s="183" t="s">
        <v>2735</v>
      </c>
      <c r="AW56" s="183" t="s">
        <v>2843</v>
      </c>
      <c r="AX56" s="183" t="s">
        <v>2735</v>
      </c>
      <c r="AY56" s="183" t="s">
        <v>2735</v>
      </c>
      <c r="AZ56" s="183" t="s">
        <v>2843</v>
      </c>
      <c r="BA56" s="183" t="s">
        <v>2735</v>
      </c>
      <c r="BB56" s="183" t="s">
        <v>2735</v>
      </c>
      <c r="BC56" s="183" t="s">
        <v>2843</v>
      </c>
      <c r="BD56" s="183" t="s">
        <v>2735</v>
      </c>
      <c r="BE56" s="183" t="s">
        <v>2735</v>
      </c>
      <c r="BF56" s="183" t="s">
        <v>2843</v>
      </c>
      <c r="BG56" s="183" t="s">
        <v>2735</v>
      </c>
      <c r="BH56" s="183" t="s">
        <v>2735</v>
      </c>
      <c r="BI56" s="183" t="s">
        <v>2843</v>
      </c>
      <c r="BJ56" s="183" t="s">
        <v>2735</v>
      </c>
      <c r="BK56" s="183" t="s">
        <v>2735</v>
      </c>
      <c r="BL56" s="183" t="s">
        <v>2843</v>
      </c>
      <c r="BM56" s="183" t="s">
        <v>2735</v>
      </c>
      <c r="BN56" s="183" t="s">
        <v>2735</v>
      </c>
      <c r="BO56" s="183" t="s">
        <v>2843</v>
      </c>
      <c r="BP56" s="183" t="s">
        <v>2735</v>
      </c>
      <c r="BQ56" s="183" t="s">
        <v>2735</v>
      </c>
      <c r="BR56" s="183" t="s">
        <v>2843</v>
      </c>
      <c r="BS56" s="183" t="s">
        <v>2735</v>
      </c>
      <c r="BT56" s="183" t="s">
        <v>2735</v>
      </c>
      <c r="BU56" s="183" t="s">
        <v>2843</v>
      </c>
      <c r="BV56" s="183" t="s">
        <v>2735</v>
      </c>
      <c r="BW56" s="183" t="s">
        <v>2735</v>
      </c>
      <c r="BX56" s="183" t="s">
        <v>2843</v>
      </c>
      <c r="BY56" s="183" t="s">
        <v>2735</v>
      </c>
      <c r="BZ56" s="183" t="s">
        <v>2735</v>
      </c>
      <c r="CA56" s="183" t="s">
        <v>2843</v>
      </c>
      <c r="CB56" s="183" t="s">
        <v>2735</v>
      </c>
      <c r="CC56" s="183" t="s">
        <v>2735</v>
      </c>
      <c r="CD56" s="183" t="s">
        <v>2843</v>
      </c>
      <c r="CE56" s="183" t="s">
        <v>2735</v>
      </c>
      <c r="CF56" s="183" t="s">
        <v>2735</v>
      </c>
      <c r="CG56" s="183" t="s">
        <v>2843</v>
      </c>
      <c r="CH56" s="183" t="s">
        <v>2735</v>
      </c>
      <c r="CI56" s="183" t="s">
        <v>2735</v>
      </c>
      <c r="CJ56" s="183" t="s">
        <v>2843</v>
      </c>
      <c r="CK56" s="183" t="s">
        <v>2735</v>
      </c>
      <c r="CL56" s="183" t="s">
        <v>2735</v>
      </c>
      <c r="CM56" s="183" t="s">
        <v>2843</v>
      </c>
      <c r="CN56" s="183" t="s">
        <v>2735</v>
      </c>
      <c r="CO56" s="183" t="s">
        <v>2735</v>
      </c>
      <c r="CP56" s="183" t="s">
        <v>2843</v>
      </c>
      <c r="CQ56" s="183" t="s">
        <v>2735</v>
      </c>
      <c r="CR56" s="183" t="s">
        <v>2735</v>
      </c>
      <c r="CS56" s="183" t="s">
        <v>2843</v>
      </c>
      <c r="CT56" s="183" t="s">
        <v>2735</v>
      </c>
      <c r="CU56" s="183" t="s">
        <v>2735</v>
      </c>
      <c r="CV56" s="183" t="s">
        <v>2843</v>
      </c>
      <c r="CW56" s="183" t="s">
        <v>2735</v>
      </c>
      <c r="CX56" s="183" t="s">
        <v>2735</v>
      </c>
      <c r="CY56" s="183" t="s">
        <v>2843</v>
      </c>
      <c r="CZ56" s="183" t="s">
        <v>2735</v>
      </c>
      <c r="DA56" s="183" t="s">
        <v>2735</v>
      </c>
      <c r="DB56" s="183" t="s">
        <v>2843</v>
      </c>
      <c r="DC56" s="183" t="s">
        <v>2735</v>
      </c>
      <c r="DD56" s="183" t="s">
        <v>2735</v>
      </c>
      <c r="DE56" s="183" t="s">
        <v>2843</v>
      </c>
      <c r="DF56" s="183" t="s">
        <v>2735</v>
      </c>
      <c r="DG56" s="183" t="s">
        <v>2735</v>
      </c>
      <c r="DH56" s="183" t="s">
        <v>2843</v>
      </c>
      <c r="DI56" s="183" t="s">
        <v>2735</v>
      </c>
      <c r="DJ56" s="183" t="s">
        <v>2735</v>
      </c>
      <c r="DK56" s="183" t="s">
        <v>2843</v>
      </c>
      <c r="DL56" s="183" t="s">
        <v>2735</v>
      </c>
      <c r="DM56" s="183" t="s">
        <v>2735</v>
      </c>
      <c r="DN56" s="183" t="s">
        <v>2843</v>
      </c>
      <c r="DO56" s="183" t="s">
        <v>2735</v>
      </c>
      <c r="DP56" s="183" t="s">
        <v>2735</v>
      </c>
      <c r="DQ56" s="183" t="s">
        <v>2843</v>
      </c>
      <c r="DR56" s="183" t="s">
        <v>2735</v>
      </c>
      <c r="DS56" s="183" t="s">
        <v>2735</v>
      </c>
      <c r="DT56" s="183" t="s">
        <v>2843</v>
      </c>
      <c r="DU56" s="183" t="s">
        <v>2735</v>
      </c>
      <c r="DV56" s="183" t="s">
        <v>2735</v>
      </c>
      <c r="DW56" s="183" t="s">
        <v>2843</v>
      </c>
      <c r="DX56" s="183" t="s">
        <v>2735</v>
      </c>
      <c r="DY56" s="183" t="s">
        <v>2735</v>
      </c>
      <c r="DZ56" s="183" t="s">
        <v>2843</v>
      </c>
      <c r="EA56" s="183" t="s">
        <v>2735</v>
      </c>
      <c r="EB56" s="183" t="s">
        <v>2735</v>
      </c>
      <c r="EC56" s="183" t="s">
        <v>2843</v>
      </c>
      <c r="ED56" s="183" t="s">
        <v>2735</v>
      </c>
      <c r="EE56" s="183" t="s">
        <v>2735</v>
      </c>
      <c r="EF56" s="183" t="s">
        <v>2843</v>
      </c>
      <c r="EG56" s="183" t="s">
        <v>2735</v>
      </c>
      <c r="EH56" s="183" t="s">
        <v>2735</v>
      </c>
      <c r="EI56" s="183" t="s">
        <v>2843</v>
      </c>
      <c r="EJ56" s="183" t="s">
        <v>2735</v>
      </c>
      <c r="EK56" s="183" t="s">
        <v>2735</v>
      </c>
      <c r="EL56" s="183" t="s">
        <v>2843</v>
      </c>
      <c r="EM56" s="183" t="s">
        <v>2735</v>
      </c>
      <c r="EN56" s="183" t="s">
        <v>2735</v>
      </c>
      <c r="EO56" s="183" t="s">
        <v>2843</v>
      </c>
      <c r="EP56" s="183" t="s">
        <v>2735</v>
      </c>
      <c r="EQ56" s="183" t="s">
        <v>2735</v>
      </c>
      <c r="ER56" s="183" t="s">
        <v>2843</v>
      </c>
      <c r="ES56" s="183" t="s">
        <v>2735</v>
      </c>
      <c r="ET56" s="183" t="s">
        <v>2735</v>
      </c>
    </row>
    <row r="57" spans="1:150" x14ac:dyDescent="0.3">
      <c r="A57" s="1"/>
      <c r="B57" s="181" t="s">
        <v>3291</v>
      </c>
      <c r="C57" s="181" t="s">
        <v>66</v>
      </c>
      <c r="D57" s="181" t="s">
        <v>3292</v>
      </c>
      <c r="E57" s="181" t="s">
        <v>3293</v>
      </c>
      <c r="F57" s="181" t="s">
        <v>3294</v>
      </c>
      <c r="G57" s="181" t="s">
        <v>2843</v>
      </c>
      <c r="H57" s="181" t="s">
        <v>2735</v>
      </c>
      <c r="I57" s="181" t="s">
        <v>2735</v>
      </c>
      <c r="J57" s="181" t="s">
        <v>2843</v>
      </c>
      <c r="K57" s="181" t="s">
        <v>2735</v>
      </c>
      <c r="L57" s="181" t="s">
        <v>2735</v>
      </c>
      <c r="M57" s="181" t="s">
        <v>2843</v>
      </c>
      <c r="N57" s="181" t="s">
        <v>2735</v>
      </c>
      <c r="O57" s="181" t="s">
        <v>2735</v>
      </c>
      <c r="P57" s="181" t="s">
        <v>2843</v>
      </c>
      <c r="Q57" s="181" t="s">
        <v>2735</v>
      </c>
      <c r="R57" s="181" t="s">
        <v>2735</v>
      </c>
      <c r="S57" s="181" t="s">
        <v>2843</v>
      </c>
      <c r="T57" s="181" t="s">
        <v>2735</v>
      </c>
      <c r="U57" s="181" t="s">
        <v>2735</v>
      </c>
      <c r="V57" s="181" t="s">
        <v>2843</v>
      </c>
      <c r="W57" s="181" t="s">
        <v>2735</v>
      </c>
      <c r="X57" s="181" t="s">
        <v>2735</v>
      </c>
      <c r="Y57" s="181" t="s">
        <v>2843</v>
      </c>
      <c r="Z57" s="181" t="s">
        <v>2735</v>
      </c>
      <c r="AA57" s="181" t="s">
        <v>2735</v>
      </c>
      <c r="AB57" s="181" t="s">
        <v>2843</v>
      </c>
      <c r="AC57" s="181" t="s">
        <v>2735</v>
      </c>
      <c r="AD57" s="181" t="s">
        <v>2735</v>
      </c>
      <c r="AE57" s="181" t="s">
        <v>2843</v>
      </c>
      <c r="AF57" s="181" t="s">
        <v>2735</v>
      </c>
      <c r="AG57" s="181" t="s">
        <v>2735</v>
      </c>
      <c r="AH57" s="181" t="s">
        <v>2843</v>
      </c>
      <c r="AI57" s="181" t="s">
        <v>2735</v>
      </c>
      <c r="AJ57" s="181" t="s">
        <v>2735</v>
      </c>
      <c r="AK57" s="181" t="s">
        <v>2843</v>
      </c>
      <c r="AL57" s="181" t="s">
        <v>2735</v>
      </c>
      <c r="AM57" s="181" t="s">
        <v>2735</v>
      </c>
      <c r="AN57" s="181" t="s">
        <v>2843</v>
      </c>
      <c r="AO57" s="181" t="s">
        <v>2735</v>
      </c>
      <c r="AP57" s="181" t="s">
        <v>2735</v>
      </c>
      <c r="AQ57" s="181" t="s">
        <v>2843</v>
      </c>
      <c r="AR57" s="181" t="s">
        <v>2735</v>
      </c>
      <c r="AS57" s="181" t="s">
        <v>2735</v>
      </c>
      <c r="AT57" s="181" t="s">
        <v>2843</v>
      </c>
      <c r="AU57" s="181" t="s">
        <v>2735</v>
      </c>
      <c r="AV57" s="181" t="s">
        <v>2735</v>
      </c>
      <c r="AW57" s="181" t="s">
        <v>2843</v>
      </c>
      <c r="AX57" s="181" t="s">
        <v>2735</v>
      </c>
      <c r="AY57" s="181" t="s">
        <v>2735</v>
      </c>
      <c r="AZ57" s="181" t="s">
        <v>2843</v>
      </c>
      <c r="BA57" s="181" t="s">
        <v>2735</v>
      </c>
      <c r="BB57" s="181" t="s">
        <v>2735</v>
      </c>
      <c r="BC57" s="181" t="s">
        <v>2843</v>
      </c>
      <c r="BD57" s="181" t="s">
        <v>2735</v>
      </c>
      <c r="BE57" s="181" t="s">
        <v>2735</v>
      </c>
      <c r="BF57" s="181" t="s">
        <v>2843</v>
      </c>
      <c r="BG57" s="181" t="s">
        <v>2735</v>
      </c>
      <c r="BH57" s="181" t="s">
        <v>2735</v>
      </c>
      <c r="BI57" s="181" t="s">
        <v>2843</v>
      </c>
      <c r="BJ57" s="181" t="s">
        <v>2735</v>
      </c>
      <c r="BK57" s="181" t="s">
        <v>2735</v>
      </c>
      <c r="BL57" s="181" t="s">
        <v>2843</v>
      </c>
      <c r="BM57" s="181" t="s">
        <v>2735</v>
      </c>
      <c r="BN57" s="181" t="s">
        <v>2735</v>
      </c>
      <c r="BO57" s="181" t="s">
        <v>2843</v>
      </c>
      <c r="BP57" s="181" t="s">
        <v>2735</v>
      </c>
      <c r="BQ57" s="181" t="s">
        <v>2735</v>
      </c>
      <c r="BR57" s="181" t="s">
        <v>2843</v>
      </c>
      <c r="BS57" s="181" t="s">
        <v>2735</v>
      </c>
      <c r="BT57" s="181" t="s">
        <v>2735</v>
      </c>
      <c r="BU57" s="181" t="s">
        <v>2843</v>
      </c>
      <c r="BV57" s="181" t="s">
        <v>2735</v>
      </c>
      <c r="BW57" s="181" t="s">
        <v>2735</v>
      </c>
      <c r="BX57" s="181" t="s">
        <v>2843</v>
      </c>
      <c r="BY57" s="181" t="s">
        <v>2735</v>
      </c>
      <c r="BZ57" s="181" t="s">
        <v>2735</v>
      </c>
      <c r="CA57" s="181" t="s">
        <v>2843</v>
      </c>
      <c r="CB57" s="181" t="s">
        <v>2735</v>
      </c>
      <c r="CC57" s="181" t="s">
        <v>2735</v>
      </c>
      <c r="CD57" s="181" t="s">
        <v>2843</v>
      </c>
      <c r="CE57" s="181" t="s">
        <v>2735</v>
      </c>
      <c r="CF57" s="181" t="s">
        <v>2735</v>
      </c>
      <c r="CG57" s="181" t="s">
        <v>2843</v>
      </c>
      <c r="CH57" s="181" t="s">
        <v>2735</v>
      </c>
      <c r="CI57" s="181" t="s">
        <v>2735</v>
      </c>
      <c r="CJ57" s="181" t="s">
        <v>2843</v>
      </c>
      <c r="CK57" s="181" t="s">
        <v>2735</v>
      </c>
      <c r="CL57" s="181" t="s">
        <v>2735</v>
      </c>
      <c r="CM57" s="181" t="s">
        <v>2843</v>
      </c>
      <c r="CN57" s="181" t="s">
        <v>2735</v>
      </c>
      <c r="CO57" s="181" t="s">
        <v>2735</v>
      </c>
      <c r="CP57" s="181" t="s">
        <v>2843</v>
      </c>
      <c r="CQ57" s="181" t="s">
        <v>2735</v>
      </c>
      <c r="CR57" s="181" t="s">
        <v>2735</v>
      </c>
      <c r="CS57" s="181" t="s">
        <v>2843</v>
      </c>
      <c r="CT57" s="181" t="s">
        <v>2735</v>
      </c>
      <c r="CU57" s="181" t="s">
        <v>2735</v>
      </c>
      <c r="CV57" s="181" t="s">
        <v>2843</v>
      </c>
      <c r="CW57" s="181" t="s">
        <v>2735</v>
      </c>
      <c r="CX57" s="181" t="s">
        <v>2735</v>
      </c>
      <c r="CY57" s="181" t="s">
        <v>2843</v>
      </c>
      <c r="CZ57" s="181" t="s">
        <v>2735</v>
      </c>
      <c r="DA57" s="181" t="s">
        <v>2735</v>
      </c>
      <c r="DB57" s="181" t="s">
        <v>2843</v>
      </c>
      <c r="DC57" s="181" t="s">
        <v>2735</v>
      </c>
      <c r="DD57" s="181" t="s">
        <v>2735</v>
      </c>
      <c r="DE57" s="181" t="s">
        <v>2843</v>
      </c>
      <c r="DF57" s="181" t="s">
        <v>2735</v>
      </c>
      <c r="DG57" s="181" t="s">
        <v>2735</v>
      </c>
      <c r="DH57" s="181" t="s">
        <v>2843</v>
      </c>
      <c r="DI57" s="181" t="s">
        <v>2735</v>
      </c>
      <c r="DJ57" s="181" t="s">
        <v>2735</v>
      </c>
      <c r="DK57" s="181" t="s">
        <v>2843</v>
      </c>
      <c r="DL57" s="181" t="s">
        <v>2735</v>
      </c>
      <c r="DM57" s="181" t="s">
        <v>2735</v>
      </c>
      <c r="DN57" s="181" t="s">
        <v>2843</v>
      </c>
      <c r="DO57" s="181" t="s">
        <v>2735</v>
      </c>
      <c r="DP57" s="181" t="s">
        <v>2735</v>
      </c>
      <c r="DQ57" s="181" t="s">
        <v>2843</v>
      </c>
      <c r="DR57" s="181" t="s">
        <v>2735</v>
      </c>
      <c r="DS57" s="181" t="s">
        <v>2735</v>
      </c>
      <c r="DT57" s="181" t="s">
        <v>2843</v>
      </c>
      <c r="DU57" s="181" t="s">
        <v>2735</v>
      </c>
      <c r="DV57" s="181" t="s">
        <v>2735</v>
      </c>
      <c r="DW57" s="181" t="s">
        <v>2843</v>
      </c>
      <c r="DX57" s="181" t="s">
        <v>2735</v>
      </c>
      <c r="DY57" s="181" t="s">
        <v>2735</v>
      </c>
      <c r="DZ57" s="181" t="s">
        <v>2843</v>
      </c>
      <c r="EA57" s="181" t="s">
        <v>2735</v>
      </c>
      <c r="EB57" s="181" t="s">
        <v>2735</v>
      </c>
      <c r="EC57" s="181" t="s">
        <v>2843</v>
      </c>
      <c r="ED57" s="181" t="s">
        <v>2735</v>
      </c>
      <c r="EE57" s="181" t="s">
        <v>2735</v>
      </c>
      <c r="EF57" s="181" t="s">
        <v>2843</v>
      </c>
      <c r="EG57" s="181" t="s">
        <v>2735</v>
      </c>
      <c r="EH57" s="181" t="s">
        <v>2735</v>
      </c>
      <c r="EI57" s="181" t="s">
        <v>2843</v>
      </c>
      <c r="EJ57" s="181" t="s">
        <v>2735</v>
      </c>
      <c r="EK57" s="181" t="s">
        <v>2735</v>
      </c>
      <c r="EL57" s="181" t="s">
        <v>2843</v>
      </c>
      <c r="EM57" s="181" t="s">
        <v>2735</v>
      </c>
      <c r="EN57" s="181" t="s">
        <v>2735</v>
      </c>
      <c r="EO57" s="181" t="s">
        <v>2843</v>
      </c>
      <c r="EP57" s="181" t="s">
        <v>2735</v>
      </c>
      <c r="EQ57" s="181" t="s">
        <v>2735</v>
      </c>
      <c r="ER57" s="181" t="s">
        <v>2843</v>
      </c>
      <c r="ES57" s="181" t="s">
        <v>2735</v>
      </c>
      <c r="ET57" s="181" t="s">
        <v>2735</v>
      </c>
    </row>
    <row r="58" spans="1:150" x14ac:dyDescent="0.3">
      <c r="A58" s="1"/>
      <c r="B58" s="182" t="s">
        <v>3295</v>
      </c>
      <c r="C58" s="182" t="s">
        <v>66</v>
      </c>
      <c r="D58" s="182" t="s">
        <v>3292</v>
      </c>
      <c r="E58" s="182" t="s">
        <v>3296</v>
      </c>
      <c r="F58" s="182" t="s">
        <v>3297</v>
      </c>
      <c r="G58" s="183" t="s">
        <v>2843</v>
      </c>
      <c r="H58" s="183" t="s">
        <v>929</v>
      </c>
      <c r="I58" s="183" t="s">
        <v>929</v>
      </c>
      <c r="J58" s="183" t="s">
        <v>2843</v>
      </c>
      <c r="K58" s="183" t="s">
        <v>929</v>
      </c>
      <c r="L58" s="183" t="s">
        <v>929</v>
      </c>
      <c r="M58" s="183" t="s">
        <v>2843</v>
      </c>
      <c r="N58" s="183" t="s">
        <v>929</v>
      </c>
      <c r="O58" s="183" t="s">
        <v>929</v>
      </c>
      <c r="P58" s="183" t="s">
        <v>2843</v>
      </c>
      <c r="Q58" s="183" t="s">
        <v>929</v>
      </c>
      <c r="R58" s="183" t="s">
        <v>929</v>
      </c>
      <c r="S58" s="183" t="s">
        <v>2843</v>
      </c>
      <c r="T58" s="183" t="s">
        <v>929</v>
      </c>
      <c r="U58" s="183" t="s">
        <v>929</v>
      </c>
      <c r="V58" s="183" t="s">
        <v>2843</v>
      </c>
      <c r="W58" s="183" t="s">
        <v>929</v>
      </c>
      <c r="X58" s="183" t="s">
        <v>929</v>
      </c>
      <c r="Y58" s="183" t="s">
        <v>2843</v>
      </c>
      <c r="Z58" s="183" t="s">
        <v>929</v>
      </c>
      <c r="AA58" s="183" t="s">
        <v>929</v>
      </c>
      <c r="AB58" s="183" t="s">
        <v>2843</v>
      </c>
      <c r="AC58" s="183" t="s">
        <v>929</v>
      </c>
      <c r="AD58" s="183" t="s">
        <v>929</v>
      </c>
      <c r="AE58" s="183" t="s">
        <v>2843</v>
      </c>
      <c r="AF58" s="183" t="s">
        <v>929</v>
      </c>
      <c r="AG58" s="183" t="s">
        <v>929</v>
      </c>
      <c r="AH58" s="183" t="s">
        <v>2843</v>
      </c>
      <c r="AI58" s="183" t="s">
        <v>929</v>
      </c>
      <c r="AJ58" s="183" t="s">
        <v>929</v>
      </c>
      <c r="AK58" s="183" t="s">
        <v>2843</v>
      </c>
      <c r="AL58" s="183" t="s">
        <v>929</v>
      </c>
      <c r="AM58" s="183" t="s">
        <v>929</v>
      </c>
      <c r="AN58" s="183" t="s">
        <v>2843</v>
      </c>
      <c r="AO58" s="183" t="s">
        <v>929</v>
      </c>
      <c r="AP58" s="183" t="s">
        <v>929</v>
      </c>
      <c r="AQ58" s="183" t="s">
        <v>2843</v>
      </c>
      <c r="AR58" s="183" t="s">
        <v>929</v>
      </c>
      <c r="AS58" s="183" t="s">
        <v>929</v>
      </c>
      <c r="AT58" s="183" t="s">
        <v>2843</v>
      </c>
      <c r="AU58" s="183" t="s">
        <v>929</v>
      </c>
      <c r="AV58" s="183" t="s">
        <v>929</v>
      </c>
      <c r="AW58" s="183" t="s">
        <v>2843</v>
      </c>
      <c r="AX58" s="183" t="s">
        <v>929</v>
      </c>
      <c r="AY58" s="183" t="s">
        <v>929</v>
      </c>
      <c r="AZ58" s="183" t="s">
        <v>2843</v>
      </c>
      <c r="BA58" s="183" t="s">
        <v>929</v>
      </c>
      <c r="BB58" s="183" t="s">
        <v>929</v>
      </c>
      <c r="BC58" s="183" t="s">
        <v>2843</v>
      </c>
      <c r="BD58" s="183" t="s">
        <v>929</v>
      </c>
      <c r="BE58" s="183" t="s">
        <v>929</v>
      </c>
      <c r="BF58" s="183" t="s">
        <v>2843</v>
      </c>
      <c r="BG58" s="183" t="s">
        <v>929</v>
      </c>
      <c r="BH58" s="183" t="s">
        <v>929</v>
      </c>
      <c r="BI58" s="183" t="s">
        <v>2843</v>
      </c>
      <c r="BJ58" s="183" t="s">
        <v>929</v>
      </c>
      <c r="BK58" s="183" t="s">
        <v>929</v>
      </c>
      <c r="BL58" s="183" t="s">
        <v>2843</v>
      </c>
      <c r="BM58" s="183" t="s">
        <v>929</v>
      </c>
      <c r="BN58" s="183" t="s">
        <v>929</v>
      </c>
      <c r="BO58" s="183" t="s">
        <v>2843</v>
      </c>
      <c r="BP58" s="183" t="s">
        <v>929</v>
      </c>
      <c r="BQ58" s="183" t="s">
        <v>929</v>
      </c>
      <c r="BR58" s="183" t="s">
        <v>2843</v>
      </c>
      <c r="BS58" s="183" t="s">
        <v>929</v>
      </c>
      <c r="BT58" s="183" t="s">
        <v>929</v>
      </c>
      <c r="BU58" s="183" t="s">
        <v>2843</v>
      </c>
      <c r="BV58" s="183" t="s">
        <v>929</v>
      </c>
      <c r="BW58" s="183" t="s">
        <v>929</v>
      </c>
      <c r="BX58" s="183" t="s">
        <v>2843</v>
      </c>
      <c r="BY58" s="183" t="s">
        <v>929</v>
      </c>
      <c r="BZ58" s="183" t="s">
        <v>929</v>
      </c>
      <c r="CA58" s="183" t="s">
        <v>2843</v>
      </c>
      <c r="CB58" s="183" t="s">
        <v>929</v>
      </c>
      <c r="CC58" s="183" t="s">
        <v>929</v>
      </c>
      <c r="CD58" s="183" t="s">
        <v>2843</v>
      </c>
      <c r="CE58" s="183" t="s">
        <v>929</v>
      </c>
      <c r="CF58" s="183" t="s">
        <v>929</v>
      </c>
      <c r="CG58" s="183" t="s">
        <v>2843</v>
      </c>
      <c r="CH58" s="183" t="s">
        <v>929</v>
      </c>
      <c r="CI58" s="183" t="s">
        <v>929</v>
      </c>
      <c r="CJ58" s="183" t="s">
        <v>2843</v>
      </c>
      <c r="CK58" s="183" t="s">
        <v>929</v>
      </c>
      <c r="CL58" s="183" t="s">
        <v>929</v>
      </c>
      <c r="CM58" s="183" t="s">
        <v>2843</v>
      </c>
      <c r="CN58" s="183" t="s">
        <v>929</v>
      </c>
      <c r="CO58" s="183" t="s">
        <v>929</v>
      </c>
      <c r="CP58" s="183" t="s">
        <v>2843</v>
      </c>
      <c r="CQ58" s="183" t="s">
        <v>929</v>
      </c>
      <c r="CR58" s="183" t="s">
        <v>929</v>
      </c>
      <c r="CS58" s="183" t="s">
        <v>2843</v>
      </c>
      <c r="CT58" s="183" t="s">
        <v>929</v>
      </c>
      <c r="CU58" s="183" t="s">
        <v>929</v>
      </c>
      <c r="CV58" s="183" t="s">
        <v>2843</v>
      </c>
      <c r="CW58" s="183" t="s">
        <v>929</v>
      </c>
      <c r="CX58" s="183" t="s">
        <v>929</v>
      </c>
      <c r="CY58" s="183" t="s">
        <v>2843</v>
      </c>
      <c r="CZ58" s="183" t="s">
        <v>929</v>
      </c>
      <c r="DA58" s="183" t="s">
        <v>929</v>
      </c>
      <c r="DB58" s="183" t="s">
        <v>2843</v>
      </c>
      <c r="DC58" s="183" t="s">
        <v>929</v>
      </c>
      <c r="DD58" s="183" t="s">
        <v>929</v>
      </c>
      <c r="DE58" s="183" t="s">
        <v>2843</v>
      </c>
      <c r="DF58" s="183" t="s">
        <v>929</v>
      </c>
      <c r="DG58" s="183" t="s">
        <v>929</v>
      </c>
      <c r="DH58" s="183" t="s">
        <v>2843</v>
      </c>
      <c r="DI58" s="183" t="s">
        <v>929</v>
      </c>
      <c r="DJ58" s="183" t="s">
        <v>929</v>
      </c>
      <c r="DK58" s="183" t="s">
        <v>2843</v>
      </c>
      <c r="DL58" s="183" t="s">
        <v>929</v>
      </c>
      <c r="DM58" s="183" t="s">
        <v>929</v>
      </c>
      <c r="DN58" s="183" t="s">
        <v>2843</v>
      </c>
      <c r="DO58" s="183" t="s">
        <v>929</v>
      </c>
      <c r="DP58" s="183" t="s">
        <v>929</v>
      </c>
      <c r="DQ58" s="183" t="s">
        <v>2843</v>
      </c>
      <c r="DR58" s="183" t="s">
        <v>929</v>
      </c>
      <c r="DS58" s="183" t="s">
        <v>929</v>
      </c>
      <c r="DT58" s="183" t="s">
        <v>2843</v>
      </c>
      <c r="DU58" s="183" t="s">
        <v>929</v>
      </c>
      <c r="DV58" s="183" t="s">
        <v>929</v>
      </c>
      <c r="DW58" s="183" t="s">
        <v>2843</v>
      </c>
      <c r="DX58" s="183" t="s">
        <v>929</v>
      </c>
      <c r="DY58" s="183" t="s">
        <v>929</v>
      </c>
      <c r="DZ58" s="183" t="s">
        <v>2843</v>
      </c>
      <c r="EA58" s="183" t="s">
        <v>929</v>
      </c>
      <c r="EB58" s="183" t="s">
        <v>929</v>
      </c>
      <c r="EC58" s="183" t="s">
        <v>2843</v>
      </c>
      <c r="ED58" s="183" t="s">
        <v>929</v>
      </c>
      <c r="EE58" s="183" t="s">
        <v>929</v>
      </c>
      <c r="EF58" s="183" t="s">
        <v>2843</v>
      </c>
      <c r="EG58" s="183" t="s">
        <v>929</v>
      </c>
      <c r="EH58" s="183" t="s">
        <v>929</v>
      </c>
      <c r="EI58" s="183" t="s">
        <v>2843</v>
      </c>
      <c r="EJ58" s="183" t="s">
        <v>929</v>
      </c>
      <c r="EK58" s="183" t="s">
        <v>929</v>
      </c>
      <c r="EL58" s="183" t="s">
        <v>2843</v>
      </c>
      <c r="EM58" s="183" t="s">
        <v>929</v>
      </c>
      <c r="EN58" s="183" t="s">
        <v>929</v>
      </c>
      <c r="EO58" s="183" t="s">
        <v>2843</v>
      </c>
      <c r="EP58" s="183" t="s">
        <v>929</v>
      </c>
      <c r="EQ58" s="183" t="s">
        <v>929</v>
      </c>
      <c r="ER58" s="183" t="s">
        <v>2843</v>
      </c>
      <c r="ES58" s="183" t="s">
        <v>929</v>
      </c>
      <c r="ET58" s="183" t="s">
        <v>929</v>
      </c>
    </row>
    <row r="59" spans="1:150" x14ac:dyDescent="0.3">
      <c r="A59" s="1"/>
      <c r="B59" s="182" t="s">
        <v>3298</v>
      </c>
      <c r="C59" s="182" t="s">
        <v>66</v>
      </c>
      <c r="D59" s="182" t="s">
        <v>3292</v>
      </c>
      <c r="E59" s="182" t="s">
        <v>3299</v>
      </c>
      <c r="F59" s="182" t="s">
        <v>3300</v>
      </c>
      <c r="G59" s="183" t="s">
        <v>2843</v>
      </c>
      <c r="H59" s="183" t="s">
        <v>929</v>
      </c>
      <c r="I59" s="183" t="s">
        <v>929</v>
      </c>
      <c r="J59" s="183" t="s">
        <v>2843</v>
      </c>
      <c r="K59" s="183" t="s">
        <v>929</v>
      </c>
      <c r="L59" s="183" t="s">
        <v>929</v>
      </c>
      <c r="M59" s="183" t="s">
        <v>2843</v>
      </c>
      <c r="N59" s="183" t="s">
        <v>929</v>
      </c>
      <c r="O59" s="183" t="s">
        <v>929</v>
      </c>
      <c r="P59" s="183" t="s">
        <v>2843</v>
      </c>
      <c r="Q59" s="183" t="s">
        <v>929</v>
      </c>
      <c r="R59" s="183" t="s">
        <v>929</v>
      </c>
      <c r="S59" s="183" t="s">
        <v>2843</v>
      </c>
      <c r="T59" s="183" t="s">
        <v>929</v>
      </c>
      <c r="U59" s="183" t="s">
        <v>929</v>
      </c>
      <c r="V59" s="183" t="s">
        <v>2843</v>
      </c>
      <c r="W59" s="183" t="s">
        <v>929</v>
      </c>
      <c r="X59" s="183" t="s">
        <v>929</v>
      </c>
      <c r="Y59" s="183" t="s">
        <v>2843</v>
      </c>
      <c r="Z59" s="183" t="s">
        <v>929</v>
      </c>
      <c r="AA59" s="183" t="s">
        <v>929</v>
      </c>
      <c r="AB59" s="183" t="s">
        <v>2843</v>
      </c>
      <c r="AC59" s="183" t="s">
        <v>929</v>
      </c>
      <c r="AD59" s="183" t="s">
        <v>929</v>
      </c>
      <c r="AE59" s="183" t="s">
        <v>2843</v>
      </c>
      <c r="AF59" s="183" t="s">
        <v>929</v>
      </c>
      <c r="AG59" s="183" t="s">
        <v>929</v>
      </c>
      <c r="AH59" s="183" t="s">
        <v>2843</v>
      </c>
      <c r="AI59" s="183" t="s">
        <v>929</v>
      </c>
      <c r="AJ59" s="183" t="s">
        <v>929</v>
      </c>
      <c r="AK59" s="183" t="s">
        <v>2843</v>
      </c>
      <c r="AL59" s="183" t="s">
        <v>929</v>
      </c>
      <c r="AM59" s="183" t="s">
        <v>929</v>
      </c>
      <c r="AN59" s="183" t="s">
        <v>2843</v>
      </c>
      <c r="AO59" s="183" t="s">
        <v>929</v>
      </c>
      <c r="AP59" s="183" t="s">
        <v>929</v>
      </c>
      <c r="AQ59" s="183" t="s">
        <v>2843</v>
      </c>
      <c r="AR59" s="183" t="s">
        <v>929</v>
      </c>
      <c r="AS59" s="183" t="s">
        <v>929</v>
      </c>
      <c r="AT59" s="183" t="s">
        <v>2843</v>
      </c>
      <c r="AU59" s="183" t="s">
        <v>929</v>
      </c>
      <c r="AV59" s="183" t="s">
        <v>929</v>
      </c>
      <c r="AW59" s="183" t="s">
        <v>2843</v>
      </c>
      <c r="AX59" s="183" t="s">
        <v>929</v>
      </c>
      <c r="AY59" s="183" t="s">
        <v>929</v>
      </c>
      <c r="AZ59" s="183" t="s">
        <v>2843</v>
      </c>
      <c r="BA59" s="183" t="s">
        <v>929</v>
      </c>
      <c r="BB59" s="183" t="s">
        <v>929</v>
      </c>
      <c r="BC59" s="183" t="s">
        <v>2843</v>
      </c>
      <c r="BD59" s="183" t="s">
        <v>929</v>
      </c>
      <c r="BE59" s="183" t="s">
        <v>929</v>
      </c>
      <c r="BF59" s="183" t="s">
        <v>2843</v>
      </c>
      <c r="BG59" s="183" t="s">
        <v>929</v>
      </c>
      <c r="BH59" s="183" t="s">
        <v>929</v>
      </c>
      <c r="BI59" s="183" t="s">
        <v>2843</v>
      </c>
      <c r="BJ59" s="183" t="s">
        <v>929</v>
      </c>
      <c r="BK59" s="183" t="s">
        <v>929</v>
      </c>
      <c r="BL59" s="183" t="s">
        <v>2843</v>
      </c>
      <c r="BM59" s="183" t="s">
        <v>929</v>
      </c>
      <c r="BN59" s="183" t="s">
        <v>929</v>
      </c>
      <c r="BO59" s="183" t="s">
        <v>2843</v>
      </c>
      <c r="BP59" s="183" t="s">
        <v>929</v>
      </c>
      <c r="BQ59" s="183" t="s">
        <v>929</v>
      </c>
      <c r="BR59" s="183" t="s">
        <v>2843</v>
      </c>
      <c r="BS59" s="183" t="s">
        <v>929</v>
      </c>
      <c r="BT59" s="183" t="s">
        <v>929</v>
      </c>
      <c r="BU59" s="183" t="s">
        <v>2843</v>
      </c>
      <c r="BV59" s="183" t="s">
        <v>929</v>
      </c>
      <c r="BW59" s="183" t="s">
        <v>929</v>
      </c>
      <c r="BX59" s="183" t="s">
        <v>2843</v>
      </c>
      <c r="BY59" s="183" t="s">
        <v>929</v>
      </c>
      <c r="BZ59" s="183" t="s">
        <v>929</v>
      </c>
      <c r="CA59" s="183" t="s">
        <v>2843</v>
      </c>
      <c r="CB59" s="183" t="s">
        <v>929</v>
      </c>
      <c r="CC59" s="183" t="s">
        <v>929</v>
      </c>
      <c r="CD59" s="183" t="s">
        <v>2843</v>
      </c>
      <c r="CE59" s="183" t="s">
        <v>929</v>
      </c>
      <c r="CF59" s="183" t="s">
        <v>929</v>
      </c>
      <c r="CG59" s="183" t="s">
        <v>2843</v>
      </c>
      <c r="CH59" s="183" t="s">
        <v>929</v>
      </c>
      <c r="CI59" s="183" t="s">
        <v>929</v>
      </c>
      <c r="CJ59" s="183" t="s">
        <v>2843</v>
      </c>
      <c r="CK59" s="183" t="s">
        <v>929</v>
      </c>
      <c r="CL59" s="183" t="s">
        <v>929</v>
      </c>
      <c r="CM59" s="183" t="s">
        <v>2843</v>
      </c>
      <c r="CN59" s="183" t="s">
        <v>929</v>
      </c>
      <c r="CO59" s="183" t="s">
        <v>929</v>
      </c>
      <c r="CP59" s="183" t="s">
        <v>2843</v>
      </c>
      <c r="CQ59" s="183" t="s">
        <v>929</v>
      </c>
      <c r="CR59" s="183" t="s">
        <v>929</v>
      </c>
      <c r="CS59" s="183" t="s">
        <v>2843</v>
      </c>
      <c r="CT59" s="183" t="s">
        <v>929</v>
      </c>
      <c r="CU59" s="183" t="s">
        <v>929</v>
      </c>
      <c r="CV59" s="183" t="s">
        <v>2843</v>
      </c>
      <c r="CW59" s="183" t="s">
        <v>929</v>
      </c>
      <c r="CX59" s="183" t="s">
        <v>929</v>
      </c>
      <c r="CY59" s="183" t="s">
        <v>2843</v>
      </c>
      <c r="CZ59" s="183" t="s">
        <v>929</v>
      </c>
      <c r="DA59" s="183" t="s">
        <v>929</v>
      </c>
      <c r="DB59" s="183" t="s">
        <v>2843</v>
      </c>
      <c r="DC59" s="183" t="s">
        <v>929</v>
      </c>
      <c r="DD59" s="183" t="s">
        <v>929</v>
      </c>
      <c r="DE59" s="183" t="s">
        <v>2843</v>
      </c>
      <c r="DF59" s="183" t="s">
        <v>929</v>
      </c>
      <c r="DG59" s="183" t="s">
        <v>929</v>
      </c>
      <c r="DH59" s="183" t="s">
        <v>2843</v>
      </c>
      <c r="DI59" s="183" t="s">
        <v>929</v>
      </c>
      <c r="DJ59" s="183" t="s">
        <v>929</v>
      </c>
      <c r="DK59" s="183" t="s">
        <v>2843</v>
      </c>
      <c r="DL59" s="183" t="s">
        <v>929</v>
      </c>
      <c r="DM59" s="183" t="s">
        <v>929</v>
      </c>
      <c r="DN59" s="183" t="s">
        <v>2843</v>
      </c>
      <c r="DO59" s="183" t="s">
        <v>929</v>
      </c>
      <c r="DP59" s="183" t="s">
        <v>929</v>
      </c>
      <c r="DQ59" s="183" t="s">
        <v>2843</v>
      </c>
      <c r="DR59" s="183" t="s">
        <v>929</v>
      </c>
      <c r="DS59" s="183" t="s">
        <v>929</v>
      </c>
      <c r="DT59" s="183" t="s">
        <v>2843</v>
      </c>
      <c r="DU59" s="183" t="s">
        <v>929</v>
      </c>
      <c r="DV59" s="183" t="s">
        <v>929</v>
      </c>
      <c r="DW59" s="183" t="s">
        <v>2843</v>
      </c>
      <c r="DX59" s="183" t="s">
        <v>929</v>
      </c>
      <c r="DY59" s="183" t="s">
        <v>929</v>
      </c>
      <c r="DZ59" s="183" t="s">
        <v>2843</v>
      </c>
      <c r="EA59" s="183" t="s">
        <v>929</v>
      </c>
      <c r="EB59" s="183" t="s">
        <v>929</v>
      </c>
      <c r="EC59" s="183" t="s">
        <v>2843</v>
      </c>
      <c r="ED59" s="183" t="s">
        <v>929</v>
      </c>
      <c r="EE59" s="183" t="s">
        <v>929</v>
      </c>
      <c r="EF59" s="183" t="s">
        <v>2843</v>
      </c>
      <c r="EG59" s="183" t="s">
        <v>929</v>
      </c>
      <c r="EH59" s="183" t="s">
        <v>929</v>
      </c>
      <c r="EI59" s="183" t="s">
        <v>2843</v>
      </c>
      <c r="EJ59" s="183" t="s">
        <v>929</v>
      </c>
      <c r="EK59" s="183" t="s">
        <v>929</v>
      </c>
      <c r="EL59" s="183" t="s">
        <v>2843</v>
      </c>
      <c r="EM59" s="183" t="s">
        <v>929</v>
      </c>
      <c r="EN59" s="183" t="s">
        <v>929</v>
      </c>
      <c r="EO59" s="183" t="s">
        <v>2843</v>
      </c>
      <c r="EP59" s="183" t="s">
        <v>929</v>
      </c>
      <c r="EQ59" s="183" t="s">
        <v>929</v>
      </c>
      <c r="ER59" s="183" t="s">
        <v>2843</v>
      </c>
      <c r="ES59" s="183" t="s">
        <v>929</v>
      </c>
      <c r="ET59" s="183" t="s">
        <v>929</v>
      </c>
    </row>
    <row r="60" spans="1:150" x14ac:dyDescent="0.3">
      <c r="A60" s="1"/>
      <c r="B60" s="182" t="s">
        <v>3301</v>
      </c>
      <c r="C60" s="182" t="s">
        <v>66</v>
      </c>
      <c r="D60" s="182" t="s">
        <v>3292</v>
      </c>
      <c r="E60" s="182" t="s">
        <v>3302</v>
      </c>
      <c r="F60" s="182" t="s">
        <v>3303</v>
      </c>
      <c r="G60" s="183" t="s">
        <v>2843</v>
      </c>
      <c r="H60" s="183" t="s">
        <v>929</v>
      </c>
      <c r="I60" s="183" t="s">
        <v>929</v>
      </c>
      <c r="J60" s="183" t="s">
        <v>2843</v>
      </c>
      <c r="K60" s="183" t="s">
        <v>929</v>
      </c>
      <c r="L60" s="183" t="s">
        <v>929</v>
      </c>
      <c r="M60" s="183" t="s">
        <v>2843</v>
      </c>
      <c r="N60" s="183" t="s">
        <v>929</v>
      </c>
      <c r="O60" s="183" t="s">
        <v>929</v>
      </c>
      <c r="P60" s="183" t="s">
        <v>2843</v>
      </c>
      <c r="Q60" s="183" t="s">
        <v>929</v>
      </c>
      <c r="R60" s="183" t="s">
        <v>929</v>
      </c>
      <c r="S60" s="183" t="s">
        <v>2843</v>
      </c>
      <c r="T60" s="183" t="s">
        <v>929</v>
      </c>
      <c r="U60" s="183" t="s">
        <v>929</v>
      </c>
      <c r="V60" s="183" t="s">
        <v>2843</v>
      </c>
      <c r="W60" s="183" t="s">
        <v>929</v>
      </c>
      <c r="X60" s="183" t="s">
        <v>929</v>
      </c>
      <c r="Y60" s="183" t="s">
        <v>2843</v>
      </c>
      <c r="Z60" s="183" t="s">
        <v>929</v>
      </c>
      <c r="AA60" s="183" t="s">
        <v>929</v>
      </c>
      <c r="AB60" s="183" t="s">
        <v>2843</v>
      </c>
      <c r="AC60" s="183" t="s">
        <v>929</v>
      </c>
      <c r="AD60" s="183" t="s">
        <v>929</v>
      </c>
      <c r="AE60" s="183" t="s">
        <v>2843</v>
      </c>
      <c r="AF60" s="183" t="s">
        <v>929</v>
      </c>
      <c r="AG60" s="183" t="s">
        <v>929</v>
      </c>
      <c r="AH60" s="183" t="s">
        <v>2843</v>
      </c>
      <c r="AI60" s="183" t="s">
        <v>929</v>
      </c>
      <c r="AJ60" s="183" t="s">
        <v>929</v>
      </c>
      <c r="AK60" s="183" t="s">
        <v>2843</v>
      </c>
      <c r="AL60" s="183" t="s">
        <v>929</v>
      </c>
      <c r="AM60" s="183" t="s">
        <v>929</v>
      </c>
      <c r="AN60" s="183" t="s">
        <v>2843</v>
      </c>
      <c r="AO60" s="183" t="s">
        <v>929</v>
      </c>
      <c r="AP60" s="183" t="s">
        <v>929</v>
      </c>
      <c r="AQ60" s="183" t="s">
        <v>2843</v>
      </c>
      <c r="AR60" s="183" t="s">
        <v>929</v>
      </c>
      <c r="AS60" s="183" t="s">
        <v>929</v>
      </c>
      <c r="AT60" s="183" t="s">
        <v>2843</v>
      </c>
      <c r="AU60" s="183" t="s">
        <v>929</v>
      </c>
      <c r="AV60" s="183" t="s">
        <v>929</v>
      </c>
      <c r="AW60" s="183" t="s">
        <v>2843</v>
      </c>
      <c r="AX60" s="183" t="s">
        <v>929</v>
      </c>
      <c r="AY60" s="183" t="s">
        <v>929</v>
      </c>
      <c r="AZ60" s="183" t="s">
        <v>2843</v>
      </c>
      <c r="BA60" s="183" t="s">
        <v>929</v>
      </c>
      <c r="BB60" s="183" t="s">
        <v>929</v>
      </c>
      <c r="BC60" s="183" t="s">
        <v>2843</v>
      </c>
      <c r="BD60" s="183" t="s">
        <v>929</v>
      </c>
      <c r="BE60" s="183" t="s">
        <v>929</v>
      </c>
      <c r="BF60" s="183" t="s">
        <v>2843</v>
      </c>
      <c r="BG60" s="183" t="s">
        <v>929</v>
      </c>
      <c r="BH60" s="183" t="s">
        <v>929</v>
      </c>
      <c r="BI60" s="183" t="s">
        <v>2843</v>
      </c>
      <c r="BJ60" s="183" t="s">
        <v>929</v>
      </c>
      <c r="BK60" s="183" t="s">
        <v>929</v>
      </c>
      <c r="BL60" s="183" t="s">
        <v>2843</v>
      </c>
      <c r="BM60" s="183" t="s">
        <v>929</v>
      </c>
      <c r="BN60" s="183" t="s">
        <v>929</v>
      </c>
      <c r="BO60" s="183" t="s">
        <v>2843</v>
      </c>
      <c r="BP60" s="183" t="s">
        <v>929</v>
      </c>
      <c r="BQ60" s="183" t="s">
        <v>929</v>
      </c>
      <c r="BR60" s="183" t="s">
        <v>2843</v>
      </c>
      <c r="BS60" s="183" t="s">
        <v>929</v>
      </c>
      <c r="BT60" s="183" t="s">
        <v>929</v>
      </c>
      <c r="BU60" s="183" t="s">
        <v>2843</v>
      </c>
      <c r="BV60" s="183" t="s">
        <v>929</v>
      </c>
      <c r="BW60" s="183" t="s">
        <v>929</v>
      </c>
      <c r="BX60" s="183" t="s">
        <v>2843</v>
      </c>
      <c r="BY60" s="183" t="s">
        <v>929</v>
      </c>
      <c r="BZ60" s="183" t="s">
        <v>929</v>
      </c>
      <c r="CA60" s="183" t="s">
        <v>2843</v>
      </c>
      <c r="CB60" s="183" t="s">
        <v>929</v>
      </c>
      <c r="CC60" s="183" t="s">
        <v>929</v>
      </c>
      <c r="CD60" s="183" t="s">
        <v>2843</v>
      </c>
      <c r="CE60" s="183" t="s">
        <v>929</v>
      </c>
      <c r="CF60" s="183" t="s">
        <v>929</v>
      </c>
      <c r="CG60" s="183" t="s">
        <v>2843</v>
      </c>
      <c r="CH60" s="183" t="s">
        <v>929</v>
      </c>
      <c r="CI60" s="183" t="s">
        <v>929</v>
      </c>
      <c r="CJ60" s="183" t="s">
        <v>2843</v>
      </c>
      <c r="CK60" s="183" t="s">
        <v>929</v>
      </c>
      <c r="CL60" s="183" t="s">
        <v>929</v>
      </c>
      <c r="CM60" s="183" t="s">
        <v>2843</v>
      </c>
      <c r="CN60" s="183" t="s">
        <v>929</v>
      </c>
      <c r="CO60" s="183" t="s">
        <v>929</v>
      </c>
      <c r="CP60" s="183" t="s">
        <v>2843</v>
      </c>
      <c r="CQ60" s="183" t="s">
        <v>929</v>
      </c>
      <c r="CR60" s="183" t="s">
        <v>929</v>
      </c>
      <c r="CS60" s="183" t="s">
        <v>2843</v>
      </c>
      <c r="CT60" s="183" t="s">
        <v>929</v>
      </c>
      <c r="CU60" s="183" t="s">
        <v>929</v>
      </c>
      <c r="CV60" s="183" t="s">
        <v>2843</v>
      </c>
      <c r="CW60" s="183" t="s">
        <v>929</v>
      </c>
      <c r="CX60" s="183" t="s">
        <v>929</v>
      </c>
      <c r="CY60" s="183" t="s">
        <v>2843</v>
      </c>
      <c r="CZ60" s="183" t="s">
        <v>929</v>
      </c>
      <c r="DA60" s="183" t="s">
        <v>929</v>
      </c>
      <c r="DB60" s="183" t="s">
        <v>2843</v>
      </c>
      <c r="DC60" s="183" t="s">
        <v>929</v>
      </c>
      <c r="DD60" s="183" t="s">
        <v>929</v>
      </c>
      <c r="DE60" s="183" t="s">
        <v>2843</v>
      </c>
      <c r="DF60" s="183" t="s">
        <v>929</v>
      </c>
      <c r="DG60" s="183" t="s">
        <v>929</v>
      </c>
      <c r="DH60" s="183" t="s">
        <v>2843</v>
      </c>
      <c r="DI60" s="183" t="s">
        <v>929</v>
      </c>
      <c r="DJ60" s="183" t="s">
        <v>929</v>
      </c>
      <c r="DK60" s="183" t="s">
        <v>2843</v>
      </c>
      <c r="DL60" s="183" t="s">
        <v>929</v>
      </c>
      <c r="DM60" s="183" t="s">
        <v>929</v>
      </c>
      <c r="DN60" s="183" t="s">
        <v>2843</v>
      </c>
      <c r="DO60" s="183" t="s">
        <v>929</v>
      </c>
      <c r="DP60" s="183" t="s">
        <v>929</v>
      </c>
      <c r="DQ60" s="183" t="s">
        <v>2843</v>
      </c>
      <c r="DR60" s="183" t="s">
        <v>929</v>
      </c>
      <c r="DS60" s="183" t="s">
        <v>929</v>
      </c>
      <c r="DT60" s="183" t="s">
        <v>2843</v>
      </c>
      <c r="DU60" s="183" t="s">
        <v>929</v>
      </c>
      <c r="DV60" s="183" t="s">
        <v>929</v>
      </c>
      <c r="DW60" s="183" t="s">
        <v>2843</v>
      </c>
      <c r="DX60" s="183" t="s">
        <v>929</v>
      </c>
      <c r="DY60" s="183" t="s">
        <v>929</v>
      </c>
      <c r="DZ60" s="183" t="s">
        <v>2843</v>
      </c>
      <c r="EA60" s="183" t="s">
        <v>929</v>
      </c>
      <c r="EB60" s="183" t="s">
        <v>929</v>
      </c>
      <c r="EC60" s="183" t="s">
        <v>2843</v>
      </c>
      <c r="ED60" s="183" t="s">
        <v>929</v>
      </c>
      <c r="EE60" s="183" t="s">
        <v>929</v>
      </c>
      <c r="EF60" s="183" t="s">
        <v>2843</v>
      </c>
      <c r="EG60" s="183" t="s">
        <v>929</v>
      </c>
      <c r="EH60" s="183" t="s">
        <v>929</v>
      </c>
      <c r="EI60" s="183" t="s">
        <v>2843</v>
      </c>
      <c r="EJ60" s="183" t="s">
        <v>929</v>
      </c>
      <c r="EK60" s="183" t="s">
        <v>929</v>
      </c>
      <c r="EL60" s="183" t="s">
        <v>2843</v>
      </c>
      <c r="EM60" s="183" t="s">
        <v>929</v>
      </c>
      <c r="EN60" s="183" t="s">
        <v>929</v>
      </c>
      <c r="EO60" s="183" t="s">
        <v>2843</v>
      </c>
      <c r="EP60" s="183" t="s">
        <v>929</v>
      </c>
      <c r="EQ60" s="183" t="s">
        <v>929</v>
      </c>
      <c r="ER60" s="183" t="s">
        <v>2843</v>
      </c>
      <c r="ES60" s="183" t="s">
        <v>929</v>
      </c>
      <c r="ET60" s="183" t="s">
        <v>929</v>
      </c>
    </row>
    <row r="61" spans="1:150" x14ac:dyDescent="0.3">
      <c r="A61" s="1"/>
      <c r="B61" s="182" t="s">
        <v>3304</v>
      </c>
      <c r="C61" s="182" t="s">
        <v>66</v>
      </c>
      <c r="D61" s="182" t="s">
        <v>3292</v>
      </c>
      <c r="E61" s="182" t="s">
        <v>3305</v>
      </c>
      <c r="F61" s="182" t="s">
        <v>3306</v>
      </c>
      <c r="G61" s="183" t="s">
        <v>2843</v>
      </c>
      <c r="H61" s="183" t="s">
        <v>2735</v>
      </c>
      <c r="I61" s="183" t="s">
        <v>2735</v>
      </c>
      <c r="J61" s="183" t="s">
        <v>2843</v>
      </c>
      <c r="K61" s="183" t="s">
        <v>2735</v>
      </c>
      <c r="L61" s="183" t="s">
        <v>2735</v>
      </c>
      <c r="M61" s="183" t="s">
        <v>2843</v>
      </c>
      <c r="N61" s="183" t="s">
        <v>2735</v>
      </c>
      <c r="O61" s="183" t="s">
        <v>2735</v>
      </c>
      <c r="P61" s="183" t="s">
        <v>2843</v>
      </c>
      <c r="Q61" s="183" t="s">
        <v>2735</v>
      </c>
      <c r="R61" s="183" t="s">
        <v>2735</v>
      </c>
      <c r="S61" s="183" t="s">
        <v>2843</v>
      </c>
      <c r="T61" s="183" t="s">
        <v>2735</v>
      </c>
      <c r="U61" s="183" t="s">
        <v>2735</v>
      </c>
      <c r="V61" s="183" t="s">
        <v>2843</v>
      </c>
      <c r="W61" s="183" t="s">
        <v>2735</v>
      </c>
      <c r="X61" s="183" t="s">
        <v>2735</v>
      </c>
      <c r="Y61" s="183" t="s">
        <v>2843</v>
      </c>
      <c r="Z61" s="183" t="s">
        <v>2735</v>
      </c>
      <c r="AA61" s="183" t="s">
        <v>2735</v>
      </c>
      <c r="AB61" s="183" t="s">
        <v>2843</v>
      </c>
      <c r="AC61" s="183" t="s">
        <v>2735</v>
      </c>
      <c r="AD61" s="183" t="s">
        <v>2735</v>
      </c>
      <c r="AE61" s="183" t="s">
        <v>2843</v>
      </c>
      <c r="AF61" s="183" t="s">
        <v>2735</v>
      </c>
      <c r="AG61" s="183" t="s">
        <v>2735</v>
      </c>
      <c r="AH61" s="183" t="s">
        <v>2843</v>
      </c>
      <c r="AI61" s="183" t="s">
        <v>2735</v>
      </c>
      <c r="AJ61" s="183" t="s">
        <v>2735</v>
      </c>
      <c r="AK61" s="183" t="s">
        <v>2843</v>
      </c>
      <c r="AL61" s="183" t="s">
        <v>2735</v>
      </c>
      <c r="AM61" s="183" t="s">
        <v>2735</v>
      </c>
      <c r="AN61" s="183" t="s">
        <v>2843</v>
      </c>
      <c r="AO61" s="183" t="s">
        <v>2735</v>
      </c>
      <c r="AP61" s="183" t="s">
        <v>2735</v>
      </c>
      <c r="AQ61" s="183" t="s">
        <v>2843</v>
      </c>
      <c r="AR61" s="183" t="s">
        <v>2735</v>
      </c>
      <c r="AS61" s="183" t="s">
        <v>2735</v>
      </c>
      <c r="AT61" s="183" t="s">
        <v>2843</v>
      </c>
      <c r="AU61" s="183" t="s">
        <v>2735</v>
      </c>
      <c r="AV61" s="183" t="s">
        <v>2735</v>
      </c>
      <c r="AW61" s="183" t="s">
        <v>2843</v>
      </c>
      <c r="AX61" s="183" t="s">
        <v>2735</v>
      </c>
      <c r="AY61" s="183" t="s">
        <v>2735</v>
      </c>
      <c r="AZ61" s="183" t="s">
        <v>2843</v>
      </c>
      <c r="BA61" s="183" t="s">
        <v>2735</v>
      </c>
      <c r="BB61" s="183" t="s">
        <v>2735</v>
      </c>
      <c r="BC61" s="183" t="s">
        <v>2843</v>
      </c>
      <c r="BD61" s="183" t="s">
        <v>2735</v>
      </c>
      <c r="BE61" s="183" t="s">
        <v>2735</v>
      </c>
      <c r="BF61" s="183" t="s">
        <v>2843</v>
      </c>
      <c r="BG61" s="183" t="s">
        <v>2735</v>
      </c>
      <c r="BH61" s="183" t="s">
        <v>2735</v>
      </c>
      <c r="BI61" s="183" t="s">
        <v>2843</v>
      </c>
      <c r="BJ61" s="183" t="s">
        <v>2735</v>
      </c>
      <c r="BK61" s="183" t="s">
        <v>2735</v>
      </c>
      <c r="BL61" s="183" t="s">
        <v>2843</v>
      </c>
      <c r="BM61" s="183" t="s">
        <v>2735</v>
      </c>
      <c r="BN61" s="183" t="s">
        <v>2735</v>
      </c>
      <c r="BO61" s="183" t="s">
        <v>2843</v>
      </c>
      <c r="BP61" s="183" t="s">
        <v>2735</v>
      </c>
      <c r="BQ61" s="183" t="s">
        <v>2735</v>
      </c>
      <c r="BR61" s="183" t="s">
        <v>2843</v>
      </c>
      <c r="BS61" s="183" t="s">
        <v>2735</v>
      </c>
      <c r="BT61" s="183" t="s">
        <v>2735</v>
      </c>
      <c r="BU61" s="183" t="s">
        <v>2843</v>
      </c>
      <c r="BV61" s="183" t="s">
        <v>2735</v>
      </c>
      <c r="BW61" s="183" t="s">
        <v>2735</v>
      </c>
      <c r="BX61" s="183" t="s">
        <v>2843</v>
      </c>
      <c r="BY61" s="183" t="s">
        <v>2735</v>
      </c>
      <c r="BZ61" s="183" t="s">
        <v>2735</v>
      </c>
      <c r="CA61" s="183" t="s">
        <v>2843</v>
      </c>
      <c r="CB61" s="183" t="s">
        <v>2735</v>
      </c>
      <c r="CC61" s="183" t="s">
        <v>2735</v>
      </c>
      <c r="CD61" s="183" t="s">
        <v>2843</v>
      </c>
      <c r="CE61" s="183" t="s">
        <v>2735</v>
      </c>
      <c r="CF61" s="183" t="s">
        <v>2735</v>
      </c>
      <c r="CG61" s="183" t="s">
        <v>2843</v>
      </c>
      <c r="CH61" s="183" t="s">
        <v>2735</v>
      </c>
      <c r="CI61" s="183" t="s">
        <v>2735</v>
      </c>
      <c r="CJ61" s="183" t="s">
        <v>2843</v>
      </c>
      <c r="CK61" s="183" t="s">
        <v>2735</v>
      </c>
      <c r="CL61" s="183" t="s">
        <v>2735</v>
      </c>
      <c r="CM61" s="183" t="s">
        <v>2843</v>
      </c>
      <c r="CN61" s="183" t="s">
        <v>2735</v>
      </c>
      <c r="CO61" s="183" t="s">
        <v>2735</v>
      </c>
      <c r="CP61" s="183" t="s">
        <v>2843</v>
      </c>
      <c r="CQ61" s="183" t="s">
        <v>2735</v>
      </c>
      <c r="CR61" s="183" t="s">
        <v>2735</v>
      </c>
      <c r="CS61" s="183" t="s">
        <v>2843</v>
      </c>
      <c r="CT61" s="183" t="s">
        <v>2735</v>
      </c>
      <c r="CU61" s="183" t="s">
        <v>2735</v>
      </c>
      <c r="CV61" s="183" t="s">
        <v>2843</v>
      </c>
      <c r="CW61" s="183" t="s">
        <v>2735</v>
      </c>
      <c r="CX61" s="183" t="s">
        <v>2735</v>
      </c>
      <c r="CY61" s="183" t="s">
        <v>2843</v>
      </c>
      <c r="CZ61" s="183" t="s">
        <v>2735</v>
      </c>
      <c r="DA61" s="183" t="s">
        <v>2735</v>
      </c>
      <c r="DB61" s="183" t="s">
        <v>2843</v>
      </c>
      <c r="DC61" s="183" t="s">
        <v>2735</v>
      </c>
      <c r="DD61" s="183" t="s">
        <v>2735</v>
      </c>
      <c r="DE61" s="183" t="s">
        <v>2843</v>
      </c>
      <c r="DF61" s="183" t="s">
        <v>2735</v>
      </c>
      <c r="DG61" s="183" t="s">
        <v>2735</v>
      </c>
      <c r="DH61" s="183" t="s">
        <v>2843</v>
      </c>
      <c r="DI61" s="183" t="s">
        <v>2735</v>
      </c>
      <c r="DJ61" s="183" t="s">
        <v>2735</v>
      </c>
      <c r="DK61" s="183" t="s">
        <v>2843</v>
      </c>
      <c r="DL61" s="183" t="s">
        <v>2735</v>
      </c>
      <c r="DM61" s="183" t="s">
        <v>2735</v>
      </c>
      <c r="DN61" s="183" t="s">
        <v>2843</v>
      </c>
      <c r="DO61" s="183" t="s">
        <v>2735</v>
      </c>
      <c r="DP61" s="183" t="s">
        <v>2735</v>
      </c>
      <c r="DQ61" s="183" t="s">
        <v>2843</v>
      </c>
      <c r="DR61" s="183" t="s">
        <v>2735</v>
      </c>
      <c r="DS61" s="183" t="s">
        <v>2735</v>
      </c>
      <c r="DT61" s="183" t="s">
        <v>2843</v>
      </c>
      <c r="DU61" s="183" t="s">
        <v>2735</v>
      </c>
      <c r="DV61" s="183" t="s">
        <v>2735</v>
      </c>
      <c r="DW61" s="183" t="s">
        <v>2843</v>
      </c>
      <c r="DX61" s="183" t="s">
        <v>2735</v>
      </c>
      <c r="DY61" s="183" t="s">
        <v>2735</v>
      </c>
      <c r="DZ61" s="183" t="s">
        <v>2843</v>
      </c>
      <c r="EA61" s="183" t="s">
        <v>2735</v>
      </c>
      <c r="EB61" s="183" t="s">
        <v>2735</v>
      </c>
      <c r="EC61" s="183" t="s">
        <v>2843</v>
      </c>
      <c r="ED61" s="183" t="s">
        <v>2735</v>
      </c>
      <c r="EE61" s="183" t="s">
        <v>2735</v>
      </c>
      <c r="EF61" s="183" t="s">
        <v>2843</v>
      </c>
      <c r="EG61" s="183" t="s">
        <v>2735</v>
      </c>
      <c r="EH61" s="183" t="s">
        <v>2735</v>
      </c>
      <c r="EI61" s="183" t="s">
        <v>2843</v>
      </c>
      <c r="EJ61" s="183" t="s">
        <v>2735</v>
      </c>
      <c r="EK61" s="183" t="s">
        <v>2735</v>
      </c>
      <c r="EL61" s="183" t="s">
        <v>2843</v>
      </c>
      <c r="EM61" s="183" t="s">
        <v>2735</v>
      </c>
      <c r="EN61" s="183" t="s">
        <v>2735</v>
      </c>
      <c r="EO61" s="183" t="s">
        <v>2843</v>
      </c>
      <c r="EP61" s="183" t="s">
        <v>2735</v>
      </c>
      <c r="EQ61" s="183" t="s">
        <v>2735</v>
      </c>
      <c r="ER61" s="183" t="s">
        <v>2843</v>
      </c>
      <c r="ES61" s="183" t="s">
        <v>2735</v>
      </c>
      <c r="ET61" s="183" t="s">
        <v>2735</v>
      </c>
    </row>
    <row r="62" spans="1:150" x14ac:dyDescent="0.3">
      <c r="A62" s="1"/>
      <c r="B62" s="181" t="s">
        <v>3307</v>
      </c>
      <c r="C62" s="181" t="s">
        <v>78</v>
      </c>
      <c r="D62" s="181" t="s">
        <v>968</v>
      </c>
      <c r="E62" s="181" t="s">
        <v>3308</v>
      </c>
      <c r="F62" s="181" t="s">
        <v>3309</v>
      </c>
      <c r="G62" s="181" t="s">
        <v>2843</v>
      </c>
      <c r="H62" s="181" t="s">
        <v>3310</v>
      </c>
      <c r="I62" s="181" t="s">
        <v>2735</v>
      </c>
      <c r="J62" s="181" t="s">
        <v>2843</v>
      </c>
      <c r="K62" s="181" t="s">
        <v>3311</v>
      </c>
      <c r="L62" s="181" t="s">
        <v>2735</v>
      </c>
      <c r="M62" s="181" t="s">
        <v>2843</v>
      </c>
      <c r="N62" s="181" t="s">
        <v>3312</v>
      </c>
      <c r="O62" s="181" t="s">
        <v>2735</v>
      </c>
      <c r="P62" s="181" t="s">
        <v>2843</v>
      </c>
      <c r="Q62" s="181" t="s">
        <v>3313</v>
      </c>
      <c r="R62" s="181" t="s">
        <v>2735</v>
      </c>
      <c r="S62" s="181" t="s">
        <v>2843</v>
      </c>
      <c r="T62" s="181" t="s">
        <v>3313</v>
      </c>
      <c r="U62" s="181" t="s">
        <v>2735</v>
      </c>
      <c r="V62" s="181" t="s">
        <v>2843</v>
      </c>
      <c r="W62" s="181" t="s">
        <v>3313</v>
      </c>
      <c r="X62" s="181" t="s">
        <v>2735</v>
      </c>
      <c r="Y62" s="181" t="s">
        <v>2843</v>
      </c>
      <c r="Z62" s="181" t="s">
        <v>3314</v>
      </c>
      <c r="AA62" s="181" t="s">
        <v>2735</v>
      </c>
      <c r="AB62" s="181" t="s">
        <v>2843</v>
      </c>
      <c r="AC62" s="181" t="s">
        <v>3315</v>
      </c>
      <c r="AD62" s="181" t="s">
        <v>2735</v>
      </c>
      <c r="AE62" s="181" t="s">
        <v>2843</v>
      </c>
      <c r="AF62" s="181" t="s">
        <v>3313</v>
      </c>
      <c r="AG62" s="181" t="s">
        <v>2735</v>
      </c>
      <c r="AH62" s="181" t="s">
        <v>2843</v>
      </c>
      <c r="AI62" s="181" t="s">
        <v>3313</v>
      </c>
      <c r="AJ62" s="181" t="s">
        <v>2735</v>
      </c>
      <c r="AK62" s="181" t="s">
        <v>2843</v>
      </c>
      <c r="AL62" s="181" t="s">
        <v>3316</v>
      </c>
      <c r="AM62" s="181" t="s">
        <v>2735</v>
      </c>
      <c r="AN62" s="181" t="s">
        <v>2843</v>
      </c>
      <c r="AO62" s="181" t="s">
        <v>3313</v>
      </c>
      <c r="AP62" s="181" t="s">
        <v>2735</v>
      </c>
      <c r="AQ62" s="181" t="s">
        <v>2843</v>
      </c>
      <c r="AR62" s="181" t="s">
        <v>3317</v>
      </c>
      <c r="AS62" s="181" t="s">
        <v>2735</v>
      </c>
      <c r="AT62" s="181" t="s">
        <v>2843</v>
      </c>
      <c r="AU62" s="181" t="s">
        <v>3318</v>
      </c>
      <c r="AV62" s="181" t="s">
        <v>2735</v>
      </c>
      <c r="AW62" s="181" t="s">
        <v>2843</v>
      </c>
      <c r="AX62" s="181" t="s">
        <v>3319</v>
      </c>
      <c r="AY62" s="181" t="s">
        <v>2735</v>
      </c>
      <c r="AZ62" s="181" t="s">
        <v>2843</v>
      </c>
      <c r="BA62" s="181" t="s">
        <v>3320</v>
      </c>
      <c r="BB62" s="181" t="s">
        <v>2735</v>
      </c>
      <c r="BC62" s="181" t="s">
        <v>2843</v>
      </c>
      <c r="BD62" s="181" t="s">
        <v>3321</v>
      </c>
      <c r="BE62" s="181" t="s">
        <v>2735</v>
      </c>
      <c r="BF62" s="181" t="s">
        <v>2843</v>
      </c>
      <c r="BG62" s="181" t="s">
        <v>3322</v>
      </c>
      <c r="BH62" s="181" t="s">
        <v>2735</v>
      </c>
      <c r="BI62" s="181" t="s">
        <v>2843</v>
      </c>
      <c r="BJ62" s="181" t="s">
        <v>3323</v>
      </c>
      <c r="BK62" s="181" t="s">
        <v>2735</v>
      </c>
      <c r="BL62" s="181" t="s">
        <v>2843</v>
      </c>
      <c r="BM62" s="181" t="s">
        <v>3324</v>
      </c>
      <c r="BN62" s="181" t="s">
        <v>2735</v>
      </c>
      <c r="BO62" s="181" t="s">
        <v>2843</v>
      </c>
      <c r="BP62" s="181" t="s">
        <v>3325</v>
      </c>
      <c r="BQ62" s="181" t="s">
        <v>2735</v>
      </c>
      <c r="BR62" s="181" t="s">
        <v>2843</v>
      </c>
      <c r="BS62" s="181" t="s">
        <v>3326</v>
      </c>
      <c r="BT62" s="181" t="s">
        <v>2735</v>
      </c>
      <c r="BU62" s="181" t="s">
        <v>2843</v>
      </c>
      <c r="BV62" s="181" t="s">
        <v>3327</v>
      </c>
      <c r="BW62" s="181" t="s">
        <v>2735</v>
      </c>
      <c r="BX62" s="181" t="s">
        <v>2843</v>
      </c>
      <c r="BY62" s="181" t="s">
        <v>3328</v>
      </c>
      <c r="BZ62" s="181" t="s">
        <v>2735</v>
      </c>
      <c r="CA62" s="181" t="s">
        <v>2843</v>
      </c>
      <c r="CB62" s="181" t="s">
        <v>3329</v>
      </c>
      <c r="CC62" s="181" t="s">
        <v>2735</v>
      </c>
      <c r="CD62" s="181" t="s">
        <v>2843</v>
      </c>
      <c r="CE62" s="181" t="s">
        <v>3330</v>
      </c>
      <c r="CF62" s="181" t="s">
        <v>2735</v>
      </c>
      <c r="CG62" s="181" t="s">
        <v>2843</v>
      </c>
      <c r="CH62" s="181" t="s">
        <v>3331</v>
      </c>
      <c r="CI62" s="181" t="s">
        <v>2735</v>
      </c>
      <c r="CJ62" s="181" t="s">
        <v>2843</v>
      </c>
      <c r="CK62" s="181" t="s">
        <v>3332</v>
      </c>
      <c r="CL62" s="181" t="s">
        <v>2735</v>
      </c>
      <c r="CM62" s="181" t="s">
        <v>2843</v>
      </c>
      <c r="CN62" s="181" t="s">
        <v>3313</v>
      </c>
      <c r="CO62" s="181" t="s">
        <v>2735</v>
      </c>
      <c r="CP62" s="181" t="s">
        <v>2843</v>
      </c>
      <c r="CQ62" s="181" t="s">
        <v>3313</v>
      </c>
      <c r="CR62" s="181" t="s">
        <v>2735</v>
      </c>
      <c r="CS62" s="181" t="s">
        <v>2843</v>
      </c>
      <c r="CT62" s="181" t="s">
        <v>3333</v>
      </c>
      <c r="CU62" s="181" t="s">
        <v>2735</v>
      </c>
      <c r="CV62" s="181" t="s">
        <v>2843</v>
      </c>
      <c r="CW62" s="181" t="s">
        <v>3334</v>
      </c>
      <c r="CX62" s="181" t="s">
        <v>2735</v>
      </c>
      <c r="CY62" s="181" t="s">
        <v>2843</v>
      </c>
      <c r="CZ62" s="181" t="s">
        <v>3335</v>
      </c>
      <c r="DA62" s="181" t="s">
        <v>2735</v>
      </c>
      <c r="DB62" s="181" t="s">
        <v>2843</v>
      </c>
      <c r="DC62" s="181" t="s">
        <v>3336</v>
      </c>
      <c r="DD62" s="181" t="s">
        <v>2735</v>
      </c>
      <c r="DE62" s="181" t="s">
        <v>2843</v>
      </c>
      <c r="DF62" s="181" t="s">
        <v>3337</v>
      </c>
      <c r="DG62" s="181" t="s">
        <v>2735</v>
      </c>
      <c r="DH62" s="181" t="s">
        <v>2843</v>
      </c>
      <c r="DI62" s="181" t="s">
        <v>3338</v>
      </c>
      <c r="DJ62" s="181" t="s">
        <v>2735</v>
      </c>
      <c r="DK62" s="181" t="s">
        <v>2843</v>
      </c>
      <c r="DL62" s="181" t="s">
        <v>3339</v>
      </c>
      <c r="DM62" s="181" t="s">
        <v>2735</v>
      </c>
      <c r="DN62" s="181" t="s">
        <v>2843</v>
      </c>
      <c r="DO62" s="181" t="s">
        <v>3340</v>
      </c>
      <c r="DP62" s="181" t="s">
        <v>2735</v>
      </c>
      <c r="DQ62" s="181" t="s">
        <v>2843</v>
      </c>
      <c r="DR62" s="181" t="s">
        <v>3341</v>
      </c>
      <c r="DS62" s="181" t="s">
        <v>2735</v>
      </c>
      <c r="DT62" s="181" t="s">
        <v>2843</v>
      </c>
      <c r="DU62" s="181" t="s">
        <v>3342</v>
      </c>
      <c r="DV62" s="181" t="s">
        <v>2735</v>
      </c>
      <c r="DW62" s="181" t="s">
        <v>2843</v>
      </c>
      <c r="DX62" s="181" t="s">
        <v>3343</v>
      </c>
      <c r="DY62" s="181" t="s">
        <v>2735</v>
      </c>
      <c r="DZ62" s="181" t="s">
        <v>2843</v>
      </c>
      <c r="EA62" s="181" t="s">
        <v>3344</v>
      </c>
      <c r="EB62" s="181" t="s">
        <v>2735</v>
      </c>
      <c r="EC62" s="181" t="s">
        <v>2843</v>
      </c>
      <c r="ED62" s="181" t="s">
        <v>3344</v>
      </c>
      <c r="EE62" s="181" t="s">
        <v>2735</v>
      </c>
      <c r="EF62" s="181" t="s">
        <v>2843</v>
      </c>
      <c r="EG62" s="181" t="s">
        <v>3345</v>
      </c>
      <c r="EH62" s="181" t="s">
        <v>2735</v>
      </c>
      <c r="EI62" s="181" t="s">
        <v>2843</v>
      </c>
      <c r="EJ62" s="181" t="s">
        <v>3346</v>
      </c>
      <c r="EK62" s="181" t="s">
        <v>2735</v>
      </c>
      <c r="EL62" s="181" t="s">
        <v>2843</v>
      </c>
      <c r="EM62" s="181" t="s">
        <v>3347</v>
      </c>
      <c r="EN62" s="181" t="s">
        <v>2735</v>
      </c>
      <c r="EO62" s="181" t="s">
        <v>2843</v>
      </c>
      <c r="EP62" s="181" t="s">
        <v>3348</v>
      </c>
      <c r="EQ62" s="181" t="s">
        <v>2735</v>
      </c>
      <c r="ER62" s="181" t="s">
        <v>2843</v>
      </c>
      <c r="ES62" s="181" t="s">
        <v>3349</v>
      </c>
      <c r="ET62" s="181" t="s">
        <v>2735</v>
      </c>
    </row>
    <row r="63" spans="1:150" x14ac:dyDescent="0.3">
      <c r="A63" s="1"/>
      <c r="B63" s="182" t="s">
        <v>3350</v>
      </c>
      <c r="C63" s="182" t="s">
        <v>78</v>
      </c>
      <c r="D63" s="182" t="s">
        <v>968</v>
      </c>
      <c r="E63" s="182" t="s">
        <v>3351</v>
      </c>
      <c r="F63" s="182" t="s">
        <v>3352</v>
      </c>
      <c r="G63" s="183" t="s">
        <v>2843</v>
      </c>
      <c r="H63" s="183" t="s">
        <v>2735</v>
      </c>
      <c r="I63" s="183" t="s">
        <v>2735</v>
      </c>
      <c r="J63" s="183" t="s">
        <v>2843</v>
      </c>
      <c r="K63" s="183" t="s">
        <v>2735</v>
      </c>
      <c r="L63" s="183" t="s">
        <v>2735</v>
      </c>
      <c r="M63" s="183" t="s">
        <v>2843</v>
      </c>
      <c r="N63" s="183" t="s">
        <v>2735</v>
      </c>
      <c r="O63" s="183" t="s">
        <v>2735</v>
      </c>
      <c r="P63" s="183" t="s">
        <v>2843</v>
      </c>
      <c r="Q63" s="183" t="s">
        <v>2735</v>
      </c>
      <c r="R63" s="183" t="s">
        <v>2735</v>
      </c>
      <c r="S63" s="183" t="s">
        <v>2843</v>
      </c>
      <c r="T63" s="183" t="s">
        <v>2735</v>
      </c>
      <c r="U63" s="183" t="s">
        <v>2735</v>
      </c>
      <c r="V63" s="183" t="s">
        <v>2843</v>
      </c>
      <c r="W63" s="183" t="s">
        <v>2735</v>
      </c>
      <c r="X63" s="183" t="s">
        <v>2735</v>
      </c>
      <c r="Y63" s="183" t="s">
        <v>2843</v>
      </c>
      <c r="Z63" s="183" t="s">
        <v>2735</v>
      </c>
      <c r="AA63" s="183" t="s">
        <v>2735</v>
      </c>
      <c r="AB63" s="183" t="s">
        <v>2843</v>
      </c>
      <c r="AC63" s="183" t="s">
        <v>2735</v>
      </c>
      <c r="AD63" s="183" t="s">
        <v>2735</v>
      </c>
      <c r="AE63" s="183" t="s">
        <v>2843</v>
      </c>
      <c r="AF63" s="183" t="s">
        <v>2735</v>
      </c>
      <c r="AG63" s="183" t="s">
        <v>2735</v>
      </c>
      <c r="AH63" s="183" t="s">
        <v>2843</v>
      </c>
      <c r="AI63" s="183" t="s">
        <v>2735</v>
      </c>
      <c r="AJ63" s="183" t="s">
        <v>2735</v>
      </c>
      <c r="AK63" s="183" t="s">
        <v>2843</v>
      </c>
      <c r="AL63" s="183" t="s">
        <v>2735</v>
      </c>
      <c r="AM63" s="183" t="s">
        <v>2735</v>
      </c>
      <c r="AN63" s="183" t="s">
        <v>2843</v>
      </c>
      <c r="AO63" s="183" t="s">
        <v>2735</v>
      </c>
      <c r="AP63" s="183" t="s">
        <v>2735</v>
      </c>
      <c r="AQ63" s="183" t="s">
        <v>2843</v>
      </c>
      <c r="AR63" s="183" t="s">
        <v>2735</v>
      </c>
      <c r="AS63" s="183" t="s">
        <v>2735</v>
      </c>
      <c r="AT63" s="183" t="s">
        <v>2843</v>
      </c>
      <c r="AU63" s="183" t="s">
        <v>2735</v>
      </c>
      <c r="AV63" s="183" t="s">
        <v>2735</v>
      </c>
      <c r="AW63" s="183" t="s">
        <v>2843</v>
      </c>
      <c r="AX63" s="183" t="s">
        <v>2735</v>
      </c>
      <c r="AY63" s="183" t="s">
        <v>2735</v>
      </c>
      <c r="AZ63" s="183" t="s">
        <v>2843</v>
      </c>
      <c r="BA63" s="183" t="s">
        <v>2735</v>
      </c>
      <c r="BB63" s="183" t="s">
        <v>2735</v>
      </c>
      <c r="BC63" s="183" t="s">
        <v>2843</v>
      </c>
      <c r="BD63" s="183" t="s">
        <v>2735</v>
      </c>
      <c r="BE63" s="183" t="s">
        <v>2735</v>
      </c>
      <c r="BF63" s="183" t="s">
        <v>2843</v>
      </c>
      <c r="BG63" s="183" t="s">
        <v>2735</v>
      </c>
      <c r="BH63" s="183" t="s">
        <v>2735</v>
      </c>
      <c r="BI63" s="183" t="s">
        <v>2843</v>
      </c>
      <c r="BJ63" s="183" t="s">
        <v>2735</v>
      </c>
      <c r="BK63" s="183" t="s">
        <v>2735</v>
      </c>
      <c r="BL63" s="183" t="s">
        <v>2843</v>
      </c>
      <c r="BM63" s="183" t="s">
        <v>2735</v>
      </c>
      <c r="BN63" s="183" t="s">
        <v>2735</v>
      </c>
      <c r="BO63" s="183" t="s">
        <v>2843</v>
      </c>
      <c r="BP63" s="183" t="s">
        <v>2735</v>
      </c>
      <c r="BQ63" s="183" t="s">
        <v>2735</v>
      </c>
      <c r="BR63" s="183" t="s">
        <v>2843</v>
      </c>
      <c r="BS63" s="183" t="s">
        <v>2735</v>
      </c>
      <c r="BT63" s="183" t="s">
        <v>2735</v>
      </c>
      <c r="BU63" s="183" t="s">
        <v>2843</v>
      </c>
      <c r="BV63" s="183" t="s">
        <v>2735</v>
      </c>
      <c r="BW63" s="183" t="s">
        <v>2735</v>
      </c>
      <c r="BX63" s="183" t="s">
        <v>2843</v>
      </c>
      <c r="BY63" s="183" t="s">
        <v>2735</v>
      </c>
      <c r="BZ63" s="183" t="s">
        <v>2735</v>
      </c>
      <c r="CA63" s="183" t="s">
        <v>2843</v>
      </c>
      <c r="CB63" s="183" t="s">
        <v>2735</v>
      </c>
      <c r="CC63" s="183" t="s">
        <v>2735</v>
      </c>
      <c r="CD63" s="183" t="s">
        <v>2843</v>
      </c>
      <c r="CE63" s="183" t="s">
        <v>2735</v>
      </c>
      <c r="CF63" s="183" t="s">
        <v>2735</v>
      </c>
      <c r="CG63" s="183" t="s">
        <v>2843</v>
      </c>
      <c r="CH63" s="183" t="s">
        <v>2735</v>
      </c>
      <c r="CI63" s="183" t="s">
        <v>2735</v>
      </c>
      <c r="CJ63" s="183" t="s">
        <v>2843</v>
      </c>
      <c r="CK63" s="183" t="s">
        <v>2735</v>
      </c>
      <c r="CL63" s="183" t="s">
        <v>2735</v>
      </c>
      <c r="CM63" s="183" t="s">
        <v>2843</v>
      </c>
      <c r="CN63" s="183" t="s">
        <v>2735</v>
      </c>
      <c r="CO63" s="183" t="s">
        <v>2735</v>
      </c>
      <c r="CP63" s="183" t="s">
        <v>2843</v>
      </c>
      <c r="CQ63" s="183" t="s">
        <v>2735</v>
      </c>
      <c r="CR63" s="183" t="s">
        <v>2735</v>
      </c>
      <c r="CS63" s="183" t="s">
        <v>2843</v>
      </c>
      <c r="CT63" s="183" t="s">
        <v>2735</v>
      </c>
      <c r="CU63" s="183" t="s">
        <v>2735</v>
      </c>
      <c r="CV63" s="183" t="s">
        <v>2843</v>
      </c>
      <c r="CW63" s="183" t="s">
        <v>2735</v>
      </c>
      <c r="CX63" s="183" t="s">
        <v>2735</v>
      </c>
      <c r="CY63" s="183" t="s">
        <v>2843</v>
      </c>
      <c r="CZ63" s="183" t="s">
        <v>2735</v>
      </c>
      <c r="DA63" s="183" t="s">
        <v>2735</v>
      </c>
      <c r="DB63" s="183" t="s">
        <v>2843</v>
      </c>
      <c r="DC63" s="183" t="s">
        <v>2735</v>
      </c>
      <c r="DD63" s="183" t="s">
        <v>2735</v>
      </c>
      <c r="DE63" s="183" t="s">
        <v>2843</v>
      </c>
      <c r="DF63" s="183" t="s">
        <v>2735</v>
      </c>
      <c r="DG63" s="183" t="s">
        <v>2735</v>
      </c>
      <c r="DH63" s="183" t="s">
        <v>2843</v>
      </c>
      <c r="DI63" s="183" t="s">
        <v>2735</v>
      </c>
      <c r="DJ63" s="183" t="s">
        <v>2735</v>
      </c>
      <c r="DK63" s="183" t="s">
        <v>2843</v>
      </c>
      <c r="DL63" s="183" t="s">
        <v>2735</v>
      </c>
      <c r="DM63" s="183" t="s">
        <v>2735</v>
      </c>
      <c r="DN63" s="183" t="s">
        <v>2843</v>
      </c>
      <c r="DO63" s="183" t="s">
        <v>2735</v>
      </c>
      <c r="DP63" s="183" t="s">
        <v>2735</v>
      </c>
      <c r="DQ63" s="183" t="s">
        <v>2843</v>
      </c>
      <c r="DR63" s="183" t="s">
        <v>2735</v>
      </c>
      <c r="DS63" s="183" t="s">
        <v>2735</v>
      </c>
      <c r="DT63" s="183" t="s">
        <v>2843</v>
      </c>
      <c r="DU63" s="183" t="s">
        <v>2735</v>
      </c>
      <c r="DV63" s="183" t="s">
        <v>2735</v>
      </c>
      <c r="DW63" s="183" t="s">
        <v>2843</v>
      </c>
      <c r="DX63" s="183" t="s">
        <v>2735</v>
      </c>
      <c r="DY63" s="183" t="s">
        <v>2735</v>
      </c>
      <c r="DZ63" s="183" t="s">
        <v>2843</v>
      </c>
      <c r="EA63" s="183" t="s">
        <v>2735</v>
      </c>
      <c r="EB63" s="183" t="s">
        <v>2735</v>
      </c>
      <c r="EC63" s="183" t="s">
        <v>2843</v>
      </c>
      <c r="ED63" s="183" t="s">
        <v>2735</v>
      </c>
      <c r="EE63" s="183" t="s">
        <v>2735</v>
      </c>
      <c r="EF63" s="183" t="s">
        <v>2843</v>
      </c>
      <c r="EG63" s="183" t="s">
        <v>2735</v>
      </c>
      <c r="EH63" s="183" t="s">
        <v>2735</v>
      </c>
      <c r="EI63" s="183" t="s">
        <v>2843</v>
      </c>
      <c r="EJ63" s="183" t="s">
        <v>2735</v>
      </c>
      <c r="EK63" s="183" t="s">
        <v>2735</v>
      </c>
      <c r="EL63" s="183" t="s">
        <v>2843</v>
      </c>
      <c r="EM63" s="183" t="s">
        <v>2735</v>
      </c>
      <c r="EN63" s="183" t="s">
        <v>2735</v>
      </c>
      <c r="EO63" s="183" t="s">
        <v>2843</v>
      </c>
      <c r="EP63" s="183" t="s">
        <v>2735</v>
      </c>
      <c r="EQ63" s="183" t="s">
        <v>2735</v>
      </c>
      <c r="ER63" s="183" t="s">
        <v>2843</v>
      </c>
      <c r="ES63" s="183" t="s">
        <v>2735</v>
      </c>
      <c r="ET63" s="183" t="s">
        <v>2735</v>
      </c>
    </row>
    <row r="64" spans="1:150" x14ac:dyDescent="0.3">
      <c r="A64" s="1"/>
      <c r="B64" s="182" t="s">
        <v>3353</v>
      </c>
      <c r="C64" s="182" t="s">
        <v>78</v>
      </c>
      <c r="D64" s="182" t="s">
        <v>968</v>
      </c>
      <c r="E64" s="182" t="s">
        <v>3354</v>
      </c>
      <c r="F64" s="182" t="s">
        <v>3355</v>
      </c>
      <c r="G64" s="183" t="s">
        <v>2843</v>
      </c>
      <c r="H64" s="183" t="s">
        <v>3310</v>
      </c>
      <c r="I64" s="183" t="s">
        <v>2735</v>
      </c>
      <c r="J64" s="183" t="s">
        <v>2843</v>
      </c>
      <c r="K64" s="183" t="s">
        <v>3311</v>
      </c>
      <c r="L64" s="183" t="s">
        <v>2735</v>
      </c>
      <c r="M64" s="183" t="s">
        <v>2843</v>
      </c>
      <c r="N64" s="183" t="s">
        <v>3312</v>
      </c>
      <c r="O64" s="183" t="s">
        <v>2735</v>
      </c>
      <c r="P64" s="183" t="s">
        <v>2843</v>
      </c>
      <c r="Q64" s="183" t="s">
        <v>3313</v>
      </c>
      <c r="R64" s="183" t="s">
        <v>2735</v>
      </c>
      <c r="S64" s="183" t="s">
        <v>2843</v>
      </c>
      <c r="T64" s="183" t="s">
        <v>3313</v>
      </c>
      <c r="U64" s="183" t="s">
        <v>2735</v>
      </c>
      <c r="V64" s="183" t="s">
        <v>2843</v>
      </c>
      <c r="W64" s="183" t="s">
        <v>3313</v>
      </c>
      <c r="X64" s="183" t="s">
        <v>2735</v>
      </c>
      <c r="Y64" s="183" t="s">
        <v>2843</v>
      </c>
      <c r="Z64" s="183" t="s">
        <v>3314</v>
      </c>
      <c r="AA64" s="183" t="s">
        <v>2735</v>
      </c>
      <c r="AB64" s="183" t="s">
        <v>2843</v>
      </c>
      <c r="AC64" s="183" t="s">
        <v>3315</v>
      </c>
      <c r="AD64" s="183" t="s">
        <v>2735</v>
      </c>
      <c r="AE64" s="183" t="s">
        <v>2843</v>
      </c>
      <c r="AF64" s="183" t="s">
        <v>3313</v>
      </c>
      <c r="AG64" s="183" t="s">
        <v>2735</v>
      </c>
      <c r="AH64" s="183" t="s">
        <v>2843</v>
      </c>
      <c r="AI64" s="183" t="s">
        <v>3313</v>
      </c>
      <c r="AJ64" s="183" t="s">
        <v>2735</v>
      </c>
      <c r="AK64" s="183" t="s">
        <v>2843</v>
      </c>
      <c r="AL64" s="183" t="s">
        <v>3316</v>
      </c>
      <c r="AM64" s="183" t="s">
        <v>2735</v>
      </c>
      <c r="AN64" s="183" t="s">
        <v>2843</v>
      </c>
      <c r="AO64" s="183" t="s">
        <v>3313</v>
      </c>
      <c r="AP64" s="183" t="s">
        <v>2735</v>
      </c>
      <c r="AQ64" s="183" t="s">
        <v>2843</v>
      </c>
      <c r="AR64" s="183" t="s">
        <v>3317</v>
      </c>
      <c r="AS64" s="183" t="s">
        <v>2735</v>
      </c>
      <c r="AT64" s="183" t="s">
        <v>2843</v>
      </c>
      <c r="AU64" s="183" t="s">
        <v>3318</v>
      </c>
      <c r="AV64" s="183" t="s">
        <v>2735</v>
      </c>
      <c r="AW64" s="183" t="s">
        <v>2843</v>
      </c>
      <c r="AX64" s="183" t="s">
        <v>3319</v>
      </c>
      <c r="AY64" s="183" t="s">
        <v>2735</v>
      </c>
      <c r="AZ64" s="183" t="s">
        <v>2843</v>
      </c>
      <c r="BA64" s="183" t="s">
        <v>3320</v>
      </c>
      <c r="BB64" s="183" t="s">
        <v>2735</v>
      </c>
      <c r="BC64" s="183" t="s">
        <v>2843</v>
      </c>
      <c r="BD64" s="183" t="s">
        <v>3321</v>
      </c>
      <c r="BE64" s="183" t="s">
        <v>2735</v>
      </c>
      <c r="BF64" s="183" t="s">
        <v>2843</v>
      </c>
      <c r="BG64" s="183" t="s">
        <v>3322</v>
      </c>
      <c r="BH64" s="183" t="s">
        <v>2735</v>
      </c>
      <c r="BI64" s="183" t="s">
        <v>2843</v>
      </c>
      <c r="BJ64" s="183" t="s">
        <v>3323</v>
      </c>
      <c r="BK64" s="183" t="s">
        <v>2735</v>
      </c>
      <c r="BL64" s="183" t="s">
        <v>2843</v>
      </c>
      <c r="BM64" s="183" t="s">
        <v>3324</v>
      </c>
      <c r="BN64" s="183" t="s">
        <v>2735</v>
      </c>
      <c r="BO64" s="183" t="s">
        <v>2843</v>
      </c>
      <c r="BP64" s="183" t="s">
        <v>3325</v>
      </c>
      <c r="BQ64" s="183" t="s">
        <v>2735</v>
      </c>
      <c r="BR64" s="183" t="s">
        <v>2843</v>
      </c>
      <c r="BS64" s="183" t="s">
        <v>3326</v>
      </c>
      <c r="BT64" s="183" t="s">
        <v>2735</v>
      </c>
      <c r="BU64" s="183" t="s">
        <v>2843</v>
      </c>
      <c r="BV64" s="183" t="s">
        <v>3327</v>
      </c>
      <c r="BW64" s="183" t="s">
        <v>2735</v>
      </c>
      <c r="BX64" s="183" t="s">
        <v>2843</v>
      </c>
      <c r="BY64" s="183" t="s">
        <v>3328</v>
      </c>
      <c r="BZ64" s="183" t="s">
        <v>2735</v>
      </c>
      <c r="CA64" s="183" t="s">
        <v>2843</v>
      </c>
      <c r="CB64" s="183" t="s">
        <v>3329</v>
      </c>
      <c r="CC64" s="183" t="s">
        <v>2735</v>
      </c>
      <c r="CD64" s="183" t="s">
        <v>2843</v>
      </c>
      <c r="CE64" s="183" t="s">
        <v>3330</v>
      </c>
      <c r="CF64" s="183" t="s">
        <v>2735</v>
      </c>
      <c r="CG64" s="183" t="s">
        <v>2843</v>
      </c>
      <c r="CH64" s="183" t="s">
        <v>3331</v>
      </c>
      <c r="CI64" s="183" t="s">
        <v>2735</v>
      </c>
      <c r="CJ64" s="183" t="s">
        <v>2843</v>
      </c>
      <c r="CK64" s="183" t="s">
        <v>3332</v>
      </c>
      <c r="CL64" s="183" t="s">
        <v>2735</v>
      </c>
      <c r="CM64" s="183" t="s">
        <v>2843</v>
      </c>
      <c r="CN64" s="183" t="s">
        <v>3313</v>
      </c>
      <c r="CO64" s="183" t="s">
        <v>2735</v>
      </c>
      <c r="CP64" s="183" t="s">
        <v>2843</v>
      </c>
      <c r="CQ64" s="183" t="s">
        <v>3313</v>
      </c>
      <c r="CR64" s="183" t="s">
        <v>2735</v>
      </c>
      <c r="CS64" s="183" t="s">
        <v>2843</v>
      </c>
      <c r="CT64" s="183" t="s">
        <v>3333</v>
      </c>
      <c r="CU64" s="183" t="s">
        <v>2735</v>
      </c>
      <c r="CV64" s="183" t="s">
        <v>2843</v>
      </c>
      <c r="CW64" s="183" t="s">
        <v>3334</v>
      </c>
      <c r="CX64" s="183" t="s">
        <v>2735</v>
      </c>
      <c r="CY64" s="183" t="s">
        <v>2843</v>
      </c>
      <c r="CZ64" s="183" t="s">
        <v>3335</v>
      </c>
      <c r="DA64" s="183" t="s">
        <v>2735</v>
      </c>
      <c r="DB64" s="183" t="s">
        <v>2843</v>
      </c>
      <c r="DC64" s="183" t="s">
        <v>3336</v>
      </c>
      <c r="DD64" s="183" t="s">
        <v>2735</v>
      </c>
      <c r="DE64" s="183" t="s">
        <v>2843</v>
      </c>
      <c r="DF64" s="183" t="s">
        <v>3337</v>
      </c>
      <c r="DG64" s="183" t="s">
        <v>2735</v>
      </c>
      <c r="DH64" s="183" t="s">
        <v>2843</v>
      </c>
      <c r="DI64" s="183" t="s">
        <v>3338</v>
      </c>
      <c r="DJ64" s="183" t="s">
        <v>2735</v>
      </c>
      <c r="DK64" s="183" t="s">
        <v>2843</v>
      </c>
      <c r="DL64" s="183" t="s">
        <v>3339</v>
      </c>
      <c r="DM64" s="183" t="s">
        <v>2735</v>
      </c>
      <c r="DN64" s="183" t="s">
        <v>2843</v>
      </c>
      <c r="DO64" s="183" t="s">
        <v>3340</v>
      </c>
      <c r="DP64" s="183" t="s">
        <v>2735</v>
      </c>
      <c r="DQ64" s="183" t="s">
        <v>2843</v>
      </c>
      <c r="DR64" s="183" t="s">
        <v>3341</v>
      </c>
      <c r="DS64" s="183" t="s">
        <v>2735</v>
      </c>
      <c r="DT64" s="183" t="s">
        <v>2843</v>
      </c>
      <c r="DU64" s="183" t="s">
        <v>3342</v>
      </c>
      <c r="DV64" s="183" t="s">
        <v>2735</v>
      </c>
      <c r="DW64" s="183" t="s">
        <v>2843</v>
      </c>
      <c r="DX64" s="183" t="s">
        <v>3343</v>
      </c>
      <c r="DY64" s="183" t="s">
        <v>2735</v>
      </c>
      <c r="DZ64" s="183" t="s">
        <v>2843</v>
      </c>
      <c r="EA64" s="183" t="s">
        <v>3344</v>
      </c>
      <c r="EB64" s="183" t="s">
        <v>2735</v>
      </c>
      <c r="EC64" s="183" t="s">
        <v>2843</v>
      </c>
      <c r="ED64" s="183" t="s">
        <v>3344</v>
      </c>
      <c r="EE64" s="183" t="s">
        <v>2735</v>
      </c>
      <c r="EF64" s="183" t="s">
        <v>2843</v>
      </c>
      <c r="EG64" s="183" t="s">
        <v>3345</v>
      </c>
      <c r="EH64" s="183" t="s">
        <v>2735</v>
      </c>
      <c r="EI64" s="183" t="s">
        <v>2843</v>
      </c>
      <c r="EJ64" s="183" t="s">
        <v>3346</v>
      </c>
      <c r="EK64" s="183" t="s">
        <v>2735</v>
      </c>
      <c r="EL64" s="183" t="s">
        <v>2843</v>
      </c>
      <c r="EM64" s="183" t="s">
        <v>3347</v>
      </c>
      <c r="EN64" s="183" t="s">
        <v>2735</v>
      </c>
      <c r="EO64" s="183" t="s">
        <v>2843</v>
      </c>
      <c r="EP64" s="183" t="s">
        <v>3348</v>
      </c>
      <c r="EQ64" s="183" t="s">
        <v>2735</v>
      </c>
      <c r="ER64" s="183" t="s">
        <v>2843</v>
      </c>
      <c r="ES64" s="183" t="s">
        <v>3349</v>
      </c>
      <c r="ET64" s="183" t="s">
        <v>2735</v>
      </c>
    </row>
    <row r="65" spans="1:150" x14ac:dyDescent="0.3">
      <c r="A65" s="1"/>
      <c r="B65" s="182" t="s">
        <v>3356</v>
      </c>
      <c r="C65" s="182" t="s">
        <v>78</v>
      </c>
      <c r="D65" s="182" t="s">
        <v>968</v>
      </c>
      <c r="E65" s="182" t="s">
        <v>3357</v>
      </c>
      <c r="F65" s="182" t="s">
        <v>3358</v>
      </c>
      <c r="G65" s="183" t="s">
        <v>2843</v>
      </c>
      <c r="H65" s="183" t="s">
        <v>2735</v>
      </c>
      <c r="I65" s="183" t="s">
        <v>2735</v>
      </c>
      <c r="J65" s="183" t="s">
        <v>2843</v>
      </c>
      <c r="K65" s="183" t="s">
        <v>2735</v>
      </c>
      <c r="L65" s="183" t="s">
        <v>2735</v>
      </c>
      <c r="M65" s="183" t="s">
        <v>2843</v>
      </c>
      <c r="N65" s="183" t="s">
        <v>2735</v>
      </c>
      <c r="O65" s="183" t="s">
        <v>2735</v>
      </c>
      <c r="P65" s="183" t="s">
        <v>2843</v>
      </c>
      <c r="Q65" s="183" t="s">
        <v>2735</v>
      </c>
      <c r="R65" s="183" t="s">
        <v>2735</v>
      </c>
      <c r="S65" s="183" t="s">
        <v>2843</v>
      </c>
      <c r="T65" s="183" t="s">
        <v>2735</v>
      </c>
      <c r="U65" s="183" t="s">
        <v>2735</v>
      </c>
      <c r="V65" s="183" t="s">
        <v>2843</v>
      </c>
      <c r="W65" s="183" t="s">
        <v>2735</v>
      </c>
      <c r="X65" s="183" t="s">
        <v>2735</v>
      </c>
      <c r="Y65" s="183" t="s">
        <v>2843</v>
      </c>
      <c r="Z65" s="183" t="s">
        <v>2735</v>
      </c>
      <c r="AA65" s="183" t="s">
        <v>2735</v>
      </c>
      <c r="AB65" s="183" t="s">
        <v>2843</v>
      </c>
      <c r="AC65" s="183" t="s">
        <v>2735</v>
      </c>
      <c r="AD65" s="183" t="s">
        <v>2735</v>
      </c>
      <c r="AE65" s="183" t="s">
        <v>2843</v>
      </c>
      <c r="AF65" s="183" t="s">
        <v>2735</v>
      </c>
      <c r="AG65" s="183" t="s">
        <v>2735</v>
      </c>
      <c r="AH65" s="183" t="s">
        <v>2843</v>
      </c>
      <c r="AI65" s="183" t="s">
        <v>2735</v>
      </c>
      <c r="AJ65" s="183" t="s">
        <v>2735</v>
      </c>
      <c r="AK65" s="183" t="s">
        <v>2843</v>
      </c>
      <c r="AL65" s="183" t="s">
        <v>2735</v>
      </c>
      <c r="AM65" s="183" t="s">
        <v>2735</v>
      </c>
      <c r="AN65" s="183" t="s">
        <v>2843</v>
      </c>
      <c r="AO65" s="183" t="s">
        <v>2735</v>
      </c>
      <c r="AP65" s="183" t="s">
        <v>2735</v>
      </c>
      <c r="AQ65" s="183" t="s">
        <v>2843</v>
      </c>
      <c r="AR65" s="183" t="s">
        <v>2735</v>
      </c>
      <c r="AS65" s="183" t="s">
        <v>2735</v>
      </c>
      <c r="AT65" s="183" t="s">
        <v>2843</v>
      </c>
      <c r="AU65" s="183" t="s">
        <v>2735</v>
      </c>
      <c r="AV65" s="183" t="s">
        <v>2735</v>
      </c>
      <c r="AW65" s="183" t="s">
        <v>2843</v>
      </c>
      <c r="AX65" s="183" t="s">
        <v>2735</v>
      </c>
      <c r="AY65" s="183" t="s">
        <v>2735</v>
      </c>
      <c r="AZ65" s="183" t="s">
        <v>2843</v>
      </c>
      <c r="BA65" s="183" t="s">
        <v>2735</v>
      </c>
      <c r="BB65" s="183" t="s">
        <v>2735</v>
      </c>
      <c r="BC65" s="183" t="s">
        <v>2843</v>
      </c>
      <c r="BD65" s="183" t="s">
        <v>2735</v>
      </c>
      <c r="BE65" s="183" t="s">
        <v>2735</v>
      </c>
      <c r="BF65" s="183" t="s">
        <v>2843</v>
      </c>
      <c r="BG65" s="183" t="s">
        <v>2735</v>
      </c>
      <c r="BH65" s="183" t="s">
        <v>2735</v>
      </c>
      <c r="BI65" s="183" t="s">
        <v>2843</v>
      </c>
      <c r="BJ65" s="183" t="s">
        <v>2735</v>
      </c>
      <c r="BK65" s="183" t="s">
        <v>2735</v>
      </c>
      <c r="BL65" s="183" t="s">
        <v>2843</v>
      </c>
      <c r="BM65" s="183" t="s">
        <v>2735</v>
      </c>
      <c r="BN65" s="183" t="s">
        <v>2735</v>
      </c>
      <c r="BO65" s="183" t="s">
        <v>2843</v>
      </c>
      <c r="BP65" s="183" t="s">
        <v>2735</v>
      </c>
      <c r="BQ65" s="183" t="s">
        <v>2735</v>
      </c>
      <c r="BR65" s="183" t="s">
        <v>2843</v>
      </c>
      <c r="BS65" s="183" t="s">
        <v>2735</v>
      </c>
      <c r="BT65" s="183" t="s">
        <v>2735</v>
      </c>
      <c r="BU65" s="183" t="s">
        <v>2843</v>
      </c>
      <c r="BV65" s="183" t="s">
        <v>2735</v>
      </c>
      <c r="BW65" s="183" t="s">
        <v>2735</v>
      </c>
      <c r="BX65" s="183" t="s">
        <v>2843</v>
      </c>
      <c r="BY65" s="183" t="s">
        <v>2735</v>
      </c>
      <c r="BZ65" s="183" t="s">
        <v>2735</v>
      </c>
      <c r="CA65" s="183" t="s">
        <v>2843</v>
      </c>
      <c r="CB65" s="183" t="s">
        <v>2735</v>
      </c>
      <c r="CC65" s="183" t="s">
        <v>2735</v>
      </c>
      <c r="CD65" s="183" t="s">
        <v>2843</v>
      </c>
      <c r="CE65" s="183" t="s">
        <v>2735</v>
      </c>
      <c r="CF65" s="183" t="s">
        <v>2735</v>
      </c>
      <c r="CG65" s="183" t="s">
        <v>2843</v>
      </c>
      <c r="CH65" s="183" t="s">
        <v>2735</v>
      </c>
      <c r="CI65" s="183" t="s">
        <v>2735</v>
      </c>
      <c r="CJ65" s="183" t="s">
        <v>2843</v>
      </c>
      <c r="CK65" s="183" t="s">
        <v>2735</v>
      </c>
      <c r="CL65" s="183" t="s">
        <v>2735</v>
      </c>
      <c r="CM65" s="183" t="s">
        <v>2843</v>
      </c>
      <c r="CN65" s="183" t="s">
        <v>2735</v>
      </c>
      <c r="CO65" s="183" t="s">
        <v>2735</v>
      </c>
      <c r="CP65" s="183" t="s">
        <v>2843</v>
      </c>
      <c r="CQ65" s="183" t="s">
        <v>2735</v>
      </c>
      <c r="CR65" s="183" t="s">
        <v>2735</v>
      </c>
      <c r="CS65" s="183" t="s">
        <v>2843</v>
      </c>
      <c r="CT65" s="183" t="s">
        <v>2735</v>
      </c>
      <c r="CU65" s="183" t="s">
        <v>2735</v>
      </c>
      <c r="CV65" s="183" t="s">
        <v>2843</v>
      </c>
      <c r="CW65" s="183" t="s">
        <v>2735</v>
      </c>
      <c r="CX65" s="183" t="s">
        <v>2735</v>
      </c>
      <c r="CY65" s="183" t="s">
        <v>2843</v>
      </c>
      <c r="CZ65" s="183" t="s">
        <v>2735</v>
      </c>
      <c r="DA65" s="183" t="s">
        <v>2735</v>
      </c>
      <c r="DB65" s="183" t="s">
        <v>2843</v>
      </c>
      <c r="DC65" s="183" t="s">
        <v>2735</v>
      </c>
      <c r="DD65" s="183" t="s">
        <v>2735</v>
      </c>
      <c r="DE65" s="183" t="s">
        <v>2843</v>
      </c>
      <c r="DF65" s="183" t="s">
        <v>2735</v>
      </c>
      <c r="DG65" s="183" t="s">
        <v>2735</v>
      </c>
      <c r="DH65" s="183" t="s">
        <v>2843</v>
      </c>
      <c r="DI65" s="183" t="s">
        <v>2735</v>
      </c>
      <c r="DJ65" s="183" t="s">
        <v>2735</v>
      </c>
      <c r="DK65" s="183" t="s">
        <v>2843</v>
      </c>
      <c r="DL65" s="183" t="s">
        <v>2735</v>
      </c>
      <c r="DM65" s="183" t="s">
        <v>2735</v>
      </c>
      <c r="DN65" s="183" t="s">
        <v>2843</v>
      </c>
      <c r="DO65" s="183" t="s">
        <v>2735</v>
      </c>
      <c r="DP65" s="183" t="s">
        <v>2735</v>
      </c>
      <c r="DQ65" s="183" t="s">
        <v>2843</v>
      </c>
      <c r="DR65" s="183" t="s">
        <v>2735</v>
      </c>
      <c r="DS65" s="183" t="s">
        <v>2735</v>
      </c>
      <c r="DT65" s="183" t="s">
        <v>2843</v>
      </c>
      <c r="DU65" s="183" t="s">
        <v>2735</v>
      </c>
      <c r="DV65" s="183" t="s">
        <v>2735</v>
      </c>
      <c r="DW65" s="183" t="s">
        <v>2843</v>
      </c>
      <c r="DX65" s="183" t="s">
        <v>2735</v>
      </c>
      <c r="DY65" s="183" t="s">
        <v>2735</v>
      </c>
      <c r="DZ65" s="183" t="s">
        <v>2843</v>
      </c>
      <c r="EA65" s="183" t="s">
        <v>2735</v>
      </c>
      <c r="EB65" s="183" t="s">
        <v>2735</v>
      </c>
      <c r="EC65" s="183" t="s">
        <v>2843</v>
      </c>
      <c r="ED65" s="183" t="s">
        <v>2735</v>
      </c>
      <c r="EE65" s="183" t="s">
        <v>2735</v>
      </c>
      <c r="EF65" s="183" t="s">
        <v>2843</v>
      </c>
      <c r="EG65" s="183" t="s">
        <v>2735</v>
      </c>
      <c r="EH65" s="183" t="s">
        <v>2735</v>
      </c>
      <c r="EI65" s="183" t="s">
        <v>2843</v>
      </c>
      <c r="EJ65" s="183" t="s">
        <v>2735</v>
      </c>
      <c r="EK65" s="183" t="s">
        <v>2735</v>
      </c>
      <c r="EL65" s="183" t="s">
        <v>2843</v>
      </c>
      <c r="EM65" s="183" t="s">
        <v>2735</v>
      </c>
      <c r="EN65" s="183" t="s">
        <v>2735</v>
      </c>
      <c r="EO65" s="183" t="s">
        <v>2843</v>
      </c>
      <c r="EP65" s="183" t="s">
        <v>2735</v>
      </c>
      <c r="EQ65" s="183" t="s">
        <v>2735</v>
      </c>
      <c r="ER65" s="183" t="s">
        <v>2843</v>
      </c>
      <c r="ES65" s="183" t="s">
        <v>2735</v>
      </c>
      <c r="ET65" s="183" t="s">
        <v>2735</v>
      </c>
    </row>
    <row r="66" spans="1:150" x14ac:dyDescent="0.3">
      <c r="A66" s="1"/>
      <c r="B66" s="181" t="s">
        <v>3359</v>
      </c>
      <c r="C66" s="181" t="s">
        <v>562</v>
      </c>
      <c r="D66" s="181" t="s">
        <v>3360</v>
      </c>
      <c r="E66" s="181" t="s">
        <v>3361</v>
      </c>
      <c r="F66" s="181" t="s">
        <v>3362</v>
      </c>
      <c r="G66" s="181" t="s">
        <v>2843</v>
      </c>
      <c r="H66" s="181" t="s">
        <v>2735</v>
      </c>
      <c r="I66" s="181" t="s">
        <v>3363</v>
      </c>
      <c r="J66" s="181" t="s">
        <v>2843</v>
      </c>
      <c r="K66" s="181" t="s">
        <v>3364</v>
      </c>
      <c r="L66" s="181" t="s">
        <v>3365</v>
      </c>
      <c r="M66" s="181" t="s">
        <v>2843</v>
      </c>
      <c r="N66" s="181" t="s">
        <v>3366</v>
      </c>
      <c r="O66" s="181" t="s">
        <v>3367</v>
      </c>
      <c r="P66" s="181" t="s">
        <v>2843</v>
      </c>
      <c r="Q66" s="181" t="s">
        <v>2994</v>
      </c>
      <c r="R66" s="181" t="s">
        <v>3368</v>
      </c>
      <c r="S66" s="181" t="s">
        <v>2843</v>
      </c>
      <c r="T66" s="181" t="s">
        <v>2735</v>
      </c>
      <c r="U66" s="181" t="s">
        <v>3369</v>
      </c>
      <c r="V66" s="181" t="s">
        <v>2843</v>
      </c>
      <c r="W66" s="181" t="s">
        <v>2887</v>
      </c>
      <c r="X66" s="181" t="s">
        <v>3370</v>
      </c>
      <c r="Y66" s="181" t="s">
        <v>2843</v>
      </c>
      <c r="Z66" s="181" t="s">
        <v>2735</v>
      </c>
      <c r="AA66" s="181" t="s">
        <v>3367</v>
      </c>
      <c r="AB66" s="181" t="s">
        <v>2843</v>
      </c>
      <c r="AC66" s="181" t="s">
        <v>2735</v>
      </c>
      <c r="AD66" s="181" t="s">
        <v>3371</v>
      </c>
      <c r="AE66" s="181" t="s">
        <v>2843</v>
      </c>
      <c r="AF66" s="181" t="s">
        <v>3372</v>
      </c>
      <c r="AG66" s="181" t="s">
        <v>3373</v>
      </c>
      <c r="AH66" s="181" t="s">
        <v>2843</v>
      </c>
      <c r="AI66" s="181" t="s">
        <v>2735</v>
      </c>
      <c r="AJ66" s="181" t="s">
        <v>3374</v>
      </c>
      <c r="AK66" s="181" t="s">
        <v>2843</v>
      </c>
      <c r="AL66" s="181" t="s">
        <v>3375</v>
      </c>
      <c r="AM66" s="181" t="s">
        <v>3376</v>
      </c>
      <c r="AN66" s="181" t="s">
        <v>2843</v>
      </c>
      <c r="AO66" s="181" t="s">
        <v>2735</v>
      </c>
      <c r="AP66" s="181" t="s">
        <v>3377</v>
      </c>
      <c r="AQ66" s="181" t="s">
        <v>2843</v>
      </c>
      <c r="AR66" s="181" t="s">
        <v>3378</v>
      </c>
      <c r="AS66" s="181" t="s">
        <v>3379</v>
      </c>
      <c r="AT66" s="181" t="s">
        <v>2843</v>
      </c>
      <c r="AU66" s="181" t="s">
        <v>3380</v>
      </c>
      <c r="AV66" s="181" t="s">
        <v>3381</v>
      </c>
      <c r="AW66" s="181" t="s">
        <v>2843</v>
      </c>
      <c r="AX66" s="181" t="s">
        <v>2735</v>
      </c>
      <c r="AY66" s="181" t="s">
        <v>3382</v>
      </c>
      <c r="AZ66" s="181" t="s">
        <v>2843</v>
      </c>
      <c r="BA66" s="181" t="s">
        <v>3383</v>
      </c>
      <c r="BB66" s="181" t="s">
        <v>3384</v>
      </c>
      <c r="BC66" s="181" t="s">
        <v>2843</v>
      </c>
      <c r="BD66" s="181" t="s">
        <v>2735</v>
      </c>
      <c r="BE66" s="181" t="s">
        <v>3385</v>
      </c>
      <c r="BF66" s="181" t="s">
        <v>2843</v>
      </c>
      <c r="BG66" s="181" t="s">
        <v>2735</v>
      </c>
      <c r="BH66" s="181" t="s">
        <v>3386</v>
      </c>
      <c r="BI66" s="181" t="s">
        <v>2843</v>
      </c>
      <c r="BJ66" s="181" t="s">
        <v>2735</v>
      </c>
      <c r="BK66" s="181" t="s">
        <v>3387</v>
      </c>
      <c r="BL66" s="181" t="s">
        <v>2843</v>
      </c>
      <c r="BM66" s="181" t="s">
        <v>2735</v>
      </c>
      <c r="BN66" s="181" t="s">
        <v>3388</v>
      </c>
      <c r="BO66" s="181" t="s">
        <v>2843</v>
      </c>
      <c r="BP66" s="181" t="s">
        <v>2735</v>
      </c>
      <c r="BQ66" s="181" t="s">
        <v>3389</v>
      </c>
      <c r="BR66" s="181" t="s">
        <v>2843</v>
      </c>
      <c r="BS66" s="181" t="s">
        <v>2735</v>
      </c>
      <c r="BT66" s="181" t="s">
        <v>3390</v>
      </c>
      <c r="BU66" s="181" t="s">
        <v>2843</v>
      </c>
      <c r="BV66" s="181" t="s">
        <v>2909</v>
      </c>
      <c r="BW66" s="181" t="s">
        <v>3391</v>
      </c>
      <c r="BX66" s="181" t="s">
        <v>2843</v>
      </c>
      <c r="BY66" s="181" t="s">
        <v>2735</v>
      </c>
      <c r="BZ66" s="181" t="s">
        <v>3392</v>
      </c>
      <c r="CA66" s="181" t="s">
        <v>2843</v>
      </c>
      <c r="CB66" s="181" t="s">
        <v>3393</v>
      </c>
      <c r="CC66" s="181" t="s">
        <v>3394</v>
      </c>
      <c r="CD66" s="181" t="s">
        <v>2843</v>
      </c>
      <c r="CE66" s="181" t="s">
        <v>3395</v>
      </c>
      <c r="CF66" s="181" t="s">
        <v>3396</v>
      </c>
      <c r="CG66" s="181" t="s">
        <v>2843</v>
      </c>
      <c r="CH66" s="181" t="s">
        <v>3397</v>
      </c>
      <c r="CI66" s="181" t="s">
        <v>3398</v>
      </c>
      <c r="CJ66" s="181" t="s">
        <v>2843</v>
      </c>
      <c r="CK66" s="181" t="s">
        <v>2735</v>
      </c>
      <c r="CL66" s="181" t="s">
        <v>3399</v>
      </c>
      <c r="CM66" s="181" t="s">
        <v>2843</v>
      </c>
      <c r="CN66" s="181" t="s">
        <v>3400</v>
      </c>
      <c r="CO66" s="181" t="s">
        <v>2735</v>
      </c>
      <c r="CP66" s="181" t="s">
        <v>2843</v>
      </c>
      <c r="CQ66" s="181" t="s">
        <v>2735</v>
      </c>
      <c r="CR66" s="181" t="s">
        <v>3401</v>
      </c>
      <c r="CS66" s="181" t="s">
        <v>2843</v>
      </c>
      <c r="CT66" s="181" t="s">
        <v>3402</v>
      </c>
      <c r="CU66" s="181" t="s">
        <v>3403</v>
      </c>
      <c r="CV66" s="181" t="s">
        <v>2843</v>
      </c>
      <c r="CW66" s="181" t="s">
        <v>2735</v>
      </c>
      <c r="CX66" s="181" t="s">
        <v>3404</v>
      </c>
      <c r="CY66" s="181" t="s">
        <v>2843</v>
      </c>
      <c r="CZ66" s="181" t="s">
        <v>2735</v>
      </c>
      <c r="DA66" s="181" t="s">
        <v>3405</v>
      </c>
      <c r="DB66" s="181" t="s">
        <v>2843</v>
      </c>
      <c r="DC66" s="181" t="s">
        <v>2735</v>
      </c>
      <c r="DD66" s="181" t="s">
        <v>3406</v>
      </c>
      <c r="DE66" s="181" t="s">
        <v>2843</v>
      </c>
      <c r="DF66" s="181" t="s">
        <v>2735</v>
      </c>
      <c r="DG66" s="181" t="s">
        <v>3407</v>
      </c>
      <c r="DH66" s="181" t="s">
        <v>2843</v>
      </c>
      <c r="DI66" s="181" t="s">
        <v>2735</v>
      </c>
      <c r="DJ66" s="181" t="s">
        <v>3408</v>
      </c>
      <c r="DK66" s="181" t="s">
        <v>2843</v>
      </c>
      <c r="DL66" s="181" t="s">
        <v>3409</v>
      </c>
      <c r="DM66" s="181" t="s">
        <v>3410</v>
      </c>
      <c r="DN66" s="181" t="s">
        <v>2843</v>
      </c>
      <c r="DO66" s="181" t="s">
        <v>2735</v>
      </c>
      <c r="DP66" s="181" t="s">
        <v>3389</v>
      </c>
      <c r="DQ66" s="181" t="s">
        <v>2843</v>
      </c>
      <c r="DR66" s="181" t="s">
        <v>3411</v>
      </c>
      <c r="DS66" s="181" t="s">
        <v>3412</v>
      </c>
      <c r="DT66" s="181" t="s">
        <v>2843</v>
      </c>
      <c r="DU66" s="181" t="s">
        <v>3413</v>
      </c>
      <c r="DV66" s="181" t="s">
        <v>3414</v>
      </c>
      <c r="DW66" s="181" t="s">
        <v>2843</v>
      </c>
      <c r="DX66" s="181" t="s">
        <v>2735</v>
      </c>
      <c r="DY66" s="181" t="s">
        <v>3389</v>
      </c>
      <c r="DZ66" s="181" t="s">
        <v>2843</v>
      </c>
      <c r="EA66" s="181" t="s">
        <v>2735</v>
      </c>
      <c r="EB66" s="181" t="s">
        <v>3389</v>
      </c>
      <c r="EC66" s="181" t="s">
        <v>2843</v>
      </c>
      <c r="ED66" s="181" t="s">
        <v>2735</v>
      </c>
      <c r="EE66" s="181" t="s">
        <v>3408</v>
      </c>
      <c r="EF66" s="181" t="s">
        <v>2843</v>
      </c>
      <c r="EG66" s="181" t="s">
        <v>2735</v>
      </c>
      <c r="EH66" s="181" t="s">
        <v>3389</v>
      </c>
      <c r="EI66" s="181" t="s">
        <v>2843</v>
      </c>
      <c r="EJ66" s="181" t="s">
        <v>2735</v>
      </c>
      <c r="EK66" s="181" t="s">
        <v>3389</v>
      </c>
      <c r="EL66" s="181" t="s">
        <v>2843</v>
      </c>
      <c r="EM66" s="181" t="s">
        <v>2735</v>
      </c>
      <c r="EN66" s="181" t="s">
        <v>3389</v>
      </c>
      <c r="EO66" s="181" t="s">
        <v>2843</v>
      </c>
      <c r="EP66" s="181" t="s">
        <v>2735</v>
      </c>
      <c r="EQ66" s="181" t="s">
        <v>3415</v>
      </c>
      <c r="ER66" s="181" t="s">
        <v>2843</v>
      </c>
      <c r="ES66" s="181" t="s">
        <v>2735</v>
      </c>
      <c r="ET66" s="181" t="s">
        <v>3416</v>
      </c>
    </row>
    <row r="67" spans="1:150" x14ac:dyDescent="0.3">
      <c r="A67" s="1"/>
      <c r="B67" s="182" t="s">
        <v>3417</v>
      </c>
      <c r="C67" s="182" t="s">
        <v>562</v>
      </c>
      <c r="D67" s="182" t="s">
        <v>3360</v>
      </c>
      <c r="E67" s="182" t="s">
        <v>3418</v>
      </c>
      <c r="F67" s="182" t="s">
        <v>3419</v>
      </c>
      <c r="G67" s="183" t="s">
        <v>2843</v>
      </c>
      <c r="H67" s="183" t="s">
        <v>2735</v>
      </c>
      <c r="I67" s="183" t="s">
        <v>3363</v>
      </c>
      <c r="J67" s="183" t="s">
        <v>2843</v>
      </c>
      <c r="K67" s="183" t="s">
        <v>3364</v>
      </c>
      <c r="L67" s="183" t="s">
        <v>3365</v>
      </c>
      <c r="M67" s="183" t="s">
        <v>2843</v>
      </c>
      <c r="N67" s="183" t="s">
        <v>3366</v>
      </c>
      <c r="O67" s="183" t="s">
        <v>3367</v>
      </c>
      <c r="P67" s="183" t="s">
        <v>2843</v>
      </c>
      <c r="Q67" s="183" t="s">
        <v>2994</v>
      </c>
      <c r="R67" s="183" t="s">
        <v>3368</v>
      </c>
      <c r="S67" s="183" t="s">
        <v>2843</v>
      </c>
      <c r="T67" s="183" t="s">
        <v>2735</v>
      </c>
      <c r="U67" s="183" t="s">
        <v>3369</v>
      </c>
      <c r="V67" s="183" t="s">
        <v>2843</v>
      </c>
      <c r="W67" s="183" t="s">
        <v>2887</v>
      </c>
      <c r="X67" s="183" t="s">
        <v>3370</v>
      </c>
      <c r="Y67" s="183" t="s">
        <v>2843</v>
      </c>
      <c r="Z67" s="183" t="s">
        <v>2735</v>
      </c>
      <c r="AA67" s="183" t="s">
        <v>3367</v>
      </c>
      <c r="AB67" s="183" t="s">
        <v>2843</v>
      </c>
      <c r="AC67" s="183" t="s">
        <v>2735</v>
      </c>
      <c r="AD67" s="183" t="s">
        <v>3371</v>
      </c>
      <c r="AE67" s="183" t="s">
        <v>2843</v>
      </c>
      <c r="AF67" s="183" t="s">
        <v>3372</v>
      </c>
      <c r="AG67" s="183" t="s">
        <v>3373</v>
      </c>
      <c r="AH67" s="183" t="s">
        <v>2843</v>
      </c>
      <c r="AI67" s="183" t="s">
        <v>2735</v>
      </c>
      <c r="AJ67" s="183" t="s">
        <v>3374</v>
      </c>
      <c r="AK67" s="183" t="s">
        <v>2843</v>
      </c>
      <c r="AL67" s="183" t="s">
        <v>3375</v>
      </c>
      <c r="AM67" s="183" t="s">
        <v>3376</v>
      </c>
      <c r="AN67" s="183" t="s">
        <v>2843</v>
      </c>
      <c r="AO67" s="183" t="s">
        <v>2735</v>
      </c>
      <c r="AP67" s="183" t="s">
        <v>3377</v>
      </c>
      <c r="AQ67" s="183" t="s">
        <v>2843</v>
      </c>
      <c r="AR67" s="183" t="s">
        <v>3378</v>
      </c>
      <c r="AS67" s="183" t="s">
        <v>3379</v>
      </c>
      <c r="AT67" s="183" t="s">
        <v>2843</v>
      </c>
      <c r="AU67" s="183" t="s">
        <v>3380</v>
      </c>
      <c r="AV67" s="183" t="s">
        <v>3381</v>
      </c>
      <c r="AW67" s="183" t="s">
        <v>2843</v>
      </c>
      <c r="AX67" s="183" t="s">
        <v>2735</v>
      </c>
      <c r="AY67" s="183" t="s">
        <v>3382</v>
      </c>
      <c r="AZ67" s="183" t="s">
        <v>2843</v>
      </c>
      <c r="BA67" s="183" t="s">
        <v>3383</v>
      </c>
      <c r="BB67" s="183" t="s">
        <v>3384</v>
      </c>
      <c r="BC67" s="183" t="s">
        <v>2843</v>
      </c>
      <c r="BD67" s="183" t="s">
        <v>2735</v>
      </c>
      <c r="BE67" s="183" t="s">
        <v>3385</v>
      </c>
      <c r="BF67" s="183" t="s">
        <v>2843</v>
      </c>
      <c r="BG67" s="183" t="s">
        <v>2735</v>
      </c>
      <c r="BH67" s="183" t="s">
        <v>3386</v>
      </c>
      <c r="BI67" s="183" t="s">
        <v>2843</v>
      </c>
      <c r="BJ67" s="183" t="s">
        <v>2735</v>
      </c>
      <c r="BK67" s="183" t="s">
        <v>3387</v>
      </c>
      <c r="BL67" s="183" t="s">
        <v>2843</v>
      </c>
      <c r="BM67" s="183" t="s">
        <v>2735</v>
      </c>
      <c r="BN67" s="183" t="s">
        <v>3388</v>
      </c>
      <c r="BO67" s="183" t="s">
        <v>2843</v>
      </c>
      <c r="BP67" s="183" t="s">
        <v>2735</v>
      </c>
      <c r="BQ67" s="183" t="s">
        <v>3389</v>
      </c>
      <c r="BR67" s="183" t="s">
        <v>2843</v>
      </c>
      <c r="BS67" s="183" t="s">
        <v>2735</v>
      </c>
      <c r="BT67" s="183" t="s">
        <v>3390</v>
      </c>
      <c r="BU67" s="183" t="s">
        <v>2843</v>
      </c>
      <c r="BV67" s="183" t="s">
        <v>2909</v>
      </c>
      <c r="BW67" s="183" t="s">
        <v>3391</v>
      </c>
      <c r="BX67" s="183" t="s">
        <v>2843</v>
      </c>
      <c r="BY67" s="183" t="s">
        <v>2735</v>
      </c>
      <c r="BZ67" s="183" t="s">
        <v>3392</v>
      </c>
      <c r="CA67" s="183" t="s">
        <v>2843</v>
      </c>
      <c r="CB67" s="183" t="s">
        <v>3393</v>
      </c>
      <c r="CC67" s="183" t="s">
        <v>3394</v>
      </c>
      <c r="CD67" s="183" t="s">
        <v>2843</v>
      </c>
      <c r="CE67" s="183" t="s">
        <v>3395</v>
      </c>
      <c r="CF67" s="183" t="s">
        <v>3396</v>
      </c>
      <c r="CG67" s="183" t="s">
        <v>2843</v>
      </c>
      <c r="CH67" s="183" t="s">
        <v>3397</v>
      </c>
      <c r="CI67" s="183" t="s">
        <v>3398</v>
      </c>
      <c r="CJ67" s="183" t="s">
        <v>2843</v>
      </c>
      <c r="CK67" s="183" t="s">
        <v>2735</v>
      </c>
      <c r="CL67" s="183" t="s">
        <v>3399</v>
      </c>
      <c r="CM67" s="183" t="s">
        <v>2843</v>
      </c>
      <c r="CN67" s="183" t="s">
        <v>3400</v>
      </c>
      <c r="CO67" s="183" t="s">
        <v>2735</v>
      </c>
      <c r="CP67" s="183" t="s">
        <v>2843</v>
      </c>
      <c r="CQ67" s="183" t="s">
        <v>2735</v>
      </c>
      <c r="CR67" s="183" t="s">
        <v>3401</v>
      </c>
      <c r="CS67" s="183" t="s">
        <v>2843</v>
      </c>
      <c r="CT67" s="183" t="s">
        <v>3402</v>
      </c>
      <c r="CU67" s="183" t="s">
        <v>3403</v>
      </c>
      <c r="CV67" s="183" t="s">
        <v>2843</v>
      </c>
      <c r="CW67" s="183" t="s">
        <v>2735</v>
      </c>
      <c r="CX67" s="183" t="s">
        <v>3404</v>
      </c>
      <c r="CY67" s="183" t="s">
        <v>2843</v>
      </c>
      <c r="CZ67" s="183" t="s">
        <v>2735</v>
      </c>
      <c r="DA67" s="183" t="s">
        <v>3405</v>
      </c>
      <c r="DB67" s="183" t="s">
        <v>2843</v>
      </c>
      <c r="DC67" s="183" t="s">
        <v>2735</v>
      </c>
      <c r="DD67" s="183" t="s">
        <v>3406</v>
      </c>
      <c r="DE67" s="183" t="s">
        <v>2843</v>
      </c>
      <c r="DF67" s="183" t="s">
        <v>2735</v>
      </c>
      <c r="DG67" s="183" t="s">
        <v>3407</v>
      </c>
      <c r="DH67" s="183" t="s">
        <v>2843</v>
      </c>
      <c r="DI67" s="183" t="s">
        <v>2735</v>
      </c>
      <c r="DJ67" s="183" t="s">
        <v>3408</v>
      </c>
      <c r="DK67" s="183" t="s">
        <v>2843</v>
      </c>
      <c r="DL67" s="183" t="s">
        <v>3409</v>
      </c>
      <c r="DM67" s="183" t="s">
        <v>3410</v>
      </c>
      <c r="DN67" s="183" t="s">
        <v>2843</v>
      </c>
      <c r="DO67" s="183" t="s">
        <v>2735</v>
      </c>
      <c r="DP67" s="183" t="s">
        <v>3389</v>
      </c>
      <c r="DQ67" s="183" t="s">
        <v>2843</v>
      </c>
      <c r="DR67" s="183" t="s">
        <v>3411</v>
      </c>
      <c r="DS67" s="183" t="s">
        <v>3412</v>
      </c>
      <c r="DT67" s="183" t="s">
        <v>2843</v>
      </c>
      <c r="DU67" s="183" t="s">
        <v>3413</v>
      </c>
      <c r="DV67" s="183" t="s">
        <v>3414</v>
      </c>
      <c r="DW67" s="183" t="s">
        <v>2843</v>
      </c>
      <c r="DX67" s="183" t="s">
        <v>2735</v>
      </c>
      <c r="DY67" s="183" t="s">
        <v>3389</v>
      </c>
      <c r="DZ67" s="183" t="s">
        <v>2843</v>
      </c>
      <c r="EA67" s="183" t="s">
        <v>2735</v>
      </c>
      <c r="EB67" s="183" t="s">
        <v>3389</v>
      </c>
      <c r="EC67" s="183" t="s">
        <v>2843</v>
      </c>
      <c r="ED67" s="183" t="s">
        <v>2735</v>
      </c>
      <c r="EE67" s="183" t="s">
        <v>3408</v>
      </c>
      <c r="EF67" s="183" t="s">
        <v>2843</v>
      </c>
      <c r="EG67" s="183" t="s">
        <v>2735</v>
      </c>
      <c r="EH67" s="183" t="s">
        <v>3389</v>
      </c>
      <c r="EI67" s="183" t="s">
        <v>2843</v>
      </c>
      <c r="EJ67" s="183" t="s">
        <v>2735</v>
      </c>
      <c r="EK67" s="183" t="s">
        <v>3389</v>
      </c>
      <c r="EL67" s="183" t="s">
        <v>2843</v>
      </c>
      <c r="EM67" s="183" t="s">
        <v>2735</v>
      </c>
      <c r="EN67" s="183" t="s">
        <v>3389</v>
      </c>
      <c r="EO67" s="183" t="s">
        <v>2843</v>
      </c>
      <c r="EP67" s="183" t="s">
        <v>2735</v>
      </c>
      <c r="EQ67" s="183" t="s">
        <v>3415</v>
      </c>
      <c r="ER67" s="183" t="s">
        <v>2843</v>
      </c>
      <c r="ES67" s="183" t="s">
        <v>2735</v>
      </c>
      <c r="ET67" s="183" t="s">
        <v>3416</v>
      </c>
    </row>
    <row r="68" spans="1:150" x14ac:dyDescent="0.3">
      <c r="A68" s="1"/>
      <c r="B68" s="182" t="s">
        <v>3420</v>
      </c>
      <c r="C68" s="182" t="s">
        <v>562</v>
      </c>
      <c r="D68" s="182" t="s">
        <v>3360</v>
      </c>
      <c r="E68" s="182" t="s">
        <v>3421</v>
      </c>
      <c r="F68" s="182" t="s">
        <v>3422</v>
      </c>
      <c r="G68" s="183" t="s">
        <v>2843</v>
      </c>
      <c r="H68" s="183" t="s">
        <v>2735</v>
      </c>
      <c r="I68" s="183" t="s">
        <v>2735</v>
      </c>
      <c r="J68" s="183" t="s">
        <v>2843</v>
      </c>
      <c r="K68" s="183" t="s">
        <v>2735</v>
      </c>
      <c r="L68" s="183" t="s">
        <v>2735</v>
      </c>
      <c r="M68" s="183" t="s">
        <v>2843</v>
      </c>
      <c r="N68" s="183" t="s">
        <v>2735</v>
      </c>
      <c r="O68" s="183" t="s">
        <v>2735</v>
      </c>
      <c r="P68" s="183" t="s">
        <v>2843</v>
      </c>
      <c r="Q68" s="183" t="s">
        <v>2735</v>
      </c>
      <c r="R68" s="183" t="s">
        <v>2735</v>
      </c>
      <c r="S68" s="183" t="s">
        <v>2843</v>
      </c>
      <c r="T68" s="183" t="s">
        <v>2735</v>
      </c>
      <c r="U68" s="183" t="s">
        <v>2735</v>
      </c>
      <c r="V68" s="183" t="s">
        <v>2843</v>
      </c>
      <c r="W68" s="183" t="s">
        <v>2735</v>
      </c>
      <c r="X68" s="183" t="s">
        <v>2735</v>
      </c>
      <c r="Y68" s="183" t="s">
        <v>2843</v>
      </c>
      <c r="Z68" s="183" t="s">
        <v>2735</v>
      </c>
      <c r="AA68" s="183" t="s">
        <v>2735</v>
      </c>
      <c r="AB68" s="183" t="s">
        <v>2843</v>
      </c>
      <c r="AC68" s="183" t="s">
        <v>2735</v>
      </c>
      <c r="AD68" s="183" t="s">
        <v>2735</v>
      </c>
      <c r="AE68" s="183" t="s">
        <v>2843</v>
      </c>
      <c r="AF68" s="183" t="s">
        <v>2735</v>
      </c>
      <c r="AG68" s="183" t="s">
        <v>2735</v>
      </c>
      <c r="AH68" s="183" t="s">
        <v>2843</v>
      </c>
      <c r="AI68" s="183" t="s">
        <v>2735</v>
      </c>
      <c r="AJ68" s="183" t="s">
        <v>2735</v>
      </c>
      <c r="AK68" s="183" t="s">
        <v>2843</v>
      </c>
      <c r="AL68" s="183" t="s">
        <v>2735</v>
      </c>
      <c r="AM68" s="183" t="s">
        <v>2735</v>
      </c>
      <c r="AN68" s="183" t="s">
        <v>2843</v>
      </c>
      <c r="AO68" s="183" t="s">
        <v>2735</v>
      </c>
      <c r="AP68" s="183" t="s">
        <v>2735</v>
      </c>
      <c r="AQ68" s="183" t="s">
        <v>2843</v>
      </c>
      <c r="AR68" s="183" t="s">
        <v>2735</v>
      </c>
      <c r="AS68" s="183" t="s">
        <v>2735</v>
      </c>
      <c r="AT68" s="183" t="s">
        <v>2843</v>
      </c>
      <c r="AU68" s="183" t="s">
        <v>2735</v>
      </c>
      <c r="AV68" s="183" t="s">
        <v>2735</v>
      </c>
      <c r="AW68" s="183" t="s">
        <v>2843</v>
      </c>
      <c r="AX68" s="183" t="s">
        <v>2735</v>
      </c>
      <c r="AY68" s="183" t="s">
        <v>2735</v>
      </c>
      <c r="AZ68" s="183" t="s">
        <v>2843</v>
      </c>
      <c r="BA68" s="183" t="s">
        <v>2735</v>
      </c>
      <c r="BB68" s="183" t="s">
        <v>2735</v>
      </c>
      <c r="BC68" s="183" t="s">
        <v>2843</v>
      </c>
      <c r="BD68" s="183" t="s">
        <v>2735</v>
      </c>
      <c r="BE68" s="183" t="s">
        <v>2735</v>
      </c>
      <c r="BF68" s="183" t="s">
        <v>2843</v>
      </c>
      <c r="BG68" s="183" t="s">
        <v>2735</v>
      </c>
      <c r="BH68" s="183" t="s">
        <v>2735</v>
      </c>
      <c r="BI68" s="183" t="s">
        <v>2843</v>
      </c>
      <c r="BJ68" s="183" t="s">
        <v>2735</v>
      </c>
      <c r="BK68" s="183" t="s">
        <v>2735</v>
      </c>
      <c r="BL68" s="183" t="s">
        <v>2843</v>
      </c>
      <c r="BM68" s="183" t="s">
        <v>2735</v>
      </c>
      <c r="BN68" s="183" t="s">
        <v>2735</v>
      </c>
      <c r="BO68" s="183" t="s">
        <v>2843</v>
      </c>
      <c r="BP68" s="183" t="s">
        <v>2735</v>
      </c>
      <c r="BQ68" s="183" t="s">
        <v>2735</v>
      </c>
      <c r="BR68" s="183" t="s">
        <v>2843</v>
      </c>
      <c r="BS68" s="183" t="s">
        <v>2735</v>
      </c>
      <c r="BT68" s="183" t="s">
        <v>2735</v>
      </c>
      <c r="BU68" s="183" t="s">
        <v>2843</v>
      </c>
      <c r="BV68" s="183" t="s">
        <v>2735</v>
      </c>
      <c r="BW68" s="183" t="s">
        <v>2735</v>
      </c>
      <c r="BX68" s="183" t="s">
        <v>2843</v>
      </c>
      <c r="BY68" s="183" t="s">
        <v>2735</v>
      </c>
      <c r="BZ68" s="183" t="s">
        <v>2735</v>
      </c>
      <c r="CA68" s="183" t="s">
        <v>2843</v>
      </c>
      <c r="CB68" s="183" t="s">
        <v>2735</v>
      </c>
      <c r="CC68" s="183" t="s">
        <v>2735</v>
      </c>
      <c r="CD68" s="183" t="s">
        <v>2843</v>
      </c>
      <c r="CE68" s="183" t="s">
        <v>2735</v>
      </c>
      <c r="CF68" s="183" t="s">
        <v>2735</v>
      </c>
      <c r="CG68" s="183" t="s">
        <v>2843</v>
      </c>
      <c r="CH68" s="183" t="s">
        <v>2735</v>
      </c>
      <c r="CI68" s="183" t="s">
        <v>2735</v>
      </c>
      <c r="CJ68" s="183" t="s">
        <v>2843</v>
      </c>
      <c r="CK68" s="183" t="s">
        <v>2735</v>
      </c>
      <c r="CL68" s="183" t="s">
        <v>2735</v>
      </c>
      <c r="CM68" s="183" t="s">
        <v>2843</v>
      </c>
      <c r="CN68" s="183" t="s">
        <v>2735</v>
      </c>
      <c r="CO68" s="183" t="s">
        <v>2735</v>
      </c>
      <c r="CP68" s="183" t="s">
        <v>2843</v>
      </c>
      <c r="CQ68" s="183" t="s">
        <v>2735</v>
      </c>
      <c r="CR68" s="183" t="s">
        <v>2735</v>
      </c>
      <c r="CS68" s="183" t="s">
        <v>2843</v>
      </c>
      <c r="CT68" s="183" t="s">
        <v>2735</v>
      </c>
      <c r="CU68" s="183" t="s">
        <v>2735</v>
      </c>
      <c r="CV68" s="183" t="s">
        <v>2843</v>
      </c>
      <c r="CW68" s="183" t="s">
        <v>2735</v>
      </c>
      <c r="CX68" s="183" t="s">
        <v>2735</v>
      </c>
      <c r="CY68" s="183" t="s">
        <v>2843</v>
      </c>
      <c r="CZ68" s="183" t="s">
        <v>2735</v>
      </c>
      <c r="DA68" s="183" t="s">
        <v>2735</v>
      </c>
      <c r="DB68" s="183" t="s">
        <v>2843</v>
      </c>
      <c r="DC68" s="183" t="s">
        <v>2735</v>
      </c>
      <c r="DD68" s="183" t="s">
        <v>2735</v>
      </c>
      <c r="DE68" s="183" t="s">
        <v>2843</v>
      </c>
      <c r="DF68" s="183" t="s">
        <v>2735</v>
      </c>
      <c r="DG68" s="183" t="s">
        <v>2735</v>
      </c>
      <c r="DH68" s="183" t="s">
        <v>2843</v>
      </c>
      <c r="DI68" s="183" t="s">
        <v>2735</v>
      </c>
      <c r="DJ68" s="183" t="s">
        <v>2735</v>
      </c>
      <c r="DK68" s="183" t="s">
        <v>2843</v>
      </c>
      <c r="DL68" s="183" t="s">
        <v>2735</v>
      </c>
      <c r="DM68" s="183" t="s">
        <v>2735</v>
      </c>
      <c r="DN68" s="183" t="s">
        <v>2843</v>
      </c>
      <c r="DO68" s="183" t="s">
        <v>2735</v>
      </c>
      <c r="DP68" s="183" t="s">
        <v>2735</v>
      </c>
      <c r="DQ68" s="183" t="s">
        <v>2843</v>
      </c>
      <c r="DR68" s="183" t="s">
        <v>2735</v>
      </c>
      <c r="DS68" s="183" t="s">
        <v>2735</v>
      </c>
      <c r="DT68" s="183" t="s">
        <v>2843</v>
      </c>
      <c r="DU68" s="183" t="s">
        <v>2735</v>
      </c>
      <c r="DV68" s="183" t="s">
        <v>2735</v>
      </c>
      <c r="DW68" s="183" t="s">
        <v>2843</v>
      </c>
      <c r="DX68" s="183" t="s">
        <v>2735</v>
      </c>
      <c r="DY68" s="183" t="s">
        <v>2735</v>
      </c>
      <c r="DZ68" s="183" t="s">
        <v>2843</v>
      </c>
      <c r="EA68" s="183" t="s">
        <v>2735</v>
      </c>
      <c r="EB68" s="183" t="s">
        <v>2735</v>
      </c>
      <c r="EC68" s="183" t="s">
        <v>2843</v>
      </c>
      <c r="ED68" s="183" t="s">
        <v>2735</v>
      </c>
      <c r="EE68" s="183" t="s">
        <v>2735</v>
      </c>
      <c r="EF68" s="183" t="s">
        <v>2843</v>
      </c>
      <c r="EG68" s="183" t="s">
        <v>2735</v>
      </c>
      <c r="EH68" s="183" t="s">
        <v>2735</v>
      </c>
      <c r="EI68" s="183" t="s">
        <v>2843</v>
      </c>
      <c r="EJ68" s="183" t="s">
        <v>2735</v>
      </c>
      <c r="EK68" s="183" t="s">
        <v>2735</v>
      </c>
      <c r="EL68" s="183" t="s">
        <v>2843</v>
      </c>
      <c r="EM68" s="183" t="s">
        <v>2735</v>
      </c>
      <c r="EN68" s="183" t="s">
        <v>2735</v>
      </c>
      <c r="EO68" s="183" t="s">
        <v>2843</v>
      </c>
      <c r="EP68" s="183" t="s">
        <v>2735</v>
      </c>
      <c r="EQ68" s="183" t="s">
        <v>2735</v>
      </c>
      <c r="ER68" s="183" t="s">
        <v>2843</v>
      </c>
      <c r="ES68" s="183" t="s">
        <v>2735</v>
      </c>
      <c r="ET68" s="183" t="s">
        <v>2735</v>
      </c>
    </row>
    <row r="69" spans="1:150" x14ac:dyDescent="0.3">
      <c r="A69" s="1"/>
      <c r="B69" s="181" t="s">
        <v>3423</v>
      </c>
      <c r="C69" s="181" t="s">
        <v>199</v>
      </c>
      <c r="D69" s="181" t="s">
        <v>933</v>
      </c>
      <c r="E69" s="181" t="s">
        <v>3424</v>
      </c>
      <c r="F69" s="181" t="s">
        <v>3425</v>
      </c>
      <c r="G69" s="181" t="s">
        <v>2843</v>
      </c>
      <c r="H69" s="181" t="s">
        <v>2735</v>
      </c>
      <c r="I69" s="181" t="s">
        <v>3426</v>
      </c>
      <c r="J69" s="181" t="s">
        <v>2843</v>
      </c>
      <c r="K69" s="181" t="s">
        <v>2735</v>
      </c>
      <c r="L69" s="181" t="s">
        <v>3426</v>
      </c>
      <c r="M69" s="181" t="s">
        <v>2843</v>
      </c>
      <c r="N69" s="181" t="s">
        <v>2735</v>
      </c>
      <c r="O69" s="181" t="s">
        <v>3426</v>
      </c>
      <c r="P69" s="181" t="s">
        <v>2843</v>
      </c>
      <c r="Q69" s="181" t="s">
        <v>2887</v>
      </c>
      <c r="R69" s="181" t="s">
        <v>3427</v>
      </c>
      <c r="S69" s="181" t="s">
        <v>2843</v>
      </c>
      <c r="T69" s="181" t="s">
        <v>2735</v>
      </c>
      <c r="U69" s="181" t="s">
        <v>3426</v>
      </c>
      <c r="V69" s="181" t="s">
        <v>2843</v>
      </c>
      <c r="W69" s="181" t="s">
        <v>2735</v>
      </c>
      <c r="X69" s="181" t="s">
        <v>3426</v>
      </c>
      <c r="Y69" s="181" t="s">
        <v>2843</v>
      </c>
      <c r="Z69" s="181" t="s">
        <v>2735</v>
      </c>
      <c r="AA69" s="181" t="s">
        <v>3426</v>
      </c>
      <c r="AB69" s="181" t="s">
        <v>2843</v>
      </c>
      <c r="AC69" s="181" t="s">
        <v>2735</v>
      </c>
      <c r="AD69" s="181" t="s">
        <v>3426</v>
      </c>
      <c r="AE69" s="181" t="s">
        <v>2843</v>
      </c>
      <c r="AF69" s="181" t="s">
        <v>2735</v>
      </c>
      <c r="AG69" s="181" t="s">
        <v>3426</v>
      </c>
      <c r="AH69" s="181" t="s">
        <v>2843</v>
      </c>
      <c r="AI69" s="181" t="s">
        <v>2735</v>
      </c>
      <c r="AJ69" s="181" t="s">
        <v>3426</v>
      </c>
      <c r="AK69" s="181" t="s">
        <v>2843</v>
      </c>
      <c r="AL69" s="181" t="s">
        <v>2735</v>
      </c>
      <c r="AM69" s="181" t="s">
        <v>3426</v>
      </c>
      <c r="AN69" s="181" t="s">
        <v>2843</v>
      </c>
      <c r="AO69" s="181" t="s">
        <v>2735</v>
      </c>
      <c r="AP69" s="181" t="s">
        <v>3426</v>
      </c>
      <c r="AQ69" s="181" t="s">
        <v>2843</v>
      </c>
      <c r="AR69" s="181" t="s">
        <v>2735</v>
      </c>
      <c r="AS69" s="181" t="s">
        <v>3428</v>
      </c>
      <c r="AT69" s="181" t="s">
        <v>2843</v>
      </c>
      <c r="AU69" s="181" t="s">
        <v>2735</v>
      </c>
      <c r="AV69" s="181" t="s">
        <v>2735</v>
      </c>
      <c r="AW69" s="181" t="s">
        <v>2843</v>
      </c>
      <c r="AX69" s="181" t="s">
        <v>2735</v>
      </c>
      <c r="AY69" s="181" t="s">
        <v>2735</v>
      </c>
      <c r="AZ69" s="181" t="s">
        <v>2843</v>
      </c>
      <c r="BA69" s="181" t="s">
        <v>2735</v>
      </c>
      <c r="BB69" s="181" t="s">
        <v>2735</v>
      </c>
      <c r="BC69" s="181" t="s">
        <v>2843</v>
      </c>
      <c r="BD69" s="181" t="s">
        <v>2735</v>
      </c>
      <c r="BE69" s="181" t="s">
        <v>3429</v>
      </c>
      <c r="BF69" s="181" t="s">
        <v>2843</v>
      </c>
      <c r="BG69" s="181" t="s">
        <v>2735</v>
      </c>
      <c r="BH69" s="181" t="s">
        <v>2735</v>
      </c>
      <c r="BI69" s="181" t="s">
        <v>2843</v>
      </c>
      <c r="BJ69" s="181" t="s">
        <v>2735</v>
      </c>
      <c r="BK69" s="181" t="s">
        <v>2735</v>
      </c>
      <c r="BL69" s="181" t="s">
        <v>2843</v>
      </c>
      <c r="BM69" s="181" t="s">
        <v>2735</v>
      </c>
      <c r="BN69" s="181" t="s">
        <v>2735</v>
      </c>
      <c r="BO69" s="181" t="s">
        <v>2843</v>
      </c>
      <c r="BP69" s="181" t="s">
        <v>2735</v>
      </c>
      <c r="BQ69" s="181" t="s">
        <v>2735</v>
      </c>
      <c r="BR69" s="181" t="s">
        <v>2843</v>
      </c>
      <c r="BS69" s="181" t="s">
        <v>3430</v>
      </c>
      <c r="BT69" s="181" t="s">
        <v>2902</v>
      </c>
      <c r="BU69" s="181" t="s">
        <v>2843</v>
      </c>
      <c r="BV69" s="181" t="s">
        <v>2735</v>
      </c>
      <c r="BW69" s="181" t="s">
        <v>2735</v>
      </c>
      <c r="BX69" s="181" t="s">
        <v>2843</v>
      </c>
      <c r="BY69" s="181" t="s">
        <v>2735</v>
      </c>
      <c r="BZ69" s="181" t="s">
        <v>2735</v>
      </c>
      <c r="CA69" s="181" t="s">
        <v>2843</v>
      </c>
      <c r="CB69" s="181" t="s">
        <v>2735</v>
      </c>
      <c r="CC69" s="181" t="s">
        <v>2735</v>
      </c>
      <c r="CD69" s="181" t="s">
        <v>2843</v>
      </c>
      <c r="CE69" s="181" t="s">
        <v>2735</v>
      </c>
      <c r="CF69" s="181" t="s">
        <v>2735</v>
      </c>
      <c r="CG69" s="181" t="s">
        <v>2843</v>
      </c>
      <c r="CH69" s="181" t="s">
        <v>2735</v>
      </c>
      <c r="CI69" s="181" t="s">
        <v>2735</v>
      </c>
      <c r="CJ69" s="181" t="s">
        <v>2843</v>
      </c>
      <c r="CK69" s="181" t="s">
        <v>2735</v>
      </c>
      <c r="CL69" s="181" t="s">
        <v>2735</v>
      </c>
      <c r="CM69" s="181" t="s">
        <v>2843</v>
      </c>
      <c r="CN69" s="181" t="s">
        <v>2735</v>
      </c>
      <c r="CO69" s="181" t="s">
        <v>3431</v>
      </c>
      <c r="CP69" s="181" t="s">
        <v>2843</v>
      </c>
      <c r="CQ69" s="181" t="s">
        <v>2735</v>
      </c>
      <c r="CR69" s="181" t="s">
        <v>2735</v>
      </c>
      <c r="CS69" s="181" t="s">
        <v>2843</v>
      </c>
      <c r="CT69" s="181" t="s">
        <v>2735</v>
      </c>
      <c r="CU69" s="181" t="s">
        <v>2735</v>
      </c>
      <c r="CV69" s="181" t="s">
        <v>2843</v>
      </c>
      <c r="CW69" s="181" t="s">
        <v>2735</v>
      </c>
      <c r="CX69" s="181" t="s">
        <v>2735</v>
      </c>
      <c r="CY69" s="181" t="s">
        <v>2843</v>
      </c>
      <c r="CZ69" s="181" t="s">
        <v>2735</v>
      </c>
      <c r="DA69" s="181" t="s">
        <v>3432</v>
      </c>
      <c r="DB69" s="181" t="s">
        <v>2843</v>
      </c>
      <c r="DC69" s="181" t="s">
        <v>2735</v>
      </c>
      <c r="DD69" s="181" t="s">
        <v>3433</v>
      </c>
      <c r="DE69" s="181" t="s">
        <v>2843</v>
      </c>
      <c r="DF69" s="181" t="s">
        <v>2735</v>
      </c>
      <c r="DG69" s="181" t="s">
        <v>3428</v>
      </c>
      <c r="DH69" s="181" t="s">
        <v>2843</v>
      </c>
      <c r="DI69" s="181" t="s">
        <v>2735</v>
      </c>
      <c r="DJ69" s="181" t="s">
        <v>3431</v>
      </c>
      <c r="DK69" s="181" t="s">
        <v>2843</v>
      </c>
      <c r="DL69" s="181" t="s">
        <v>2735</v>
      </c>
      <c r="DM69" s="181" t="s">
        <v>3434</v>
      </c>
      <c r="DN69" s="181" t="s">
        <v>2843</v>
      </c>
      <c r="DO69" s="181" t="s">
        <v>2735</v>
      </c>
      <c r="DP69" s="181" t="s">
        <v>3435</v>
      </c>
      <c r="DQ69" s="181" t="s">
        <v>2843</v>
      </c>
      <c r="DR69" s="181" t="s">
        <v>2735</v>
      </c>
      <c r="DS69" s="181" t="s">
        <v>3436</v>
      </c>
      <c r="DT69" s="181" t="s">
        <v>2843</v>
      </c>
      <c r="DU69" s="181" t="s">
        <v>3437</v>
      </c>
      <c r="DV69" s="181" t="s">
        <v>3438</v>
      </c>
      <c r="DW69" s="181" t="s">
        <v>2843</v>
      </c>
      <c r="DX69" s="181" t="s">
        <v>2735</v>
      </c>
      <c r="DY69" s="181" t="s">
        <v>3431</v>
      </c>
      <c r="DZ69" s="181" t="s">
        <v>2843</v>
      </c>
      <c r="EA69" s="181" t="s">
        <v>2735</v>
      </c>
      <c r="EB69" s="181" t="s">
        <v>3431</v>
      </c>
      <c r="EC69" s="181" t="s">
        <v>2843</v>
      </c>
      <c r="ED69" s="181" t="s">
        <v>2735</v>
      </c>
      <c r="EE69" s="181" t="s">
        <v>3431</v>
      </c>
      <c r="EF69" s="181" t="s">
        <v>2843</v>
      </c>
      <c r="EG69" s="181" t="s">
        <v>2735</v>
      </c>
      <c r="EH69" s="181" t="s">
        <v>3435</v>
      </c>
      <c r="EI69" s="181" t="s">
        <v>2843</v>
      </c>
      <c r="EJ69" s="181" t="s">
        <v>2735</v>
      </c>
      <c r="EK69" s="181" t="s">
        <v>3435</v>
      </c>
      <c r="EL69" s="181" t="s">
        <v>2843</v>
      </c>
      <c r="EM69" s="181" t="s">
        <v>2735</v>
      </c>
      <c r="EN69" s="181" t="s">
        <v>3435</v>
      </c>
      <c r="EO69" s="181" t="s">
        <v>2843</v>
      </c>
      <c r="EP69" s="181" t="s">
        <v>2735</v>
      </c>
      <c r="EQ69" s="181" t="s">
        <v>3439</v>
      </c>
      <c r="ER69" s="181" t="s">
        <v>2843</v>
      </c>
      <c r="ES69" s="181" t="s">
        <v>2735</v>
      </c>
      <c r="ET69" s="181" t="s">
        <v>3439</v>
      </c>
    </row>
    <row r="70" spans="1:150" x14ac:dyDescent="0.3">
      <c r="A70" s="1"/>
      <c r="B70" s="182" t="s">
        <v>3440</v>
      </c>
      <c r="C70" s="182" t="s">
        <v>199</v>
      </c>
      <c r="D70" s="182" t="s">
        <v>933</v>
      </c>
      <c r="E70" s="182" t="s">
        <v>3441</v>
      </c>
      <c r="F70" s="182" t="s">
        <v>3442</v>
      </c>
      <c r="G70" s="183" t="s">
        <v>2843</v>
      </c>
      <c r="H70" s="183" t="s">
        <v>2735</v>
      </c>
      <c r="I70" s="183" t="s">
        <v>2735</v>
      </c>
      <c r="J70" s="183" t="s">
        <v>2843</v>
      </c>
      <c r="K70" s="183" t="s">
        <v>2735</v>
      </c>
      <c r="L70" s="183" t="s">
        <v>2735</v>
      </c>
      <c r="M70" s="183" t="s">
        <v>2843</v>
      </c>
      <c r="N70" s="183" t="s">
        <v>2735</v>
      </c>
      <c r="O70" s="183" t="s">
        <v>2735</v>
      </c>
      <c r="P70" s="183" t="s">
        <v>2843</v>
      </c>
      <c r="Q70" s="183" t="s">
        <v>2735</v>
      </c>
      <c r="R70" s="183" t="s">
        <v>2735</v>
      </c>
      <c r="S70" s="183" t="s">
        <v>2843</v>
      </c>
      <c r="T70" s="183" t="s">
        <v>2735</v>
      </c>
      <c r="U70" s="183" t="s">
        <v>2735</v>
      </c>
      <c r="V70" s="183" t="s">
        <v>2843</v>
      </c>
      <c r="W70" s="183" t="s">
        <v>2735</v>
      </c>
      <c r="X70" s="183" t="s">
        <v>2735</v>
      </c>
      <c r="Y70" s="183" t="s">
        <v>2843</v>
      </c>
      <c r="Z70" s="183" t="s">
        <v>2735</v>
      </c>
      <c r="AA70" s="183" t="s">
        <v>2735</v>
      </c>
      <c r="AB70" s="183" t="s">
        <v>2843</v>
      </c>
      <c r="AC70" s="183" t="s">
        <v>2735</v>
      </c>
      <c r="AD70" s="183" t="s">
        <v>2735</v>
      </c>
      <c r="AE70" s="183" t="s">
        <v>2843</v>
      </c>
      <c r="AF70" s="183" t="s">
        <v>2735</v>
      </c>
      <c r="AG70" s="183" t="s">
        <v>2735</v>
      </c>
      <c r="AH70" s="183" t="s">
        <v>2843</v>
      </c>
      <c r="AI70" s="183" t="s">
        <v>2735</v>
      </c>
      <c r="AJ70" s="183" t="s">
        <v>2735</v>
      </c>
      <c r="AK70" s="183" t="s">
        <v>2843</v>
      </c>
      <c r="AL70" s="183" t="s">
        <v>2735</v>
      </c>
      <c r="AM70" s="183" t="s">
        <v>2735</v>
      </c>
      <c r="AN70" s="183" t="s">
        <v>2843</v>
      </c>
      <c r="AO70" s="183" t="s">
        <v>2735</v>
      </c>
      <c r="AP70" s="183" t="s">
        <v>2735</v>
      </c>
      <c r="AQ70" s="183" t="s">
        <v>2843</v>
      </c>
      <c r="AR70" s="183" t="s">
        <v>2735</v>
      </c>
      <c r="AS70" s="183" t="s">
        <v>2735</v>
      </c>
      <c r="AT70" s="183" t="s">
        <v>2843</v>
      </c>
      <c r="AU70" s="183" t="s">
        <v>2735</v>
      </c>
      <c r="AV70" s="183" t="s">
        <v>2735</v>
      </c>
      <c r="AW70" s="183" t="s">
        <v>2843</v>
      </c>
      <c r="AX70" s="183" t="s">
        <v>2735</v>
      </c>
      <c r="AY70" s="183" t="s">
        <v>2735</v>
      </c>
      <c r="AZ70" s="183" t="s">
        <v>2843</v>
      </c>
      <c r="BA70" s="183" t="s">
        <v>2735</v>
      </c>
      <c r="BB70" s="183" t="s">
        <v>2735</v>
      </c>
      <c r="BC70" s="183" t="s">
        <v>2843</v>
      </c>
      <c r="BD70" s="183" t="s">
        <v>2735</v>
      </c>
      <c r="BE70" s="183" t="s">
        <v>2735</v>
      </c>
      <c r="BF70" s="183" t="s">
        <v>2843</v>
      </c>
      <c r="BG70" s="183" t="s">
        <v>2735</v>
      </c>
      <c r="BH70" s="183" t="s">
        <v>2735</v>
      </c>
      <c r="BI70" s="183" t="s">
        <v>2843</v>
      </c>
      <c r="BJ70" s="183" t="s">
        <v>2735</v>
      </c>
      <c r="BK70" s="183" t="s">
        <v>2735</v>
      </c>
      <c r="BL70" s="183" t="s">
        <v>2843</v>
      </c>
      <c r="BM70" s="183" t="s">
        <v>2735</v>
      </c>
      <c r="BN70" s="183" t="s">
        <v>2735</v>
      </c>
      <c r="BO70" s="183" t="s">
        <v>2843</v>
      </c>
      <c r="BP70" s="183" t="s">
        <v>2735</v>
      </c>
      <c r="BQ70" s="183" t="s">
        <v>2735</v>
      </c>
      <c r="BR70" s="183" t="s">
        <v>2843</v>
      </c>
      <c r="BS70" s="183" t="s">
        <v>2735</v>
      </c>
      <c r="BT70" s="183" t="s">
        <v>2735</v>
      </c>
      <c r="BU70" s="183" t="s">
        <v>2843</v>
      </c>
      <c r="BV70" s="183" t="s">
        <v>2735</v>
      </c>
      <c r="BW70" s="183" t="s">
        <v>2735</v>
      </c>
      <c r="BX70" s="183" t="s">
        <v>2843</v>
      </c>
      <c r="BY70" s="183" t="s">
        <v>2735</v>
      </c>
      <c r="BZ70" s="183" t="s">
        <v>2735</v>
      </c>
      <c r="CA70" s="183" t="s">
        <v>2843</v>
      </c>
      <c r="CB70" s="183" t="s">
        <v>2735</v>
      </c>
      <c r="CC70" s="183" t="s">
        <v>2735</v>
      </c>
      <c r="CD70" s="183" t="s">
        <v>2843</v>
      </c>
      <c r="CE70" s="183" t="s">
        <v>2735</v>
      </c>
      <c r="CF70" s="183" t="s">
        <v>2735</v>
      </c>
      <c r="CG70" s="183" t="s">
        <v>2843</v>
      </c>
      <c r="CH70" s="183" t="s">
        <v>2735</v>
      </c>
      <c r="CI70" s="183" t="s">
        <v>2735</v>
      </c>
      <c r="CJ70" s="183" t="s">
        <v>2843</v>
      </c>
      <c r="CK70" s="183" t="s">
        <v>2735</v>
      </c>
      <c r="CL70" s="183" t="s">
        <v>2735</v>
      </c>
      <c r="CM70" s="183" t="s">
        <v>2843</v>
      </c>
      <c r="CN70" s="183" t="s">
        <v>2735</v>
      </c>
      <c r="CO70" s="183" t="s">
        <v>2735</v>
      </c>
      <c r="CP70" s="183" t="s">
        <v>2843</v>
      </c>
      <c r="CQ70" s="183" t="s">
        <v>2735</v>
      </c>
      <c r="CR70" s="183" t="s">
        <v>2735</v>
      </c>
      <c r="CS70" s="183" t="s">
        <v>2843</v>
      </c>
      <c r="CT70" s="183" t="s">
        <v>2735</v>
      </c>
      <c r="CU70" s="183" t="s">
        <v>2735</v>
      </c>
      <c r="CV70" s="183" t="s">
        <v>2843</v>
      </c>
      <c r="CW70" s="183" t="s">
        <v>2735</v>
      </c>
      <c r="CX70" s="183" t="s">
        <v>2735</v>
      </c>
      <c r="CY70" s="183" t="s">
        <v>2843</v>
      </c>
      <c r="CZ70" s="183" t="s">
        <v>2735</v>
      </c>
      <c r="DA70" s="183" t="s">
        <v>2735</v>
      </c>
      <c r="DB70" s="183" t="s">
        <v>2843</v>
      </c>
      <c r="DC70" s="183" t="s">
        <v>2735</v>
      </c>
      <c r="DD70" s="183" t="s">
        <v>2735</v>
      </c>
      <c r="DE70" s="183" t="s">
        <v>2843</v>
      </c>
      <c r="DF70" s="183" t="s">
        <v>2735</v>
      </c>
      <c r="DG70" s="183" t="s">
        <v>2735</v>
      </c>
      <c r="DH70" s="183" t="s">
        <v>2843</v>
      </c>
      <c r="DI70" s="183" t="s">
        <v>2735</v>
      </c>
      <c r="DJ70" s="183" t="s">
        <v>2735</v>
      </c>
      <c r="DK70" s="183" t="s">
        <v>2843</v>
      </c>
      <c r="DL70" s="183" t="s">
        <v>2735</v>
      </c>
      <c r="DM70" s="183" t="s">
        <v>2735</v>
      </c>
      <c r="DN70" s="183" t="s">
        <v>2843</v>
      </c>
      <c r="DO70" s="183" t="s">
        <v>2735</v>
      </c>
      <c r="DP70" s="183" t="s">
        <v>2735</v>
      </c>
      <c r="DQ70" s="183" t="s">
        <v>2843</v>
      </c>
      <c r="DR70" s="183" t="s">
        <v>2735</v>
      </c>
      <c r="DS70" s="183" t="s">
        <v>2735</v>
      </c>
      <c r="DT70" s="183" t="s">
        <v>2843</v>
      </c>
      <c r="DU70" s="183" t="s">
        <v>2735</v>
      </c>
      <c r="DV70" s="183" t="s">
        <v>2735</v>
      </c>
      <c r="DW70" s="183" t="s">
        <v>2843</v>
      </c>
      <c r="DX70" s="183" t="s">
        <v>2735</v>
      </c>
      <c r="DY70" s="183" t="s">
        <v>2735</v>
      </c>
      <c r="DZ70" s="183" t="s">
        <v>2843</v>
      </c>
      <c r="EA70" s="183" t="s">
        <v>2735</v>
      </c>
      <c r="EB70" s="183" t="s">
        <v>2735</v>
      </c>
      <c r="EC70" s="183" t="s">
        <v>2843</v>
      </c>
      <c r="ED70" s="183" t="s">
        <v>2735</v>
      </c>
      <c r="EE70" s="183" t="s">
        <v>2735</v>
      </c>
      <c r="EF70" s="183" t="s">
        <v>2843</v>
      </c>
      <c r="EG70" s="183" t="s">
        <v>2735</v>
      </c>
      <c r="EH70" s="183" t="s">
        <v>2735</v>
      </c>
      <c r="EI70" s="183" t="s">
        <v>2843</v>
      </c>
      <c r="EJ70" s="183" t="s">
        <v>2735</v>
      </c>
      <c r="EK70" s="183" t="s">
        <v>2735</v>
      </c>
      <c r="EL70" s="183" t="s">
        <v>2843</v>
      </c>
      <c r="EM70" s="183" t="s">
        <v>2735</v>
      </c>
      <c r="EN70" s="183" t="s">
        <v>2735</v>
      </c>
      <c r="EO70" s="183" t="s">
        <v>2843</v>
      </c>
      <c r="EP70" s="183" t="s">
        <v>2735</v>
      </c>
      <c r="EQ70" s="183" t="s">
        <v>2735</v>
      </c>
      <c r="ER70" s="183" t="s">
        <v>2843</v>
      </c>
      <c r="ES70" s="183" t="s">
        <v>2735</v>
      </c>
      <c r="ET70" s="183" t="s">
        <v>2735</v>
      </c>
    </row>
    <row r="71" spans="1:150" x14ac:dyDescent="0.3">
      <c r="A71" s="1"/>
      <c r="B71" s="182" t="s">
        <v>3443</v>
      </c>
      <c r="C71" s="182" t="s">
        <v>199</v>
      </c>
      <c r="D71" s="182" t="s">
        <v>933</v>
      </c>
      <c r="E71" s="182" t="s">
        <v>3444</v>
      </c>
      <c r="F71" s="182" t="s">
        <v>3445</v>
      </c>
      <c r="G71" s="183" t="s">
        <v>2843</v>
      </c>
      <c r="H71" s="183" t="s">
        <v>2735</v>
      </c>
      <c r="I71" s="183" t="s">
        <v>2735</v>
      </c>
      <c r="J71" s="183" t="s">
        <v>2843</v>
      </c>
      <c r="K71" s="183" t="s">
        <v>2735</v>
      </c>
      <c r="L71" s="183" t="s">
        <v>2735</v>
      </c>
      <c r="M71" s="183" t="s">
        <v>2843</v>
      </c>
      <c r="N71" s="183" t="s">
        <v>2735</v>
      </c>
      <c r="O71" s="183" t="s">
        <v>2735</v>
      </c>
      <c r="P71" s="183" t="s">
        <v>2843</v>
      </c>
      <c r="Q71" s="183" t="s">
        <v>2735</v>
      </c>
      <c r="R71" s="183" t="s">
        <v>2735</v>
      </c>
      <c r="S71" s="183" t="s">
        <v>2843</v>
      </c>
      <c r="T71" s="183" t="s">
        <v>2735</v>
      </c>
      <c r="U71" s="183" t="s">
        <v>2735</v>
      </c>
      <c r="V71" s="183" t="s">
        <v>2843</v>
      </c>
      <c r="W71" s="183" t="s">
        <v>2735</v>
      </c>
      <c r="X71" s="183" t="s">
        <v>2735</v>
      </c>
      <c r="Y71" s="183" t="s">
        <v>2843</v>
      </c>
      <c r="Z71" s="183" t="s">
        <v>2735</v>
      </c>
      <c r="AA71" s="183" t="s">
        <v>2735</v>
      </c>
      <c r="AB71" s="183" t="s">
        <v>2843</v>
      </c>
      <c r="AC71" s="183" t="s">
        <v>2735</v>
      </c>
      <c r="AD71" s="183" t="s">
        <v>2735</v>
      </c>
      <c r="AE71" s="183" t="s">
        <v>2843</v>
      </c>
      <c r="AF71" s="183" t="s">
        <v>2735</v>
      </c>
      <c r="AG71" s="183" t="s">
        <v>2735</v>
      </c>
      <c r="AH71" s="183" t="s">
        <v>2843</v>
      </c>
      <c r="AI71" s="183" t="s">
        <v>2735</v>
      </c>
      <c r="AJ71" s="183" t="s">
        <v>3426</v>
      </c>
      <c r="AK71" s="183" t="s">
        <v>2843</v>
      </c>
      <c r="AL71" s="183" t="s">
        <v>2735</v>
      </c>
      <c r="AM71" s="183" t="s">
        <v>3426</v>
      </c>
      <c r="AN71" s="183" t="s">
        <v>2843</v>
      </c>
      <c r="AO71" s="183" t="s">
        <v>2735</v>
      </c>
      <c r="AP71" s="183" t="s">
        <v>3426</v>
      </c>
      <c r="AQ71" s="183" t="s">
        <v>2843</v>
      </c>
      <c r="AR71" s="183" t="s">
        <v>2735</v>
      </c>
      <c r="AS71" s="183" t="s">
        <v>3428</v>
      </c>
      <c r="AT71" s="183" t="s">
        <v>2843</v>
      </c>
      <c r="AU71" s="183" t="s">
        <v>2735</v>
      </c>
      <c r="AV71" s="183" t="s">
        <v>2735</v>
      </c>
      <c r="AW71" s="183" t="s">
        <v>2843</v>
      </c>
      <c r="AX71" s="183" t="s">
        <v>2735</v>
      </c>
      <c r="AY71" s="183" t="s">
        <v>2735</v>
      </c>
      <c r="AZ71" s="183" t="s">
        <v>2843</v>
      </c>
      <c r="BA71" s="183" t="s">
        <v>2735</v>
      </c>
      <c r="BB71" s="183" t="s">
        <v>2735</v>
      </c>
      <c r="BC71" s="183" t="s">
        <v>2843</v>
      </c>
      <c r="BD71" s="183" t="s">
        <v>2735</v>
      </c>
      <c r="BE71" s="183" t="s">
        <v>3429</v>
      </c>
      <c r="BF71" s="183" t="s">
        <v>2843</v>
      </c>
      <c r="BG71" s="183" t="s">
        <v>2735</v>
      </c>
      <c r="BH71" s="183" t="s">
        <v>2735</v>
      </c>
      <c r="BI71" s="183" t="s">
        <v>2843</v>
      </c>
      <c r="BJ71" s="183" t="s">
        <v>2735</v>
      </c>
      <c r="BK71" s="183" t="s">
        <v>2735</v>
      </c>
      <c r="BL71" s="183" t="s">
        <v>2843</v>
      </c>
      <c r="BM71" s="183" t="s">
        <v>2735</v>
      </c>
      <c r="BN71" s="183" t="s">
        <v>2735</v>
      </c>
      <c r="BO71" s="183" t="s">
        <v>2843</v>
      </c>
      <c r="BP71" s="183" t="s">
        <v>2735</v>
      </c>
      <c r="BQ71" s="183" t="s">
        <v>2735</v>
      </c>
      <c r="BR71" s="183" t="s">
        <v>2843</v>
      </c>
      <c r="BS71" s="183" t="s">
        <v>3430</v>
      </c>
      <c r="BT71" s="183" t="s">
        <v>2902</v>
      </c>
      <c r="BU71" s="183" t="s">
        <v>2843</v>
      </c>
      <c r="BV71" s="183" t="s">
        <v>2735</v>
      </c>
      <c r="BW71" s="183" t="s">
        <v>2735</v>
      </c>
      <c r="BX71" s="183" t="s">
        <v>2843</v>
      </c>
      <c r="BY71" s="183" t="s">
        <v>2735</v>
      </c>
      <c r="BZ71" s="183" t="s">
        <v>2735</v>
      </c>
      <c r="CA71" s="183" t="s">
        <v>2843</v>
      </c>
      <c r="CB71" s="183" t="s">
        <v>2735</v>
      </c>
      <c r="CC71" s="183" t="s">
        <v>2735</v>
      </c>
      <c r="CD71" s="183" t="s">
        <v>2843</v>
      </c>
      <c r="CE71" s="183" t="s">
        <v>2735</v>
      </c>
      <c r="CF71" s="183" t="s">
        <v>2735</v>
      </c>
      <c r="CG71" s="183" t="s">
        <v>2843</v>
      </c>
      <c r="CH71" s="183" t="s">
        <v>2735</v>
      </c>
      <c r="CI71" s="183" t="s">
        <v>2735</v>
      </c>
      <c r="CJ71" s="183" t="s">
        <v>2843</v>
      </c>
      <c r="CK71" s="183" t="s">
        <v>2735</v>
      </c>
      <c r="CL71" s="183" t="s">
        <v>2735</v>
      </c>
      <c r="CM71" s="183" t="s">
        <v>2843</v>
      </c>
      <c r="CN71" s="183" t="s">
        <v>2735</v>
      </c>
      <c r="CO71" s="183" t="s">
        <v>3431</v>
      </c>
      <c r="CP71" s="183" t="s">
        <v>2843</v>
      </c>
      <c r="CQ71" s="183" t="s">
        <v>2735</v>
      </c>
      <c r="CR71" s="183" t="s">
        <v>2735</v>
      </c>
      <c r="CS71" s="183" t="s">
        <v>2843</v>
      </c>
      <c r="CT71" s="183" t="s">
        <v>2735</v>
      </c>
      <c r="CU71" s="183" t="s">
        <v>2735</v>
      </c>
      <c r="CV71" s="183" t="s">
        <v>2843</v>
      </c>
      <c r="CW71" s="183" t="s">
        <v>2735</v>
      </c>
      <c r="CX71" s="183" t="s">
        <v>2735</v>
      </c>
      <c r="CY71" s="183" t="s">
        <v>2843</v>
      </c>
      <c r="CZ71" s="183" t="s">
        <v>2735</v>
      </c>
      <c r="DA71" s="183" t="s">
        <v>3432</v>
      </c>
      <c r="DB71" s="183" t="s">
        <v>2843</v>
      </c>
      <c r="DC71" s="183" t="s">
        <v>2735</v>
      </c>
      <c r="DD71" s="183" t="s">
        <v>3433</v>
      </c>
      <c r="DE71" s="183" t="s">
        <v>2843</v>
      </c>
      <c r="DF71" s="183" t="s">
        <v>2735</v>
      </c>
      <c r="DG71" s="183" t="s">
        <v>3428</v>
      </c>
      <c r="DH71" s="183" t="s">
        <v>2843</v>
      </c>
      <c r="DI71" s="183" t="s">
        <v>2735</v>
      </c>
      <c r="DJ71" s="183" t="s">
        <v>3431</v>
      </c>
      <c r="DK71" s="183" t="s">
        <v>2843</v>
      </c>
      <c r="DL71" s="183" t="s">
        <v>2735</v>
      </c>
      <c r="DM71" s="183" t="s">
        <v>3434</v>
      </c>
      <c r="DN71" s="183" t="s">
        <v>2843</v>
      </c>
      <c r="DO71" s="183" t="s">
        <v>2735</v>
      </c>
      <c r="DP71" s="183" t="s">
        <v>3435</v>
      </c>
      <c r="DQ71" s="183" t="s">
        <v>2843</v>
      </c>
      <c r="DR71" s="183" t="s">
        <v>2735</v>
      </c>
      <c r="DS71" s="183" t="s">
        <v>3436</v>
      </c>
      <c r="DT71" s="183" t="s">
        <v>2843</v>
      </c>
      <c r="DU71" s="183" t="s">
        <v>3437</v>
      </c>
      <c r="DV71" s="183" t="s">
        <v>3438</v>
      </c>
      <c r="DW71" s="183" t="s">
        <v>2843</v>
      </c>
      <c r="DX71" s="183" t="s">
        <v>2735</v>
      </c>
      <c r="DY71" s="183" t="s">
        <v>3431</v>
      </c>
      <c r="DZ71" s="183" t="s">
        <v>2843</v>
      </c>
      <c r="EA71" s="183" t="s">
        <v>2735</v>
      </c>
      <c r="EB71" s="183" t="s">
        <v>3431</v>
      </c>
      <c r="EC71" s="183" t="s">
        <v>2843</v>
      </c>
      <c r="ED71" s="183" t="s">
        <v>2735</v>
      </c>
      <c r="EE71" s="183" t="s">
        <v>3431</v>
      </c>
      <c r="EF71" s="183" t="s">
        <v>2843</v>
      </c>
      <c r="EG71" s="183" t="s">
        <v>2735</v>
      </c>
      <c r="EH71" s="183" t="s">
        <v>3435</v>
      </c>
      <c r="EI71" s="183" t="s">
        <v>2843</v>
      </c>
      <c r="EJ71" s="183" t="s">
        <v>2735</v>
      </c>
      <c r="EK71" s="183" t="s">
        <v>3435</v>
      </c>
      <c r="EL71" s="183" t="s">
        <v>2843</v>
      </c>
      <c r="EM71" s="183" t="s">
        <v>2735</v>
      </c>
      <c r="EN71" s="183" t="s">
        <v>3435</v>
      </c>
      <c r="EO71" s="183" t="s">
        <v>2843</v>
      </c>
      <c r="EP71" s="183" t="s">
        <v>2735</v>
      </c>
      <c r="EQ71" s="183" t="s">
        <v>3439</v>
      </c>
      <c r="ER71" s="183" t="s">
        <v>2843</v>
      </c>
      <c r="ES71" s="183" t="s">
        <v>2735</v>
      </c>
      <c r="ET71" s="183" t="s">
        <v>3439</v>
      </c>
    </row>
    <row r="72" spans="1:150" x14ac:dyDescent="0.3">
      <c r="A72" s="1"/>
      <c r="B72" s="181" t="s">
        <v>3446</v>
      </c>
      <c r="C72" s="181" t="s">
        <v>105</v>
      </c>
      <c r="D72" s="181" t="s">
        <v>3447</v>
      </c>
      <c r="E72" s="181" t="s">
        <v>3448</v>
      </c>
      <c r="F72" s="181" t="s">
        <v>3449</v>
      </c>
      <c r="G72" s="181" t="s">
        <v>2843</v>
      </c>
      <c r="H72" s="181" t="s">
        <v>2735</v>
      </c>
      <c r="I72" s="181" t="s">
        <v>2735</v>
      </c>
      <c r="J72" s="181" t="s">
        <v>2843</v>
      </c>
      <c r="K72" s="181" t="s">
        <v>2735</v>
      </c>
      <c r="L72" s="181" t="s">
        <v>2735</v>
      </c>
      <c r="M72" s="181" t="s">
        <v>2843</v>
      </c>
      <c r="N72" s="181" t="s">
        <v>2735</v>
      </c>
      <c r="O72" s="181" t="s">
        <v>2735</v>
      </c>
      <c r="P72" s="181" t="s">
        <v>2843</v>
      </c>
      <c r="Q72" s="181" t="s">
        <v>2735</v>
      </c>
      <c r="R72" s="181" t="s">
        <v>2735</v>
      </c>
      <c r="S72" s="181" t="s">
        <v>2843</v>
      </c>
      <c r="T72" s="181" t="s">
        <v>2735</v>
      </c>
      <c r="U72" s="181" t="s">
        <v>2735</v>
      </c>
      <c r="V72" s="181" t="s">
        <v>2843</v>
      </c>
      <c r="W72" s="181" t="s">
        <v>2735</v>
      </c>
      <c r="X72" s="181" t="s">
        <v>2735</v>
      </c>
      <c r="Y72" s="181" t="s">
        <v>2843</v>
      </c>
      <c r="Z72" s="181" t="s">
        <v>2735</v>
      </c>
      <c r="AA72" s="181" t="s">
        <v>2735</v>
      </c>
      <c r="AB72" s="181" t="s">
        <v>2843</v>
      </c>
      <c r="AC72" s="181" t="s">
        <v>2735</v>
      </c>
      <c r="AD72" s="181" t="s">
        <v>2735</v>
      </c>
      <c r="AE72" s="181" t="s">
        <v>2843</v>
      </c>
      <c r="AF72" s="181" t="s">
        <v>2735</v>
      </c>
      <c r="AG72" s="181" t="s">
        <v>2735</v>
      </c>
      <c r="AH72" s="181" t="s">
        <v>2843</v>
      </c>
      <c r="AI72" s="181" t="s">
        <v>2735</v>
      </c>
      <c r="AJ72" s="181" t="s">
        <v>2735</v>
      </c>
      <c r="AK72" s="181" t="s">
        <v>2843</v>
      </c>
      <c r="AL72" s="181" t="s">
        <v>2735</v>
      </c>
      <c r="AM72" s="181" t="s">
        <v>2735</v>
      </c>
      <c r="AN72" s="181" t="s">
        <v>2843</v>
      </c>
      <c r="AO72" s="181" t="s">
        <v>2735</v>
      </c>
      <c r="AP72" s="181" t="s">
        <v>2735</v>
      </c>
      <c r="AQ72" s="181" t="s">
        <v>2843</v>
      </c>
      <c r="AR72" s="181" t="s">
        <v>2735</v>
      </c>
      <c r="AS72" s="181" t="s">
        <v>2735</v>
      </c>
      <c r="AT72" s="181" t="s">
        <v>2843</v>
      </c>
      <c r="AU72" s="181" t="s">
        <v>2735</v>
      </c>
      <c r="AV72" s="181" t="s">
        <v>2735</v>
      </c>
      <c r="AW72" s="181" t="s">
        <v>2843</v>
      </c>
      <c r="AX72" s="181" t="s">
        <v>2735</v>
      </c>
      <c r="AY72" s="181" t="s">
        <v>2735</v>
      </c>
      <c r="AZ72" s="181" t="s">
        <v>2843</v>
      </c>
      <c r="BA72" s="181" t="s">
        <v>2735</v>
      </c>
      <c r="BB72" s="181" t="s">
        <v>2735</v>
      </c>
      <c r="BC72" s="181" t="s">
        <v>2843</v>
      </c>
      <c r="BD72" s="181" t="s">
        <v>2735</v>
      </c>
      <c r="BE72" s="181" t="s">
        <v>2735</v>
      </c>
      <c r="BF72" s="181" t="s">
        <v>2843</v>
      </c>
      <c r="BG72" s="181" t="s">
        <v>2735</v>
      </c>
      <c r="BH72" s="181" t="s">
        <v>2735</v>
      </c>
      <c r="BI72" s="181" t="s">
        <v>2843</v>
      </c>
      <c r="BJ72" s="181" t="s">
        <v>2735</v>
      </c>
      <c r="BK72" s="181" t="s">
        <v>2735</v>
      </c>
      <c r="BL72" s="181" t="s">
        <v>2843</v>
      </c>
      <c r="BM72" s="181" t="s">
        <v>2735</v>
      </c>
      <c r="BN72" s="181" t="s">
        <v>2735</v>
      </c>
      <c r="BO72" s="181" t="s">
        <v>2843</v>
      </c>
      <c r="BP72" s="181" t="s">
        <v>2735</v>
      </c>
      <c r="BQ72" s="181" t="s">
        <v>2735</v>
      </c>
      <c r="BR72" s="181" t="s">
        <v>2843</v>
      </c>
      <c r="BS72" s="181" t="s">
        <v>2735</v>
      </c>
      <c r="BT72" s="181" t="s">
        <v>2735</v>
      </c>
      <c r="BU72" s="181" t="s">
        <v>2843</v>
      </c>
      <c r="BV72" s="181" t="s">
        <v>2735</v>
      </c>
      <c r="BW72" s="181" t="s">
        <v>2735</v>
      </c>
      <c r="BX72" s="181" t="s">
        <v>2843</v>
      </c>
      <c r="BY72" s="181" t="s">
        <v>2735</v>
      </c>
      <c r="BZ72" s="181" t="s">
        <v>2735</v>
      </c>
      <c r="CA72" s="181" t="s">
        <v>2843</v>
      </c>
      <c r="CB72" s="181" t="s">
        <v>2735</v>
      </c>
      <c r="CC72" s="181" t="s">
        <v>2735</v>
      </c>
      <c r="CD72" s="181" t="s">
        <v>2843</v>
      </c>
      <c r="CE72" s="181" t="s">
        <v>2735</v>
      </c>
      <c r="CF72" s="181" t="s">
        <v>2735</v>
      </c>
      <c r="CG72" s="181" t="s">
        <v>2843</v>
      </c>
      <c r="CH72" s="181" t="s">
        <v>2735</v>
      </c>
      <c r="CI72" s="181" t="s">
        <v>2735</v>
      </c>
      <c r="CJ72" s="181" t="s">
        <v>2843</v>
      </c>
      <c r="CK72" s="181" t="s">
        <v>2735</v>
      </c>
      <c r="CL72" s="181" t="s">
        <v>2735</v>
      </c>
      <c r="CM72" s="181" t="s">
        <v>2843</v>
      </c>
      <c r="CN72" s="181" t="s">
        <v>2735</v>
      </c>
      <c r="CO72" s="181" t="s">
        <v>2735</v>
      </c>
      <c r="CP72" s="181" t="s">
        <v>2843</v>
      </c>
      <c r="CQ72" s="181" t="s">
        <v>2735</v>
      </c>
      <c r="CR72" s="181" t="s">
        <v>2735</v>
      </c>
      <c r="CS72" s="181" t="s">
        <v>2843</v>
      </c>
      <c r="CT72" s="181" t="s">
        <v>2735</v>
      </c>
      <c r="CU72" s="181" t="s">
        <v>2735</v>
      </c>
      <c r="CV72" s="181" t="s">
        <v>2843</v>
      </c>
      <c r="CW72" s="181" t="s">
        <v>2735</v>
      </c>
      <c r="CX72" s="181" t="s">
        <v>2735</v>
      </c>
      <c r="CY72" s="181" t="s">
        <v>2843</v>
      </c>
      <c r="CZ72" s="181" t="s">
        <v>2735</v>
      </c>
      <c r="DA72" s="181" t="s">
        <v>2735</v>
      </c>
      <c r="DB72" s="181" t="s">
        <v>2843</v>
      </c>
      <c r="DC72" s="181" t="s">
        <v>2735</v>
      </c>
      <c r="DD72" s="181" t="s">
        <v>2735</v>
      </c>
      <c r="DE72" s="181" t="s">
        <v>2843</v>
      </c>
      <c r="DF72" s="181" t="s">
        <v>2735</v>
      </c>
      <c r="DG72" s="181" t="s">
        <v>2735</v>
      </c>
      <c r="DH72" s="181" t="s">
        <v>2843</v>
      </c>
      <c r="DI72" s="181" t="s">
        <v>2735</v>
      </c>
      <c r="DJ72" s="181" t="s">
        <v>2735</v>
      </c>
      <c r="DK72" s="181" t="s">
        <v>2843</v>
      </c>
      <c r="DL72" s="181" t="s">
        <v>2735</v>
      </c>
      <c r="DM72" s="181" t="s">
        <v>2735</v>
      </c>
      <c r="DN72" s="181" t="s">
        <v>2843</v>
      </c>
      <c r="DO72" s="181" t="s">
        <v>2735</v>
      </c>
      <c r="DP72" s="181" t="s">
        <v>2735</v>
      </c>
      <c r="DQ72" s="181" t="s">
        <v>2843</v>
      </c>
      <c r="DR72" s="181" t="s">
        <v>2735</v>
      </c>
      <c r="DS72" s="181" t="s">
        <v>2735</v>
      </c>
      <c r="DT72" s="181" t="s">
        <v>2843</v>
      </c>
      <c r="DU72" s="181" t="s">
        <v>2735</v>
      </c>
      <c r="DV72" s="181" t="s">
        <v>2735</v>
      </c>
      <c r="DW72" s="181" t="s">
        <v>2843</v>
      </c>
      <c r="DX72" s="181" t="s">
        <v>2735</v>
      </c>
      <c r="DY72" s="181" t="s">
        <v>2735</v>
      </c>
      <c r="DZ72" s="181" t="s">
        <v>2843</v>
      </c>
      <c r="EA72" s="181" t="s">
        <v>2735</v>
      </c>
      <c r="EB72" s="181" t="s">
        <v>2735</v>
      </c>
      <c r="EC72" s="181" t="s">
        <v>2843</v>
      </c>
      <c r="ED72" s="181" t="s">
        <v>2735</v>
      </c>
      <c r="EE72" s="181" t="s">
        <v>2735</v>
      </c>
      <c r="EF72" s="181" t="s">
        <v>2843</v>
      </c>
      <c r="EG72" s="181" t="s">
        <v>2735</v>
      </c>
      <c r="EH72" s="181" t="s">
        <v>2735</v>
      </c>
      <c r="EI72" s="181" t="s">
        <v>2843</v>
      </c>
      <c r="EJ72" s="181" t="s">
        <v>2735</v>
      </c>
      <c r="EK72" s="181" t="s">
        <v>2735</v>
      </c>
      <c r="EL72" s="181" t="s">
        <v>2843</v>
      </c>
      <c r="EM72" s="181" t="s">
        <v>2735</v>
      </c>
      <c r="EN72" s="181" t="s">
        <v>2735</v>
      </c>
      <c r="EO72" s="181" t="s">
        <v>2843</v>
      </c>
      <c r="EP72" s="181" t="s">
        <v>2735</v>
      </c>
      <c r="EQ72" s="181" t="s">
        <v>2735</v>
      </c>
      <c r="ER72" s="181" t="s">
        <v>2843</v>
      </c>
      <c r="ES72" s="181" t="s">
        <v>2735</v>
      </c>
      <c r="ET72" s="181" t="s">
        <v>2735</v>
      </c>
    </row>
    <row r="73" spans="1:150" x14ac:dyDescent="0.3">
      <c r="A73" s="1"/>
      <c r="B73" s="182" t="s">
        <v>3450</v>
      </c>
      <c r="C73" s="182" t="s">
        <v>105</v>
      </c>
      <c r="D73" s="182" t="s">
        <v>3447</v>
      </c>
      <c r="E73" s="182" t="s">
        <v>3451</v>
      </c>
      <c r="F73" s="182" t="s">
        <v>3452</v>
      </c>
      <c r="G73" s="183" t="s">
        <v>2843</v>
      </c>
      <c r="H73" s="183" t="s">
        <v>2735</v>
      </c>
      <c r="I73" s="183" t="s">
        <v>2735</v>
      </c>
      <c r="J73" s="183" t="s">
        <v>2843</v>
      </c>
      <c r="K73" s="183" t="s">
        <v>2735</v>
      </c>
      <c r="L73" s="183" t="s">
        <v>2735</v>
      </c>
      <c r="M73" s="183" t="s">
        <v>2843</v>
      </c>
      <c r="N73" s="183" t="s">
        <v>2735</v>
      </c>
      <c r="O73" s="183" t="s">
        <v>2735</v>
      </c>
      <c r="P73" s="183" t="s">
        <v>2843</v>
      </c>
      <c r="Q73" s="183" t="s">
        <v>2735</v>
      </c>
      <c r="R73" s="183" t="s">
        <v>2735</v>
      </c>
      <c r="S73" s="183" t="s">
        <v>2843</v>
      </c>
      <c r="T73" s="183" t="s">
        <v>2735</v>
      </c>
      <c r="U73" s="183" t="s">
        <v>2735</v>
      </c>
      <c r="V73" s="183" t="s">
        <v>2843</v>
      </c>
      <c r="W73" s="183" t="s">
        <v>2735</v>
      </c>
      <c r="X73" s="183" t="s">
        <v>2735</v>
      </c>
      <c r="Y73" s="183" t="s">
        <v>2843</v>
      </c>
      <c r="Z73" s="183" t="s">
        <v>2735</v>
      </c>
      <c r="AA73" s="183" t="s">
        <v>2735</v>
      </c>
      <c r="AB73" s="183" t="s">
        <v>2843</v>
      </c>
      <c r="AC73" s="183" t="s">
        <v>2735</v>
      </c>
      <c r="AD73" s="183" t="s">
        <v>2735</v>
      </c>
      <c r="AE73" s="183" t="s">
        <v>2843</v>
      </c>
      <c r="AF73" s="183" t="s">
        <v>2735</v>
      </c>
      <c r="AG73" s="183" t="s">
        <v>2735</v>
      </c>
      <c r="AH73" s="183" t="s">
        <v>2843</v>
      </c>
      <c r="AI73" s="183" t="s">
        <v>2735</v>
      </c>
      <c r="AJ73" s="183" t="s">
        <v>2735</v>
      </c>
      <c r="AK73" s="183" t="s">
        <v>2843</v>
      </c>
      <c r="AL73" s="183" t="s">
        <v>2735</v>
      </c>
      <c r="AM73" s="183" t="s">
        <v>2735</v>
      </c>
      <c r="AN73" s="183" t="s">
        <v>2843</v>
      </c>
      <c r="AO73" s="183" t="s">
        <v>2735</v>
      </c>
      <c r="AP73" s="183" t="s">
        <v>2735</v>
      </c>
      <c r="AQ73" s="183" t="s">
        <v>2843</v>
      </c>
      <c r="AR73" s="183" t="s">
        <v>2735</v>
      </c>
      <c r="AS73" s="183" t="s">
        <v>2735</v>
      </c>
      <c r="AT73" s="183" t="s">
        <v>2843</v>
      </c>
      <c r="AU73" s="183" t="s">
        <v>2735</v>
      </c>
      <c r="AV73" s="183" t="s">
        <v>2735</v>
      </c>
      <c r="AW73" s="183" t="s">
        <v>2843</v>
      </c>
      <c r="AX73" s="183" t="s">
        <v>2735</v>
      </c>
      <c r="AY73" s="183" t="s">
        <v>2735</v>
      </c>
      <c r="AZ73" s="183" t="s">
        <v>2843</v>
      </c>
      <c r="BA73" s="183" t="s">
        <v>2735</v>
      </c>
      <c r="BB73" s="183" t="s">
        <v>2735</v>
      </c>
      <c r="BC73" s="183" t="s">
        <v>2843</v>
      </c>
      <c r="BD73" s="183" t="s">
        <v>2735</v>
      </c>
      <c r="BE73" s="183" t="s">
        <v>2735</v>
      </c>
      <c r="BF73" s="183" t="s">
        <v>2843</v>
      </c>
      <c r="BG73" s="183" t="s">
        <v>2735</v>
      </c>
      <c r="BH73" s="183" t="s">
        <v>2735</v>
      </c>
      <c r="BI73" s="183" t="s">
        <v>2843</v>
      </c>
      <c r="BJ73" s="183" t="s">
        <v>2735</v>
      </c>
      <c r="BK73" s="183" t="s">
        <v>2735</v>
      </c>
      <c r="BL73" s="183" t="s">
        <v>2843</v>
      </c>
      <c r="BM73" s="183" t="s">
        <v>2735</v>
      </c>
      <c r="BN73" s="183" t="s">
        <v>2735</v>
      </c>
      <c r="BO73" s="183" t="s">
        <v>2843</v>
      </c>
      <c r="BP73" s="183" t="s">
        <v>2735</v>
      </c>
      <c r="BQ73" s="183" t="s">
        <v>2735</v>
      </c>
      <c r="BR73" s="183" t="s">
        <v>2843</v>
      </c>
      <c r="BS73" s="183" t="s">
        <v>2735</v>
      </c>
      <c r="BT73" s="183" t="s">
        <v>2735</v>
      </c>
      <c r="BU73" s="183" t="s">
        <v>2843</v>
      </c>
      <c r="BV73" s="183" t="s">
        <v>2735</v>
      </c>
      <c r="BW73" s="183" t="s">
        <v>2735</v>
      </c>
      <c r="BX73" s="183" t="s">
        <v>2843</v>
      </c>
      <c r="BY73" s="183" t="s">
        <v>2735</v>
      </c>
      <c r="BZ73" s="183" t="s">
        <v>2735</v>
      </c>
      <c r="CA73" s="183" t="s">
        <v>2843</v>
      </c>
      <c r="CB73" s="183" t="s">
        <v>2735</v>
      </c>
      <c r="CC73" s="183" t="s">
        <v>2735</v>
      </c>
      <c r="CD73" s="183" t="s">
        <v>2843</v>
      </c>
      <c r="CE73" s="183" t="s">
        <v>2735</v>
      </c>
      <c r="CF73" s="183" t="s">
        <v>2735</v>
      </c>
      <c r="CG73" s="183" t="s">
        <v>2843</v>
      </c>
      <c r="CH73" s="183" t="s">
        <v>2735</v>
      </c>
      <c r="CI73" s="183" t="s">
        <v>2735</v>
      </c>
      <c r="CJ73" s="183" t="s">
        <v>2843</v>
      </c>
      <c r="CK73" s="183" t="s">
        <v>2735</v>
      </c>
      <c r="CL73" s="183" t="s">
        <v>2735</v>
      </c>
      <c r="CM73" s="183" t="s">
        <v>2843</v>
      </c>
      <c r="CN73" s="183" t="s">
        <v>2735</v>
      </c>
      <c r="CO73" s="183" t="s">
        <v>2735</v>
      </c>
      <c r="CP73" s="183" t="s">
        <v>2843</v>
      </c>
      <c r="CQ73" s="183" t="s">
        <v>2735</v>
      </c>
      <c r="CR73" s="183" t="s">
        <v>2735</v>
      </c>
      <c r="CS73" s="183" t="s">
        <v>2843</v>
      </c>
      <c r="CT73" s="183" t="s">
        <v>2735</v>
      </c>
      <c r="CU73" s="183" t="s">
        <v>2735</v>
      </c>
      <c r="CV73" s="183" t="s">
        <v>2843</v>
      </c>
      <c r="CW73" s="183" t="s">
        <v>2735</v>
      </c>
      <c r="CX73" s="183" t="s">
        <v>2735</v>
      </c>
      <c r="CY73" s="183" t="s">
        <v>2843</v>
      </c>
      <c r="CZ73" s="183" t="s">
        <v>2735</v>
      </c>
      <c r="DA73" s="183" t="s">
        <v>2735</v>
      </c>
      <c r="DB73" s="183" t="s">
        <v>2843</v>
      </c>
      <c r="DC73" s="183" t="s">
        <v>2735</v>
      </c>
      <c r="DD73" s="183" t="s">
        <v>2735</v>
      </c>
      <c r="DE73" s="183" t="s">
        <v>2843</v>
      </c>
      <c r="DF73" s="183" t="s">
        <v>2735</v>
      </c>
      <c r="DG73" s="183" t="s">
        <v>2735</v>
      </c>
      <c r="DH73" s="183" t="s">
        <v>2843</v>
      </c>
      <c r="DI73" s="183" t="s">
        <v>2735</v>
      </c>
      <c r="DJ73" s="183" t="s">
        <v>2735</v>
      </c>
      <c r="DK73" s="183" t="s">
        <v>2843</v>
      </c>
      <c r="DL73" s="183" t="s">
        <v>2735</v>
      </c>
      <c r="DM73" s="183" t="s">
        <v>2735</v>
      </c>
      <c r="DN73" s="183" t="s">
        <v>2843</v>
      </c>
      <c r="DO73" s="183" t="s">
        <v>2735</v>
      </c>
      <c r="DP73" s="183" t="s">
        <v>2735</v>
      </c>
      <c r="DQ73" s="183" t="s">
        <v>2843</v>
      </c>
      <c r="DR73" s="183" t="s">
        <v>2735</v>
      </c>
      <c r="DS73" s="183" t="s">
        <v>2735</v>
      </c>
      <c r="DT73" s="183" t="s">
        <v>2843</v>
      </c>
      <c r="DU73" s="183" t="s">
        <v>2735</v>
      </c>
      <c r="DV73" s="183" t="s">
        <v>2735</v>
      </c>
      <c r="DW73" s="183" t="s">
        <v>2843</v>
      </c>
      <c r="DX73" s="183" t="s">
        <v>2735</v>
      </c>
      <c r="DY73" s="183" t="s">
        <v>2735</v>
      </c>
      <c r="DZ73" s="183" t="s">
        <v>2843</v>
      </c>
      <c r="EA73" s="183" t="s">
        <v>2735</v>
      </c>
      <c r="EB73" s="183" t="s">
        <v>2735</v>
      </c>
      <c r="EC73" s="183" t="s">
        <v>2843</v>
      </c>
      <c r="ED73" s="183" t="s">
        <v>2735</v>
      </c>
      <c r="EE73" s="183" t="s">
        <v>2735</v>
      </c>
      <c r="EF73" s="183" t="s">
        <v>2843</v>
      </c>
      <c r="EG73" s="183" t="s">
        <v>2735</v>
      </c>
      <c r="EH73" s="183" t="s">
        <v>2735</v>
      </c>
      <c r="EI73" s="183" t="s">
        <v>2843</v>
      </c>
      <c r="EJ73" s="183" t="s">
        <v>2735</v>
      </c>
      <c r="EK73" s="183" t="s">
        <v>2735</v>
      </c>
      <c r="EL73" s="183" t="s">
        <v>2843</v>
      </c>
      <c r="EM73" s="183" t="s">
        <v>2735</v>
      </c>
      <c r="EN73" s="183" t="s">
        <v>2735</v>
      </c>
      <c r="EO73" s="183" t="s">
        <v>2843</v>
      </c>
      <c r="EP73" s="183" t="s">
        <v>2735</v>
      </c>
      <c r="EQ73" s="183" t="s">
        <v>2735</v>
      </c>
      <c r="ER73" s="183" t="s">
        <v>2843</v>
      </c>
      <c r="ES73" s="183" t="s">
        <v>2735</v>
      </c>
      <c r="ET73" s="183" t="s">
        <v>2735</v>
      </c>
    </row>
    <row r="74" spans="1:150" x14ac:dyDescent="0.3">
      <c r="A74" s="1"/>
      <c r="B74" s="181" t="s">
        <v>3453</v>
      </c>
      <c r="C74" s="181" t="s">
        <v>564</v>
      </c>
      <c r="D74" s="181" t="s">
        <v>950</v>
      </c>
      <c r="E74" s="181" t="s">
        <v>3454</v>
      </c>
      <c r="F74" s="181" t="s">
        <v>3455</v>
      </c>
      <c r="G74" s="181" t="s">
        <v>2843</v>
      </c>
      <c r="H74" s="181" t="s">
        <v>2735</v>
      </c>
      <c r="I74" s="181" t="s">
        <v>2735</v>
      </c>
      <c r="J74" s="181" t="s">
        <v>2843</v>
      </c>
      <c r="K74" s="181" t="s">
        <v>2735</v>
      </c>
      <c r="L74" s="181" t="s">
        <v>2735</v>
      </c>
      <c r="M74" s="181" t="s">
        <v>2843</v>
      </c>
      <c r="N74" s="181" t="s">
        <v>2735</v>
      </c>
      <c r="O74" s="181" t="s">
        <v>2735</v>
      </c>
      <c r="P74" s="181" t="s">
        <v>2843</v>
      </c>
      <c r="Q74" s="181" t="s">
        <v>2735</v>
      </c>
      <c r="R74" s="181" t="s">
        <v>2735</v>
      </c>
      <c r="S74" s="181" t="s">
        <v>2843</v>
      </c>
      <c r="T74" s="181" t="s">
        <v>2735</v>
      </c>
      <c r="U74" s="181" t="s">
        <v>2735</v>
      </c>
      <c r="V74" s="181" t="s">
        <v>2843</v>
      </c>
      <c r="W74" s="181" t="s">
        <v>2735</v>
      </c>
      <c r="X74" s="181" t="s">
        <v>2735</v>
      </c>
      <c r="Y74" s="181" t="s">
        <v>2843</v>
      </c>
      <c r="Z74" s="181" t="s">
        <v>2735</v>
      </c>
      <c r="AA74" s="181" t="s">
        <v>2735</v>
      </c>
      <c r="AB74" s="181" t="s">
        <v>2843</v>
      </c>
      <c r="AC74" s="181" t="s">
        <v>2735</v>
      </c>
      <c r="AD74" s="181" t="s">
        <v>2735</v>
      </c>
      <c r="AE74" s="181" t="s">
        <v>2843</v>
      </c>
      <c r="AF74" s="181" t="s">
        <v>2735</v>
      </c>
      <c r="AG74" s="181" t="s">
        <v>2735</v>
      </c>
      <c r="AH74" s="181" t="s">
        <v>2843</v>
      </c>
      <c r="AI74" s="181" t="s">
        <v>2735</v>
      </c>
      <c r="AJ74" s="181" t="s">
        <v>2735</v>
      </c>
      <c r="AK74" s="181" t="s">
        <v>2843</v>
      </c>
      <c r="AL74" s="181" t="s">
        <v>2735</v>
      </c>
      <c r="AM74" s="181" t="s">
        <v>2735</v>
      </c>
      <c r="AN74" s="181" t="s">
        <v>2843</v>
      </c>
      <c r="AO74" s="181" t="s">
        <v>2735</v>
      </c>
      <c r="AP74" s="181" t="s">
        <v>2735</v>
      </c>
      <c r="AQ74" s="181" t="s">
        <v>2843</v>
      </c>
      <c r="AR74" s="181" t="s">
        <v>2735</v>
      </c>
      <c r="AS74" s="181" t="s">
        <v>2735</v>
      </c>
      <c r="AT74" s="181" t="s">
        <v>2843</v>
      </c>
      <c r="AU74" s="181" t="s">
        <v>2735</v>
      </c>
      <c r="AV74" s="181" t="s">
        <v>2735</v>
      </c>
      <c r="AW74" s="181" t="s">
        <v>2843</v>
      </c>
      <c r="AX74" s="181" t="s">
        <v>2735</v>
      </c>
      <c r="AY74" s="181" t="s">
        <v>2735</v>
      </c>
      <c r="AZ74" s="181" t="s">
        <v>2843</v>
      </c>
      <c r="BA74" s="181" t="s">
        <v>2735</v>
      </c>
      <c r="BB74" s="181" t="s">
        <v>2735</v>
      </c>
      <c r="BC74" s="181" t="s">
        <v>2843</v>
      </c>
      <c r="BD74" s="181" t="s">
        <v>2735</v>
      </c>
      <c r="BE74" s="181" t="s">
        <v>2735</v>
      </c>
      <c r="BF74" s="181" t="s">
        <v>2843</v>
      </c>
      <c r="BG74" s="181" t="s">
        <v>2735</v>
      </c>
      <c r="BH74" s="181" t="s">
        <v>2735</v>
      </c>
      <c r="BI74" s="181" t="s">
        <v>2843</v>
      </c>
      <c r="BJ74" s="181" t="s">
        <v>2735</v>
      </c>
      <c r="BK74" s="181" t="s">
        <v>2735</v>
      </c>
      <c r="BL74" s="181" t="s">
        <v>2843</v>
      </c>
      <c r="BM74" s="181" t="s">
        <v>2735</v>
      </c>
      <c r="BN74" s="181" t="s">
        <v>2735</v>
      </c>
      <c r="BO74" s="181" t="s">
        <v>2843</v>
      </c>
      <c r="BP74" s="181" t="s">
        <v>2735</v>
      </c>
      <c r="BQ74" s="181" t="s">
        <v>2735</v>
      </c>
      <c r="BR74" s="181" t="s">
        <v>2843</v>
      </c>
      <c r="BS74" s="181" t="s">
        <v>2735</v>
      </c>
      <c r="BT74" s="181" t="s">
        <v>2735</v>
      </c>
      <c r="BU74" s="181" t="s">
        <v>2843</v>
      </c>
      <c r="BV74" s="181" t="s">
        <v>2735</v>
      </c>
      <c r="BW74" s="181" t="s">
        <v>2735</v>
      </c>
      <c r="BX74" s="181" t="s">
        <v>2843</v>
      </c>
      <c r="BY74" s="181" t="s">
        <v>2735</v>
      </c>
      <c r="BZ74" s="181" t="s">
        <v>2735</v>
      </c>
      <c r="CA74" s="181" t="s">
        <v>2843</v>
      </c>
      <c r="CB74" s="181" t="s">
        <v>2735</v>
      </c>
      <c r="CC74" s="181" t="s">
        <v>2735</v>
      </c>
      <c r="CD74" s="181" t="s">
        <v>2843</v>
      </c>
      <c r="CE74" s="181" t="s">
        <v>2735</v>
      </c>
      <c r="CF74" s="181" t="s">
        <v>2735</v>
      </c>
      <c r="CG74" s="181" t="s">
        <v>2843</v>
      </c>
      <c r="CH74" s="181" t="s">
        <v>2735</v>
      </c>
      <c r="CI74" s="181" t="s">
        <v>2735</v>
      </c>
      <c r="CJ74" s="181" t="s">
        <v>2843</v>
      </c>
      <c r="CK74" s="181" t="s">
        <v>2735</v>
      </c>
      <c r="CL74" s="181" t="s">
        <v>2735</v>
      </c>
      <c r="CM74" s="181" t="s">
        <v>2843</v>
      </c>
      <c r="CN74" s="181" t="s">
        <v>2735</v>
      </c>
      <c r="CO74" s="181" t="s">
        <v>2735</v>
      </c>
      <c r="CP74" s="181" t="s">
        <v>2843</v>
      </c>
      <c r="CQ74" s="181" t="s">
        <v>2735</v>
      </c>
      <c r="CR74" s="181" t="s">
        <v>2735</v>
      </c>
      <c r="CS74" s="181" t="s">
        <v>2843</v>
      </c>
      <c r="CT74" s="181" t="s">
        <v>2735</v>
      </c>
      <c r="CU74" s="181" t="s">
        <v>2735</v>
      </c>
      <c r="CV74" s="181" t="s">
        <v>2843</v>
      </c>
      <c r="CW74" s="181" t="s">
        <v>2735</v>
      </c>
      <c r="CX74" s="181" t="s">
        <v>2735</v>
      </c>
      <c r="CY74" s="181" t="s">
        <v>2843</v>
      </c>
      <c r="CZ74" s="181" t="s">
        <v>2735</v>
      </c>
      <c r="DA74" s="181" t="s">
        <v>2735</v>
      </c>
      <c r="DB74" s="181" t="s">
        <v>2843</v>
      </c>
      <c r="DC74" s="181" t="s">
        <v>2735</v>
      </c>
      <c r="DD74" s="181" t="s">
        <v>2735</v>
      </c>
      <c r="DE74" s="181" t="s">
        <v>2843</v>
      </c>
      <c r="DF74" s="181" t="s">
        <v>2735</v>
      </c>
      <c r="DG74" s="181" t="s">
        <v>2735</v>
      </c>
      <c r="DH74" s="181" t="s">
        <v>2843</v>
      </c>
      <c r="DI74" s="181" t="s">
        <v>2735</v>
      </c>
      <c r="DJ74" s="181" t="s">
        <v>2735</v>
      </c>
      <c r="DK74" s="181" t="s">
        <v>2843</v>
      </c>
      <c r="DL74" s="181" t="s">
        <v>2735</v>
      </c>
      <c r="DM74" s="181" t="s">
        <v>2735</v>
      </c>
      <c r="DN74" s="181" t="s">
        <v>2843</v>
      </c>
      <c r="DO74" s="181" t="s">
        <v>2735</v>
      </c>
      <c r="DP74" s="181" t="s">
        <v>2735</v>
      </c>
      <c r="DQ74" s="181" t="s">
        <v>2843</v>
      </c>
      <c r="DR74" s="181" t="s">
        <v>2735</v>
      </c>
      <c r="DS74" s="181" t="s">
        <v>2735</v>
      </c>
      <c r="DT74" s="181" t="s">
        <v>2843</v>
      </c>
      <c r="DU74" s="181" t="s">
        <v>2735</v>
      </c>
      <c r="DV74" s="181" t="s">
        <v>2735</v>
      </c>
      <c r="DW74" s="181" t="s">
        <v>2843</v>
      </c>
      <c r="DX74" s="181" t="s">
        <v>2735</v>
      </c>
      <c r="DY74" s="181" t="s">
        <v>2735</v>
      </c>
      <c r="DZ74" s="181" t="s">
        <v>2843</v>
      </c>
      <c r="EA74" s="181" t="s">
        <v>2735</v>
      </c>
      <c r="EB74" s="181" t="s">
        <v>2735</v>
      </c>
      <c r="EC74" s="181" t="s">
        <v>2843</v>
      </c>
      <c r="ED74" s="181" t="s">
        <v>2735</v>
      </c>
      <c r="EE74" s="181" t="s">
        <v>2735</v>
      </c>
      <c r="EF74" s="181" t="s">
        <v>2843</v>
      </c>
      <c r="EG74" s="181" t="s">
        <v>2735</v>
      </c>
      <c r="EH74" s="181" t="s">
        <v>2735</v>
      </c>
      <c r="EI74" s="181" t="s">
        <v>2843</v>
      </c>
      <c r="EJ74" s="181" t="s">
        <v>2735</v>
      </c>
      <c r="EK74" s="181" t="s">
        <v>2735</v>
      </c>
      <c r="EL74" s="181" t="s">
        <v>2843</v>
      </c>
      <c r="EM74" s="181" t="s">
        <v>2735</v>
      </c>
      <c r="EN74" s="181" t="s">
        <v>2735</v>
      </c>
      <c r="EO74" s="181" t="s">
        <v>2843</v>
      </c>
      <c r="EP74" s="181" t="s">
        <v>2735</v>
      </c>
      <c r="EQ74" s="181" t="s">
        <v>2735</v>
      </c>
      <c r="ER74" s="181" t="s">
        <v>2843</v>
      </c>
      <c r="ES74" s="181" t="s">
        <v>2735</v>
      </c>
      <c r="ET74" s="181" t="s">
        <v>2735</v>
      </c>
    </row>
    <row r="75" spans="1:150" x14ac:dyDescent="0.3">
      <c r="A75" s="1"/>
      <c r="B75" s="182" t="s">
        <v>3456</v>
      </c>
      <c r="C75" s="182" t="s">
        <v>564</v>
      </c>
      <c r="D75" s="182" t="s">
        <v>950</v>
      </c>
      <c r="E75" s="182" t="s">
        <v>3457</v>
      </c>
      <c r="F75" s="182" t="s">
        <v>3458</v>
      </c>
      <c r="G75" s="183" t="s">
        <v>2843</v>
      </c>
      <c r="H75" s="183" t="s">
        <v>2735</v>
      </c>
      <c r="I75" s="183" t="s">
        <v>2735</v>
      </c>
      <c r="J75" s="183" t="s">
        <v>2843</v>
      </c>
      <c r="K75" s="183" t="s">
        <v>2735</v>
      </c>
      <c r="L75" s="183" t="s">
        <v>2735</v>
      </c>
      <c r="M75" s="183" t="s">
        <v>2843</v>
      </c>
      <c r="N75" s="183" t="s">
        <v>2735</v>
      </c>
      <c r="O75" s="183" t="s">
        <v>2735</v>
      </c>
      <c r="P75" s="183" t="s">
        <v>2843</v>
      </c>
      <c r="Q75" s="183" t="s">
        <v>2735</v>
      </c>
      <c r="R75" s="183" t="s">
        <v>2735</v>
      </c>
      <c r="S75" s="183" t="s">
        <v>2843</v>
      </c>
      <c r="T75" s="183" t="s">
        <v>2735</v>
      </c>
      <c r="U75" s="183" t="s">
        <v>2735</v>
      </c>
      <c r="V75" s="183" t="s">
        <v>2843</v>
      </c>
      <c r="W75" s="183" t="s">
        <v>2735</v>
      </c>
      <c r="X75" s="183" t="s">
        <v>2735</v>
      </c>
      <c r="Y75" s="183" t="s">
        <v>2843</v>
      </c>
      <c r="Z75" s="183" t="s">
        <v>2735</v>
      </c>
      <c r="AA75" s="183" t="s">
        <v>2735</v>
      </c>
      <c r="AB75" s="183" t="s">
        <v>2843</v>
      </c>
      <c r="AC75" s="183" t="s">
        <v>2735</v>
      </c>
      <c r="AD75" s="183" t="s">
        <v>2735</v>
      </c>
      <c r="AE75" s="183" t="s">
        <v>2843</v>
      </c>
      <c r="AF75" s="183" t="s">
        <v>2735</v>
      </c>
      <c r="AG75" s="183" t="s">
        <v>2735</v>
      </c>
      <c r="AH75" s="183" t="s">
        <v>2843</v>
      </c>
      <c r="AI75" s="183" t="s">
        <v>2735</v>
      </c>
      <c r="AJ75" s="183" t="s">
        <v>2735</v>
      </c>
      <c r="AK75" s="183" t="s">
        <v>2843</v>
      </c>
      <c r="AL75" s="183" t="s">
        <v>2735</v>
      </c>
      <c r="AM75" s="183" t="s">
        <v>2735</v>
      </c>
      <c r="AN75" s="183" t="s">
        <v>2843</v>
      </c>
      <c r="AO75" s="183" t="s">
        <v>2735</v>
      </c>
      <c r="AP75" s="183" t="s">
        <v>2735</v>
      </c>
      <c r="AQ75" s="183" t="s">
        <v>2843</v>
      </c>
      <c r="AR75" s="183" t="s">
        <v>2735</v>
      </c>
      <c r="AS75" s="183" t="s">
        <v>2735</v>
      </c>
      <c r="AT75" s="183" t="s">
        <v>2843</v>
      </c>
      <c r="AU75" s="183" t="s">
        <v>2735</v>
      </c>
      <c r="AV75" s="183" t="s">
        <v>2735</v>
      </c>
      <c r="AW75" s="183" t="s">
        <v>2843</v>
      </c>
      <c r="AX75" s="183" t="s">
        <v>2735</v>
      </c>
      <c r="AY75" s="183" t="s">
        <v>2735</v>
      </c>
      <c r="AZ75" s="183" t="s">
        <v>2843</v>
      </c>
      <c r="BA75" s="183" t="s">
        <v>2735</v>
      </c>
      <c r="BB75" s="183" t="s">
        <v>2735</v>
      </c>
      <c r="BC75" s="183" t="s">
        <v>2843</v>
      </c>
      <c r="BD75" s="183" t="s">
        <v>2735</v>
      </c>
      <c r="BE75" s="183" t="s">
        <v>2735</v>
      </c>
      <c r="BF75" s="183" t="s">
        <v>2843</v>
      </c>
      <c r="BG75" s="183" t="s">
        <v>2735</v>
      </c>
      <c r="BH75" s="183" t="s">
        <v>2735</v>
      </c>
      <c r="BI75" s="183" t="s">
        <v>2843</v>
      </c>
      <c r="BJ75" s="183" t="s">
        <v>2735</v>
      </c>
      <c r="BK75" s="183" t="s">
        <v>2735</v>
      </c>
      <c r="BL75" s="183" t="s">
        <v>2843</v>
      </c>
      <c r="BM75" s="183" t="s">
        <v>2735</v>
      </c>
      <c r="BN75" s="183" t="s">
        <v>2735</v>
      </c>
      <c r="BO75" s="183" t="s">
        <v>2843</v>
      </c>
      <c r="BP75" s="183" t="s">
        <v>2735</v>
      </c>
      <c r="BQ75" s="183" t="s">
        <v>2735</v>
      </c>
      <c r="BR75" s="183" t="s">
        <v>2843</v>
      </c>
      <c r="BS75" s="183" t="s">
        <v>2735</v>
      </c>
      <c r="BT75" s="183" t="s">
        <v>2735</v>
      </c>
      <c r="BU75" s="183" t="s">
        <v>2843</v>
      </c>
      <c r="BV75" s="183" t="s">
        <v>2735</v>
      </c>
      <c r="BW75" s="183" t="s">
        <v>2735</v>
      </c>
      <c r="BX75" s="183" t="s">
        <v>2843</v>
      </c>
      <c r="BY75" s="183" t="s">
        <v>2735</v>
      </c>
      <c r="BZ75" s="183" t="s">
        <v>2735</v>
      </c>
      <c r="CA75" s="183" t="s">
        <v>2843</v>
      </c>
      <c r="CB75" s="183" t="s">
        <v>2735</v>
      </c>
      <c r="CC75" s="183" t="s">
        <v>2735</v>
      </c>
      <c r="CD75" s="183" t="s">
        <v>2843</v>
      </c>
      <c r="CE75" s="183" t="s">
        <v>2735</v>
      </c>
      <c r="CF75" s="183" t="s">
        <v>2735</v>
      </c>
      <c r="CG75" s="183" t="s">
        <v>2843</v>
      </c>
      <c r="CH75" s="183" t="s">
        <v>2735</v>
      </c>
      <c r="CI75" s="183" t="s">
        <v>2735</v>
      </c>
      <c r="CJ75" s="183" t="s">
        <v>2843</v>
      </c>
      <c r="CK75" s="183" t="s">
        <v>2735</v>
      </c>
      <c r="CL75" s="183" t="s">
        <v>2735</v>
      </c>
      <c r="CM75" s="183" t="s">
        <v>2843</v>
      </c>
      <c r="CN75" s="183" t="s">
        <v>2735</v>
      </c>
      <c r="CO75" s="183" t="s">
        <v>2735</v>
      </c>
      <c r="CP75" s="183" t="s">
        <v>2843</v>
      </c>
      <c r="CQ75" s="183" t="s">
        <v>2735</v>
      </c>
      <c r="CR75" s="183" t="s">
        <v>2735</v>
      </c>
      <c r="CS75" s="183" t="s">
        <v>2843</v>
      </c>
      <c r="CT75" s="183" t="s">
        <v>2735</v>
      </c>
      <c r="CU75" s="183" t="s">
        <v>2735</v>
      </c>
      <c r="CV75" s="183" t="s">
        <v>2843</v>
      </c>
      <c r="CW75" s="183" t="s">
        <v>2735</v>
      </c>
      <c r="CX75" s="183" t="s">
        <v>2735</v>
      </c>
      <c r="CY75" s="183" t="s">
        <v>2843</v>
      </c>
      <c r="CZ75" s="183" t="s">
        <v>2735</v>
      </c>
      <c r="DA75" s="183" t="s">
        <v>2735</v>
      </c>
      <c r="DB75" s="183" t="s">
        <v>2843</v>
      </c>
      <c r="DC75" s="183" t="s">
        <v>2735</v>
      </c>
      <c r="DD75" s="183" t="s">
        <v>2735</v>
      </c>
      <c r="DE75" s="183" t="s">
        <v>2843</v>
      </c>
      <c r="DF75" s="183" t="s">
        <v>2735</v>
      </c>
      <c r="DG75" s="183" t="s">
        <v>2735</v>
      </c>
      <c r="DH75" s="183" t="s">
        <v>2843</v>
      </c>
      <c r="DI75" s="183" t="s">
        <v>2735</v>
      </c>
      <c r="DJ75" s="183" t="s">
        <v>2735</v>
      </c>
      <c r="DK75" s="183" t="s">
        <v>2843</v>
      </c>
      <c r="DL75" s="183" t="s">
        <v>2735</v>
      </c>
      <c r="DM75" s="183" t="s">
        <v>2735</v>
      </c>
      <c r="DN75" s="183" t="s">
        <v>2843</v>
      </c>
      <c r="DO75" s="183" t="s">
        <v>2735</v>
      </c>
      <c r="DP75" s="183" t="s">
        <v>2735</v>
      </c>
      <c r="DQ75" s="183" t="s">
        <v>2843</v>
      </c>
      <c r="DR75" s="183" t="s">
        <v>2735</v>
      </c>
      <c r="DS75" s="183" t="s">
        <v>2735</v>
      </c>
      <c r="DT75" s="183" t="s">
        <v>2843</v>
      </c>
      <c r="DU75" s="183" t="s">
        <v>2735</v>
      </c>
      <c r="DV75" s="183" t="s">
        <v>2735</v>
      </c>
      <c r="DW75" s="183" t="s">
        <v>2843</v>
      </c>
      <c r="DX75" s="183" t="s">
        <v>2735</v>
      </c>
      <c r="DY75" s="183" t="s">
        <v>2735</v>
      </c>
      <c r="DZ75" s="183" t="s">
        <v>2843</v>
      </c>
      <c r="EA75" s="183" t="s">
        <v>2735</v>
      </c>
      <c r="EB75" s="183" t="s">
        <v>2735</v>
      </c>
      <c r="EC75" s="183" t="s">
        <v>2843</v>
      </c>
      <c r="ED75" s="183" t="s">
        <v>2735</v>
      </c>
      <c r="EE75" s="183" t="s">
        <v>2735</v>
      </c>
      <c r="EF75" s="183" t="s">
        <v>2843</v>
      </c>
      <c r="EG75" s="183" t="s">
        <v>2735</v>
      </c>
      <c r="EH75" s="183" t="s">
        <v>2735</v>
      </c>
      <c r="EI75" s="183" t="s">
        <v>2843</v>
      </c>
      <c r="EJ75" s="183" t="s">
        <v>2735</v>
      </c>
      <c r="EK75" s="183" t="s">
        <v>2735</v>
      </c>
      <c r="EL75" s="183" t="s">
        <v>2843</v>
      </c>
      <c r="EM75" s="183" t="s">
        <v>2735</v>
      </c>
      <c r="EN75" s="183" t="s">
        <v>2735</v>
      </c>
      <c r="EO75" s="183" t="s">
        <v>2843</v>
      </c>
      <c r="EP75" s="183" t="s">
        <v>2735</v>
      </c>
      <c r="EQ75" s="183" t="s">
        <v>2735</v>
      </c>
      <c r="ER75" s="183" t="s">
        <v>2843</v>
      </c>
      <c r="ES75" s="183" t="s">
        <v>2735</v>
      </c>
      <c r="ET75" s="183" t="s">
        <v>2735</v>
      </c>
    </row>
    <row r="76" spans="1:150" x14ac:dyDescent="0.3">
      <c r="A76" s="1"/>
      <c r="B76" s="182" t="s">
        <v>3459</v>
      </c>
      <c r="C76" s="182" t="s">
        <v>564</v>
      </c>
      <c r="D76" s="182" t="s">
        <v>950</v>
      </c>
      <c r="E76" s="182" t="s">
        <v>3460</v>
      </c>
      <c r="F76" s="182" t="s">
        <v>3461</v>
      </c>
      <c r="G76" s="183" t="s">
        <v>2843</v>
      </c>
      <c r="H76" s="183" t="s">
        <v>2735</v>
      </c>
      <c r="I76" s="183" t="s">
        <v>2735</v>
      </c>
      <c r="J76" s="183" t="s">
        <v>2843</v>
      </c>
      <c r="K76" s="183" t="s">
        <v>2735</v>
      </c>
      <c r="L76" s="183" t="s">
        <v>2735</v>
      </c>
      <c r="M76" s="183" t="s">
        <v>2843</v>
      </c>
      <c r="N76" s="183" t="s">
        <v>2735</v>
      </c>
      <c r="O76" s="183" t="s">
        <v>2735</v>
      </c>
      <c r="P76" s="183" t="s">
        <v>2843</v>
      </c>
      <c r="Q76" s="183" t="s">
        <v>2735</v>
      </c>
      <c r="R76" s="183" t="s">
        <v>2735</v>
      </c>
      <c r="S76" s="183" t="s">
        <v>2843</v>
      </c>
      <c r="T76" s="183" t="s">
        <v>2735</v>
      </c>
      <c r="U76" s="183" t="s">
        <v>2735</v>
      </c>
      <c r="V76" s="183" t="s">
        <v>2843</v>
      </c>
      <c r="W76" s="183" t="s">
        <v>2735</v>
      </c>
      <c r="X76" s="183" t="s">
        <v>2735</v>
      </c>
      <c r="Y76" s="183" t="s">
        <v>2843</v>
      </c>
      <c r="Z76" s="183" t="s">
        <v>2735</v>
      </c>
      <c r="AA76" s="183" t="s">
        <v>2735</v>
      </c>
      <c r="AB76" s="183" t="s">
        <v>2843</v>
      </c>
      <c r="AC76" s="183" t="s">
        <v>2735</v>
      </c>
      <c r="AD76" s="183" t="s">
        <v>2735</v>
      </c>
      <c r="AE76" s="183" t="s">
        <v>2843</v>
      </c>
      <c r="AF76" s="183" t="s">
        <v>2735</v>
      </c>
      <c r="AG76" s="183" t="s">
        <v>2735</v>
      </c>
      <c r="AH76" s="183" t="s">
        <v>2843</v>
      </c>
      <c r="AI76" s="183" t="s">
        <v>2735</v>
      </c>
      <c r="AJ76" s="183" t="s">
        <v>2735</v>
      </c>
      <c r="AK76" s="183" t="s">
        <v>2843</v>
      </c>
      <c r="AL76" s="183" t="s">
        <v>2735</v>
      </c>
      <c r="AM76" s="183" t="s">
        <v>2735</v>
      </c>
      <c r="AN76" s="183" t="s">
        <v>2843</v>
      </c>
      <c r="AO76" s="183" t="s">
        <v>2735</v>
      </c>
      <c r="AP76" s="183" t="s">
        <v>2735</v>
      </c>
      <c r="AQ76" s="183" t="s">
        <v>2843</v>
      </c>
      <c r="AR76" s="183" t="s">
        <v>2735</v>
      </c>
      <c r="AS76" s="183" t="s">
        <v>2735</v>
      </c>
      <c r="AT76" s="183" t="s">
        <v>2843</v>
      </c>
      <c r="AU76" s="183" t="s">
        <v>2735</v>
      </c>
      <c r="AV76" s="183" t="s">
        <v>2735</v>
      </c>
      <c r="AW76" s="183" t="s">
        <v>2843</v>
      </c>
      <c r="AX76" s="183" t="s">
        <v>2735</v>
      </c>
      <c r="AY76" s="183" t="s">
        <v>2735</v>
      </c>
      <c r="AZ76" s="183" t="s">
        <v>2843</v>
      </c>
      <c r="BA76" s="183" t="s">
        <v>2735</v>
      </c>
      <c r="BB76" s="183" t="s">
        <v>2735</v>
      </c>
      <c r="BC76" s="183" t="s">
        <v>2843</v>
      </c>
      <c r="BD76" s="183" t="s">
        <v>2735</v>
      </c>
      <c r="BE76" s="183" t="s">
        <v>2735</v>
      </c>
      <c r="BF76" s="183" t="s">
        <v>2843</v>
      </c>
      <c r="BG76" s="183" t="s">
        <v>2735</v>
      </c>
      <c r="BH76" s="183" t="s">
        <v>2735</v>
      </c>
      <c r="BI76" s="183" t="s">
        <v>2843</v>
      </c>
      <c r="BJ76" s="183" t="s">
        <v>2735</v>
      </c>
      <c r="BK76" s="183" t="s">
        <v>2735</v>
      </c>
      <c r="BL76" s="183" t="s">
        <v>2843</v>
      </c>
      <c r="BM76" s="183" t="s">
        <v>2735</v>
      </c>
      <c r="BN76" s="183" t="s">
        <v>2735</v>
      </c>
      <c r="BO76" s="183" t="s">
        <v>2843</v>
      </c>
      <c r="BP76" s="183" t="s">
        <v>2735</v>
      </c>
      <c r="BQ76" s="183" t="s">
        <v>2735</v>
      </c>
      <c r="BR76" s="183" t="s">
        <v>2843</v>
      </c>
      <c r="BS76" s="183" t="s">
        <v>2735</v>
      </c>
      <c r="BT76" s="183" t="s">
        <v>2735</v>
      </c>
      <c r="BU76" s="183" t="s">
        <v>2843</v>
      </c>
      <c r="BV76" s="183" t="s">
        <v>2735</v>
      </c>
      <c r="BW76" s="183" t="s">
        <v>2735</v>
      </c>
      <c r="BX76" s="183" t="s">
        <v>2843</v>
      </c>
      <c r="BY76" s="183" t="s">
        <v>2735</v>
      </c>
      <c r="BZ76" s="183" t="s">
        <v>2735</v>
      </c>
      <c r="CA76" s="183" t="s">
        <v>2843</v>
      </c>
      <c r="CB76" s="183" t="s">
        <v>2735</v>
      </c>
      <c r="CC76" s="183" t="s">
        <v>2735</v>
      </c>
      <c r="CD76" s="183" t="s">
        <v>2843</v>
      </c>
      <c r="CE76" s="183" t="s">
        <v>2735</v>
      </c>
      <c r="CF76" s="183" t="s">
        <v>2735</v>
      </c>
      <c r="CG76" s="183" t="s">
        <v>2843</v>
      </c>
      <c r="CH76" s="183" t="s">
        <v>2735</v>
      </c>
      <c r="CI76" s="183" t="s">
        <v>2735</v>
      </c>
      <c r="CJ76" s="183" t="s">
        <v>2843</v>
      </c>
      <c r="CK76" s="183" t="s">
        <v>2735</v>
      </c>
      <c r="CL76" s="183" t="s">
        <v>2735</v>
      </c>
      <c r="CM76" s="183" t="s">
        <v>2843</v>
      </c>
      <c r="CN76" s="183" t="s">
        <v>2735</v>
      </c>
      <c r="CO76" s="183" t="s">
        <v>2735</v>
      </c>
      <c r="CP76" s="183" t="s">
        <v>2843</v>
      </c>
      <c r="CQ76" s="183" t="s">
        <v>2735</v>
      </c>
      <c r="CR76" s="183" t="s">
        <v>2735</v>
      </c>
      <c r="CS76" s="183" t="s">
        <v>2843</v>
      </c>
      <c r="CT76" s="183" t="s">
        <v>2735</v>
      </c>
      <c r="CU76" s="183" t="s">
        <v>2735</v>
      </c>
      <c r="CV76" s="183" t="s">
        <v>2843</v>
      </c>
      <c r="CW76" s="183" t="s">
        <v>2735</v>
      </c>
      <c r="CX76" s="183" t="s">
        <v>2735</v>
      </c>
      <c r="CY76" s="183" t="s">
        <v>2843</v>
      </c>
      <c r="CZ76" s="183" t="s">
        <v>2735</v>
      </c>
      <c r="DA76" s="183" t="s">
        <v>2735</v>
      </c>
      <c r="DB76" s="183" t="s">
        <v>2843</v>
      </c>
      <c r="DC76" s="183" t="s">
        <v>2735</v>
      </c>
      <c r="DD76" s="183" t="s">
        <v>2735</v>
      </c>
      <c r="DE76" s="183" t="s">
        <v>2843</v>
      </c>
      <c r="DF76" s="183" t="s">
        <v>2735</v>
      </c>
      <c r="DG76" s="183" t="s">
        <v>2735</v>
      </c>
      <c r="DH76" s="183" t="s">
        <v>2843</v>
      </c>
      <c r="DI76" s="183" t="s">
        <v>2735</v>
      </c>
      <c r="DJ76" s="183" t="s">
        <v>2735</v>
      </c>
      <c r="DK76" s="183" t="s">
        <v>2843</v>
      </c>
      <c r="DL76" s="183" t="s">
        <v>2735</v>
      </c>
      <c r="DM76" s="183" t="s">
        <v>2735</v>
      </c>
      <c r="DN76" s="183" t="s">
        <v>2843</v>
      </c>
      <c r="DO76" s="183" t="s">
        <v>2735</v>
      </c>
      <c r="DP76" s="183" t="s">
        <v>2735</v>
      </c>
      <c r="DQ76" s="183" t="s">
        <v>2843</v>
      </c>
      <c r="DR76" s="183" t="s">
        <v>2735</v>
      </c>
      <c r="DS76" s="183" t="s">
        <v>2735</v>
      </c>
      <c r="DT76" s="183" t="s">
        <v>2843</v>
      </c>
      <c r="DU76" s="183" t="s">
        <v>2735</v>
      </c>
      <c r="DV76" s="183" t="s">
        <v>2735</v>
      </c>
      <c r="DW76" s="183" t="s">
        <v>2843</v>
      </c>
      <c r="DX76" s="183" t="s">
        <v>2735</v>
      </c>
      <c r="DY76" s="183" t="s">
        <v>2735</v>
      </c>
      <c r="DZ76" s="183" t="s">
        <v>2843</v>
      </c>
      <c r="EA76" s="183" t="s">
        <v>2735</v>
      </c>
      <c r="EB76" s="183" t="s">
        <v>2735</v>
      </c>
      <c r="EC76" s="183" t="s">
        <v>2843</v>
      </c>
      <c r="ED76" s="183" t="s">
        <v>2735</v>
      </c>
      <c r="EE76" s="183" t="s">
        <v>2735</v>
      </c>
      <c r="EF76" s="183" t="s">
        <v>2843</v>
      </c>
      <c r="EG76" s="183" t="s">
        <v>2735</v>
      </c>
      <c r="EH76" s="183" t="s">
        <v>2735</v>
      </c>
      <c r="EI76" s="183" t="s">
        <v>2843</v>
      </c>
      <c r="EJ76" s="183" t="s">
        <v>2735</v>
      </c>
      <c r="EK76" s="183" t="s">
        <v>2735</v>
      </c>
      <c r="EL76" s="183" t="s">
        <v>2843</v>
      </c>
      <c r="EM76" s="183" t="s">
        <v>2735</v>
      </c>
      <c r="EN76" s="183" t="s">
        <v>2735</v>
      </c>
      <c r="EO76" s="183" t="s">
        <v>2843</v>
      </c>
      <c r="EP76" s="183" t="s">
        <v>2735</v>
      </c>
      <c r="EQ76" s="183" t="s">
        <v>2735</v>
      </c>
      <c r="ER76" s="183" t="s">
        <v>2843</v>
      </c>
      <c r="ES76" s="183" t="s">
        <v>2735</v>
      </c>
      <c r="ET76" s="183" t="s">
        <v>2735</v>
      </c>
    </row>
    <row r="77" spans="1:150" x14ac:dyDescent="0.3">
      <c r="A77" s="1"/>
      <c r="B77" s="181" t="s">
        <v>3462</v>
      </c>
      <c r="C77" s="181" t="s">
        <v>75</v>
      </c>
      <c r="D77" s="181" t="s">
        <v>76</v>
      </c>
      <c r="E77" s="181" t="s">
        <v>3463</v>
      </c>
      <c r="F77" s="181" t="s">
        <v>3464</v>
      </c>
      <c r="G77" s="181" t="s">
        <v>2843</v>
      </c>
      <c r="H77" s="181" t="s">
        <v>2735</v>
      </c>
      <c r="I77" s="181" t="s">
        <v>2735</v>
      </c>
      <c r="J77" s="181" t="s">
        <v>2843</v>
      </c>
      <c r="K77" s="181" t="s">
        <v>2735</v>
      </c>
      <c r="L77" s="181" t="s">
        <v>2735</v>
      </c>
      <c r="M77" s="181" t="s">
        <v>2843</v>
      </c>
      <c r="N77" s="181" t="s">
        <v>2735</v>
      </c>
      <c r="O77" s="181" t="s">
        <v>2735</v>
      </c>
      <c r="P77" s="181" t="s">
        <v>2843</v>
      </c>
      <c r="Q77" s="181" t="s">
        <v>2735</v>
      </c>
      <c r="R77" s="181" t="s">
        <v>2735</v>
      </c>
      <c r="S77" s="181" t="s">
        <v>2843</v>
      </c>
      <c r="T77" s="181" t="s">
        <v>2735</v>
      </c>
      <c r="U77" s="181" t="s">
        <v>2735</v>
      </c>
      <c r="V77" s="181" t="s">
        <v>2843</v>
      </c>
      <c r="W77" s="181" t="s">
        <v>2735</v>
      </c>
      <c r="X77" s="181" t="s">
        <v>2735</v>
      </c>
      <c r="Y77" s="181" t="s">
        <v>2843</v>
      </c>
      <c r="Z77" s="181" t="s">
        <v>2735</v>
      </c>
      <c r="AA77" s="181" t="s">
        <v>2735</v>
      </c>
      <c r="AB77" s="181" t="s">
        <v>2843</v>
      </c>
      <c r="AC77" s="181" t="s">
        <v>2735</v>
      </c>
      <c r="AD77" s="181" t="s">
        <v>2735</v>
      </c>
      <c r="AE77" s="181" t="s">
        <v>2843</v>
      </c>
      <c r="AF77" s="181" t="s">
        <v>2735</v>
      </c>
      <c r="AG77" s="181" t="s">
        <v>2735</v>
      </c>
      <c r="AH77" s="181" t="s">
        <v>2843</v>
      </c>
      <c r="AI77" s="181" t="s">
        <v>2735</v>
      </c>
      <c r="AJ77" s="181" t="s">
        <v>2735</v>
      </c>
      <c r="AK77" s="181" t="s">
        <v>2843</v>
      </c>
      <c r="AL77" s="181" t="s">
        <v>2735</v>
      </c>
      <c r="AM77" s="181" t="s">
        <v>2735</v>
      </c>
      <c r="AN77" s="181" t="s">
        <v>2843</v>
      </c>
      <c r="AO77" s="181" t="s">
        <v>2735</v>
      </c>
      <c r="AP77" s="181" t="s">
        <v>2735</v>
      </c>
      <c r="AQ77" s="181" t="s">
        <v>2843</v>
      </c>
      <c r="AR77" s="181" t="s">
        <v>2735</v>
      </c>
      <c r="AS77" s="181" t="s">
        <v>2735</v>
      </c>
      <c r="AT77" s="181" t="s">
        <v>2843</v>
      </c>
      <c r="AU77" s="181" t="s">
        <v>2735</v>
      </c>
      <c r="AV77" s="181" t="s">
        <v>2735</v>
      </c>
      <c r="AW77" s="181" t="s">
        <v>2843</v>
      </c>
      <c r="AX77" s="181" t="s">
        <v>2735</v>
      </c>
      <c r="AY77" s="181" t="s">
        <v>2735</v>
      </c>
      <c r="AZ77" s="181" t="s">
        <v>2843</v>
      </c>
      <c r="BA77" s="181" t="s">
        <v>2735</v>
      </c>
      <c r="BB77" s="181" t="s">
        <v>2735</v>
      </c>
      <c r="BC77" s="181" t="s">
        <v>2843</v>
      </c>
      <c r="BD77" s="181" t="s">
        <v>2735</v>
      </c>
      <c r="BE77" s="181" t="s">
        <v>2735</v>
      </c>
      <c r="BF77" s="181" t="s">
        <v>2843</v>
      </c>
      <c r="BG77" s="181" t="s">
        <v>2735</v>
      </c>
      <c r="BH77" s="181" t="s">
        <v>2735</v>
      </c>
      <c r="BI77" s="181" t="s">
        <v>2843</v>
      </c>
      <c r="BJ77" s="181" t="s">
        <v>2735</v>
      </c>
      <c r="BK77" s="181" t="s">
        <v>2735</v>
      </c>
      <c r="BL77" s="181" t="s">
        <v>2843</v>
      </c>
      <c r="BM77" s="181" t="s">
        <v>2735</v>
      </c>
      <c r="BN77" s="181" t="s">
        <v>2735</v>
      </c>
      <c r="BO77" s="181" t="s">
        <v>2843</v>
      </c>
      <c r="BP77" s="181" t="s">
        <v>2735</v>
      </c>
      <c r="BQ77" s="181" t="s">
        <v>2735</v>
      </c>
      <c r="BR77" s="181" t="s">
        <v>2843</v>
      </c>
      <c r="BS77" s="181" t="s">
        <v>2735</v>
      </c>
      <c r="BT77" s="181" t="s">
        <v>2735</v>
      </c>
      <c r="BU77" s="181" t="s">
        <v>2843</v>
      </c>
      <c r="BV77" s="181" t="s">
        <v>2735</v>
      </c>
      <c r="BW77" s="181" t="s">
        <v>2735</v>
      </c>
      <c r="BX77" s="181" t="s">
        <v>2843</v>
      </c>
      <c r="BY77" s="181" t="s">
        <v>2735</v>
      </c>
      <c r="BZ77" s="181" t="s">
        <v>2735</v>
      </c>
      <c r="CA77" s="181" t="s">
        <v>2843</v>
      </c>
      <c r="CB77" s="181" t="s">
        <v>2735</v>
      </c>
      <c r="CC77" s="181" t="s">
        <v>2735</v>
      </c>
      <c r="CD77" s="181" t="s">
        <v>2843</v>
      </c>
      <c r="CE77" s="181" t="s">
        <v>2735</v>
      </c>
      <c r="CF77" s="181" t="s">
        <v>2735</v>
      </c>
      <c r="CG77" s="181" t="s">
        <v>2843</v>
      </c>
      <c r="CH77" s="181" t="s">
        <v>2735</v>
      </c>
      <c r="CI77" s="181" t="s">
        <v>2735</v>
      </c>
      <c r="CJ77" s="181" t="s">
        <v>2843</v>
      </c>
      <c r="CK77" s="181" t="s">
        <v>2735</v>
      </c>
      <c r="CL77" s="181" t="s">
        <v>2735</v>
      </c>
      <c r="CM77" s="181" t="s">
        <v>2843</v>
      </c>
      <c r="CN77" s="181" t="s">
        <v>2735</v>
      </c>
      <c r="CO77" s="181" t="s">
        <v>2735</v>
      </c>
      <c r="CP77" s="181" t="s">
        <v>2843</v>
      </c>
      <c r="CQ77" s="181" t="s">
        <v>2735</v>
      </c>
      <c r="CR77" s="181" t="s">
        <v>2735</v>
      </c>
      <c r="CS77" s="181" t="s">
        <v>2843</v>
      </c>
      <c r="CT77" s="181" t="s">
        <v>2735</v>
      </c>
      <c r="CU77" s="181" t="s">
        <v>2735</v>
      </c>
      <c r="CV77" s="181" t="s">
        <v>2843</v>
      </c>
      <c r="CW77" s="181" t="s">
        <v>2735</v>
      </c>
      <c r="CX77" s="181" t="s">
        <v>2735</v>
      </c>
      <c r="CY77" s="181" t="s">
        <v>2843</v>
      </c>
      <c r="CZ77" s="181" t="s">
        <v>2735</v>
      </c>
      <c r="DA77" s="181" t="s">
        <v>2735</v>
      </c>
      <c r="DB77" s="181" t="s">
        <v>2843</v>
      </c>
      <c r="DC77" s="181" t="s">
        <v>2735</v>
      </c>
      <c r="DD77" s="181" t="s">
        <v>2735</v>
      </c>
      <c r="DE77" s="181" t="s">
        <v>2843</v>
      </c>
      <c r="DF77" s="181" t="s">
        <v>2735</v>
      </c>
      <c r="DG77" s="181" t="s">
        <v>2735</v>
      </c>
      <c r="DH77" s="181" t="s">
        <v>2843</v>
      </c>
      <c r="DI77" s="181" t="s">
        <v>2735</v>
      </c>
      <c r="DJ77" s="181" t="s">
        <v>2735</v>
      </c>
      <c r="DK77" s="181" t="s">
        <v>2843</v>
      </c>
      <c r="DL77" s="181" t="s">
        <v>2735</v>
      </c>
      <c r="DM77" s="181" t="s">
        <v>2735</v>
      </c>
      <c r="DN77" s="181" t="s">
        <v>2843</v>
      </c>
      <c r="DO77" s="181" t="s">
        <v>2735</v>
      </c>
      <c r="DP77" s="181" t="s">
        <v>2735</v>
      </c>
      <c r="DQ77" s="181" t="s">
        <v>2843</v>
      </c>
      <c r="DR77" s="181" t="s">
        <v>2735</v>
      </c>
      <c r="DS77" s="181" t="s">
        <v>2735</v>
      </c>
      <c r="DT77" s="181" t="s">
        <v>2843</v>
      </c>
      <c r="DU77" s="181" t="s">
        <v>2735</v>
      </c>
      <c r="DV77" s="181" t="s">
        <v>2735</v>
      </c>
      <c r="DW77" s="181" t="s">
        <v>2843</v>
      </c>
      <c r="DX77" s="181" t="s">
        <v>2735</v>
      </c>
      <c r="DY77" s="181" t="s">
        <v>2735</v>
      </c>
      <c r="DZ77" s="181" t="s">
        <v>2843</v>
      </c>
      <c r="EA77" s="181" t="s">
        <v>2735</v>
      </c>
      <c r="EB77" s="181" t="s">
        <v>2735</v>
      </c>
      <c r="EC77" s="181" t="s">
        <v>2843</v>
      </c>
      <c r="ED77" s="181" t="s">
        <v>2735</v>
      </c>
      <c r="EE77" s="181" t="s">
        <v>2735</v>
      </c>
      <c r="EF77" s="181" t="s">
        <v>2843</v>
      </c>
      <c r="EG77" s="181" t="s">
        <v>2735</v>
      </c>
      <c r="EH77" s="181" t="s">
        <v>2735</v>
      </c>
      <c r="EI77" s="181" t="s">
        <v>2843</v>
      </c>
      <c r="EJ77" s="181" t="s">
        <v>2735</v>
      </c>
      <c r="EK77" s="181" t="s">
        <v>2735</v>
      </c>
      <c r="EL77" s="181" t="s">
        <v>2843</v>
      </c>
      <c r="EM77" s="181" t="s">
        <v>2735</v>
      </c>
      <c r="EN77" s="181" t="s">
        <v>2735</v>
      </c>
      <c r="EO77" s="181" t="s">
        <v>2843</v>
      </c>
      <c r="EP77" s="181" t="s">
        <v>2735</v>
      </c>
      <c r="EQ77" s="181" t="s">
        <v>2735</v>
      </c>
      <c r="ER77" s="181" t="s">
        <v>2843</v>
      </c>
      <c r="ES77" s="181" t="s">
        <v>2735</v>
      </c>
      <c r="ET77" s="181" t="s">
        <v>2735</v>
      </c>
    </row>
    <row r="78" spans="1:150" x14ac:dyDescent="0.3">
      <c r="A78" s="1"/>
      <c r="B78" s="182" t="s">
        <v>3465</v>
      </c>
      <c r="C78" s="182" t="s">
        <v>75</v>
      </c>
      <c r="D78" s="182" t="s">
        <v>76</v>
      </c>
      <c r="E78" s="182" t="s">
        <v>3466</v>
      </c>
      <c r="F78" s="182" t="s">
        <v>3467</v>
      </c>
      <c r="G78" s="183" t="s">
        <v>2843</v>
      </c>
      <c r="H78" s="183" t="s">
        <v>929</v>
      </c>
      <c r="I78" s="183" t="s">
        <v>929</v>
      </c>
      <c r="J78" s="183" t="s">
        <v>2843</v>
      </c>
      <c r="K78" s="183" t="s">
        <v>929</v>
      </c>
      <c r="L78" s="183" t="s">
        <v>929</v>
      </c>
      <c r="M78" s="183" t="s">
        <v>2843</v>
      </c>
      <c r="N78" s="183" t="s">
        <v>929</v>
      </c>
      <c r="O78" s="183" t="s">
        <v>929</v>
      </c>
      <c r="P78" s="183" t="s">
        <v>2843</v>
      </c>
      <c r="Q78" s="183" t="s">
        <v>929</v>
      </c>
      <c r="R78" s="183" t="s">
        <v>929</v>
      </c>
      <c r="S78" s="183" t="s">
        <v>2843</v>
      </c>
      <c r="T78" s="183" t="s">
        <v>929</v>
      </c>
      <c r="U78" s="183" t="s">
        <v>929</v>
      </c>
      <c r="V78" s="183" t="s">
        <v>2843</v>
      </c>
      <c r="W78" s="183" t="s">
        <v>929</v>
      </c>
      <c r="X78" s="183" t="s">
        <v>929</v>
      </c>
      <c r="Y78" s="183" t="s">
        <v>2843</v>
      </c>
      <c r="Z78" s="183" t="s">
        <v>929</v>
      </c>
      <c r="AA78" s="183" t="s">
        <v>929</v>
      </c>
      <c r="AB78" s="183" t="s">
        <v>2843</v>
      </c>
      <c r="AC78" s="183" t="s">
        <v>929</v>
      </c>
      <c r="AD78" s="183" t="s">
        <v>929</v>
      </c>
      <c r="AE78" s="183" t="s">
        <v>2843</v>
      </c>
      <c r="AF78" s="183" t="s">
        <v>929</v>
      </c>
      <c r="AG78" s="183" t="s">
        <v>929</v>
      </c>
      <c r="AH78" s="183" t="s">
        <v>2843</v>
      </c>
      <c r="AI78" s="183" t="s">
        <v>929</v>
      </c>
      <c r="AJ78" s="183" t="s">
        <v>929</v>
      </c>
      <c r="AK78" s="183" t="s">
        <v>2843</v>
      </c>
      <c r="AL78" s="183" t="s">
        <v>929</v>
      </c>
      <c r="AM78" s="183" t="s">
        <v>929</v>
      </c>
      <c r="AN78" s="183" t="s">
        <v>2843</v>
      </c>
      <c r="AO78" s="183" t="s">
        <v>929</v>
      </c>
      <c r="AP78" s="183" t="s">
        <v>929</v>
      </c>
      <c r="AQ78" s="183" t="s">
        <v>2843</v>
      </c>
      <c r="AR78" s="183" t="s">
        <v>929</v>
      </c>
      <c r="AS78" s="183" t="s">
        <v>929</v>
      </c>
      <c r="AT78" s="183" t="s">
        <v>2843</v>
      </c>
      <c r="AU78" s="183" t="s">
        <v>929</v>
      </c>
      <c r="AV78" s="183" t="s">
        <v>929</v>
      </c>
      <c r="AW78" s="183" t="s">
        <v>2843</v>
      </c>
      <c r="AX78" s="183" t="s">
        <v>929</v>
      </c>
      <c r="AY78" s="183" t="s">
        <v>929</v>
      </c>
      <c r="AZ78" s="183" t="s">
        <v>2843</v>
      </c>
      <c r="BA78" s="183" t="s">
        <v>929</v>
      </c>
      <c r="BB78" s="183" t="s">
        <v>929</v>
      </c>
      <c r="BC78" s="183" t="s">
        <v>2843</v>
      </c>
      <c r="BD78" s="183" t="s">
        <v>929</v>
      </c>
      <c r="BE78" s="183" t="s">
        <v>929</v>
      </c>
      <c r="BF78" s="183" t="s">
        <v>2843</v>
      </c>
      <c r="BG78" s="183" t="s">
        <v>929</v>
      </c>
      <c r="BH78" s="183" t="s">
        <v>929</v>
      </c>
      <c r="BI78" s="183" t="s">
        <v>2843</v>
      </c>
      <c r="BJ78" s="183" t="s">
        <v>929</v>
      </c>
      <c r="BK78" s="183" t="s">
        <v>929</v>
      </c>
      <c r="BL78" s="183" t="s">
        <v>2843</v>
      </c>
      <c r="BM78" s="183" t="s">
        <v>929</v>
      </c>
      <c r="BN78" s="183" t="s">
        <v>929</v>
      </c>
      <c r="BO78" s="183" t="s">
        <v>2843</v>
      </c>
      <c r="BP78" s="183" t="s">
        <v>929</v>
      </c>
      <c r="BQ78" s="183" t="s">
        <v>929</v>
      </c>
      <c r="BR78" s="183" t="s">
        <v>2843</v>
      </c>
      <c r="BS78" s="183" t="s">
        <v>929</v>
      </c>
      <c r="BT78" s="183" t="s">
        <v>929</v>
      </c>
      <c r="BU78" s="183" t="s">
        <v>2843</v>
      </c>
      <c r="BV78" s="183" t="s">
        <v>929</v>
      </c>
      <c r="BW78" s="183" t="s">
        <v>929</v>
      </c>
      <c r="BX78" s="183" t="s">
        <v>2843</v>
      </c>
      <c r="BY78" s="183" t="s">
        <v>929</v>
      </c>
      <c r="BZ78" s="183" t="s">
        <v>929</v>
      </c>
      <c r="CA78" s="183" t="s">
        <v>2843</v>
      </c>
      <c r="CB78" s="183" t="s">
        <v>929</v>
      </c>
      <c r="CC78" s="183" t="s">
        <v>929</v>
      </c>
      <c r="CD78" s="183" t="s">
        <v>2843</v>
      </c>
      <c r="CE78" s="183" t="s">
        <v>929</v>
      </c>
      <c r="CF78" s="183" t="s">
        <v>929</v>
      </c>
      <c r="CG78" s="183" t="s">
        <v>2843</v>
      </c>
      <c r="CH78" s="183" t="s">
        <v>929</v>
      </c>
      <c r="CI78" s="183" t="s">
        <v>929</v>
      </c>
      <c r="CJ78" s="183" t="s">
        <v>2843</v>
      </c>
      <c r="CK78" s="183" t="s">
        <v>929</v>
      </c>
      <c r="CL78" s="183" t="s">
        <v>929</v>
      </c>
      <c r="CM78" s="183" t="s">
        <v>2843</v>
      </c>
      <c r="CN78" s="183" t="s">
        <v>929</v>
      </c>
      <c r="CO78" s="183" t="s">
        <v>929</v>
      </c>
      <c r="CP78" s="183" t="s">
        <v>2843</v>
      </c>
      <c r="CQ78" s="183" t="s">
        <v>929</v>
      </c>
      <c r="CR78" s="183" t="s">
        <v>929</v>
      </c>
      <c r="CS78" s="183" t="s">
        <v>2843</v>
      </c>
      <c r="CT78" s="183" t="s">
        <v>929</v>
      </c>
      <c r="CU78" s="183" t="s">
        <v>929</v>
      </c>
      <c r="CV78" s="183" t="s">
        <v>2843</v>
      </c>
      <c r="CW78" s="183" t="s">
        <v>929</v>
      </c>
      <c r="CX78" s="183" t="s">
        <v>929</v>
      </c>
      <c r="CY78" s="183" t="s">
        <v>2843</v>
      </c>
      <c r="CZ78" s="183" t="s">
        <v>929</v>
      </c>
      <c r="DA78" s="183" t="s">
        <v>929</v>
      </c>
      <c r="DB78" s="183" t="s">
        <v>2843</v>
      </c>
      <c r="DC78" s="183" t="s">
        <v>929</v>
      </c>
      <c r="DD78" s="183" t="s">
        <v>929</v>
      </c>
      <c r="DE78" s="183" t="s">
        <v>2843</v>
      </c>
      <c r="DF78" s="183" t="s">
        <v>929</v>
      </c>
      <c r="DG78" s="183" t="s">
        <v>929</v>
      </c>
      <c r="DH78" s="183" t="s">
        <v>2843</v>
      </c>
      <c r="DI78" s="183" t="s">
        <v>929</v>
      </c>
      <c r="DJ78" s="183" t="s">
        <v>929</v>
      </c>
      <c r="DK78" s="183" t="s">
        <v>2843</v>
      </c>
      <c r="DL78" s="183" t="s">
        <v>929</v>
      </c>
      <c r="DM78" s="183" t="s">
        <v>929</v>
      </c>
      <c r="DN78" s="183" t="s">
        <v>2843</v>
      </c>
      <c r="DO78" s="183" t="s">
        <v>929</v>
      </c>
      <c r="DP78" s="183" t="s">
        <v>929</v>
      </c>
      <c r="DQ78" s="183" t="s">
        <v>2843</v>
      </c>
      <c r="DR78" s="183" t="s">
        <v>929</v>
      </c>
      <c r="DS78" s="183" t="s">
        <v>929</v>
      </c>
      <c r="DT78" s="183" t="s">
        <v>2843</v>
      </c>
      <c r="DU78" s="183" t="s">
        <v>929</v>
      </c>
      <c r="DV78" s="183" t="s">
        <v>929</v>
      </c>
      <c r="DW78" s="183" t="s">
        <v>2843</v>
      </c>
      <c r="DX78" s="183" t="s">
        <v>929</v>
      </c>
      <c r="DY78" s="183" t="s">
        <v>929</v>
      </c>
      <c r="DZ78" s="183" t="s">
        <v>2843</v>
      </c>
      <c r="EA78" s="183" t="s">
        <v>929</v>
      </c>
      <c r="EB78" s="183" t="s">
        <v>929</v>
      </c>
      <c r="EC78" s="183" t="s">
        <v>2843</v>
      </c>
      <c r="ED78" s="183" t="s">
        <v>929</v>
      </c>
      <c r="EE78" s="183" t="s">
        <v>929</v>
      </c>
      <c r="EF78" s="183" t="s">
        <v>2843</v>
      </c>
      <c r="EG78" s="183" t="s">
        <v>929</v>
      </c>
      <c r="EH78" s="183" t="s">
        <v>929</v>
      </c>
      <c r="EI78" s="183" t="s">
        <v>2843</v>
      </c>
      <c r="EJ78" s="183" t="s">
        <v>929</v>
      </c>
      <c r="EK78" s="183" t="s">
        <v>929</v>
      </c>
      <c r="EL78" s="183" t="s">
        <v>2843</v>
      </c>
      <c r="EM78" s="183" t="s">
        <v>929</v>
      </c>
      <c r="EN78" s="183" t="s">
        <v>929</v>
      </c>
      <c r="EO78" s="183" t="s">
        <v>2843</v>
      </c>
      <c r="EP78" s="183" t="s">
        <v>929</v>
      </c>
      <c r="EQ78" s="183" t="s">
        <v>929</v>
      </c>
      <c r="ER78" s="183" t="s">
        <v>2843</v>
      </c>
      <c r="ES78" s="183" t="s">
        <v>929</v>
      </c>
      <c r="ET78" s="183" t="s">
        <v>929</v>
      </c>
    </row>
    <row r="79" spans="1:150" x14ac:dyDescent="0.3">
      <c r="A79" s="1"/>
      <c r="B79" s="182" t="s">
        <v>3468</v>
      </c>
      <c r="C79" s="182" t="s">
        <v>75</v>
      </c>
      <c r="D79" s="182" t="s">
        <v>76</v>
      </c>
      <c r="E79" s="182" t="s">
        <v>3469</v>
      </c>
      <c r="F79" s="182" t="s">
        <v>3470</v>
      </c>
      <c r="G79" s="183" t="s">
        <v>2843</v>
      </c>
      <c r="H79" s="183" t="s">
        <v>929</v>
      </c>
      <c r="I79" s="183" t="s">
        <v>929</v>
      </c>
      <c r="J79" s="183" t="s">
        <v>2843</v>
      </c>
      <c r="K79" s="183" t="s">
        <v>929</v>
      </c>
      <c r="L79" s="183" t="s">
        <v>929</v>
      </c>
      <c r="M79" s="183" t="s">
        <v>2843</v>
      </c>
      <c r="N79" s="183" t="s">
        <v>929</v>
      </c>
      <c r="O79" s="183" t="s">
        <v>929</v>
      </c>
      <c r="P79" s="183" t="s">
        <v>2843</v>
      </c>
      <c r="Q79" s="183" t="s">
        <v>929</v>
      </c>
      <c r="R79" s="183" t="s">
        <v>929</v>
      </c>
      <c r="S79" s="183" t="s">
        <v>2843</v>
      </c>
      <c r="T79" s="183" t="s">
        <v>929</v>
      </c>
      <c r="U79" s="183" t="s">
        <v>929</v>
      </c>
      <c r="V79" s="183" t="s">
        <v>2843</v>
      </c>
      <c r="W79" s="183" t="s">
        <v>929</v>
      </c>
      <c r="X79" s="183" t="s">
        <v>929</v>
      </c>
      <c r="Y79" s="183" t="s">
        <v>2843</v>
      </c>
      <c r="Z79" s="183" t="s">
        <v>929</v>
      </c>
      <c r="AA79" s="183" t="s">
        <v>929</v>
      </c>
      <c r="AB79" s="183" t="s">
        <v>2843</v>
      </c>
      <c r="AC79" s="183" t="s">
        <v>929</v>
      </c>
      <c r="AD79" s="183" t="s">
        <v>929</v>
      </c>
      <c r="AE79" s="183" t="s">
        <v>2843</v>
      </c>
      <c r="AF79" s="183" t="s">
        <v>929</v>
      </c>
      <c r="AG79" s="183" t="s">
        <v>929</v>
      </c>
      <c r="AH79" s="183" t="s">
        <v>2843</v>
      </c>
      <c r="AI79" s="183" t="s">
        <v>929</v>
      </c>
      <c r="AJ79" s="183" t="s">
        <v>929</v>
      </c>
      <c r="AK79" s="183" t="s">
        <v>2843</v>
      </c>
      <c r="AL79" s="183" t="s">
        <v>929</v>
      </c>
      <c r="AM79" s="183" t="s">
        <v>929</v>
      </c>
      <c r="AN79" s="183" t="s">
        <v>2843</v>
      </c>
      <c r="AO79" s="183" t="s">
        <v>929</v>
      </c>
      <c r="AP79" s="183" t="s">
        <v>929</v>
      </c>
      <c r="AQ79" s="183" t="s">
        <v>2843</v>
      </c>
      <c r="AR79" s="183" t="s">
        <v>929</v>
      </c>
      <c r="AS79" s="183" t="s">
        <v>929</v>
      </c>
      <c r="AT79" s="183" t="s">
        <v>2843</v>
      </c>
      <c r="AU79" s="183" t="s">
        <v>929</v>
      </c>
      <c r="AV79" s="183" t="s">
        <v>929</v>
      </c>
      <c r="AW79" s="183" t="s">
        <v>2843</v>
      </c>
      <c r="AX79" s="183" t="s">
        <v>929</v>
      </c>
      <c r="AY79" s="183" t="s">
        <v>929</v>
      </c>
      <c r="AZ79" s="183" t="s">
        <v>2843</v>
      </c>
      <c r="BA79" s="183" t="s">
        <v>929</v>
      </c>
      <c r="BB79" s="183" t="s">
        <v>929</v>
      </c>
      <c r="BC79" s="183" t="s">
        <v>2843</v>
      </c>
      <c r="BD79" s="183" t="s">
        <v>929</v>
      </c>
      <c r="BE79" s="183" t="s">
        <v>929</v>
      </c>
      <c r="BF79" s="183" t="s">
        <v>2843</v>
      </c>
      <c r="BG79" s="183" t="s">
        <v>929</v>
      </c>
      <c r="BH79" s="183" t="s">
        <v>929</v>
      </c>
      <c r="BI79" s="183" t="s">
        <v>2843</v>
      </c>
      <c r="BJ79" s="183" t="s">
        <v>929</v>
      </c>
      <c r="BK79" s="183" t="s">
        <v>929</v>
      </c>
      <c r="BL79" s="183" t="s">
        <v>2843</v>
      </c>
      <c r="BM79" s="183" t="s">
        <v>929</v>
      </c>
      <c r="BN79" s="183" t="s">
        <v>929</v>
      </c>
      <c r="BO79" s="183" t="s">
        <v>2843</v>
      </c>
      <c r="BP79" s="183" t="s">
        <v>929</v>
      </c>
      <c r="BQ79" s="183" t="s">
        <v>929</v>
      </c>
      <c r="BR79" s="183" t="s">
        <v>2843</v>
      </c>
      <c r="BS79" s="183" t="s">
        <v>929</v>
      </c>
      <c r="BT79" s="183" t="s">
        <v>929</v>
      </c>
      <c r="BU79" s="183" t="s">
        <v>2843</v>
      </c>
      <c r="BV79" s="183" t="s">
        <v>929</v>
      </c>
      <c r="BW79" s="183" t="s">
        <v>929</v>
      </c>
      <c r="BX79" s="183" t="s">
        <v>2843</v>
      </c>
      <c r="BY79" s="183" t="s">
        <v>929</v>
      </c>
      <c r="BZ79" s="183" t="s">
        <v>929</v>
      </c>
      <c r="CA79" s="183" t="s">
        <v>2843</v>
      </c>
      <c r="CB79" s="183" t="s">
        <v>929</v>
      </c>
      <c r="CC79" s="183" t="s">
        <v>929</v>
      </c>
      <c r="CD79" s="183" t="s">
        <v>2843</v>
      </c>
      <c r="CE79" s="183" t="s">
        <v>929</v>
      </c>
      <c r="CF79" s="183" t="s">
        <v>929</v>
      </c>
      <c r="CG79" s="183" t="s">
        <v>2843</v>
      </c>
      <c r="CH79" s="183" t="s">
        <v>929</v>
      </c>
      <c r="CI79" s="183" t="s">
        <v>929</v>
      </c>
      <c r="CJ79" s="183" t="s">
        <v>2843</v>
      </c>
      <c r="CK79" s="183" t="s">
        <v>929</v>
      </c>
      <c r="CL79" s="183" t="s">
        <v>929</v>
      </c>
      <c r="CM79" s="183" t="s">
        <v>2843</v>
      </c>
      <c r="CN79" s="183" t="s">
        <v>929</v>
      </c>
      <c r="CO79" s="183" t="s">
        <v>929</v>
      </c>
      <c r="CP79" s="183" t="s">
        <v>2843</v>
      </c>
      <c r="CQ79" s="183" t="s">
        <v>929</v>
      </c>
      <c r="CR79" s="183" t="s">
        <v>929</v>
      </c>
      <c r="CS79" s="183" t="s">
        <v>2843</v>
      </c>
      <c r="CT79" s="183" t="s">
        <v>929</v>
      </c>
      <c r="CU79" s="183" t="s">
        <v>929</v>
      </c>
      <c r="CV79" s="183" t="s">
        <v>2843</v>
      </c>
      <c r="CW79" s="183" t="s">
        <v>929</v>
      </c>
      <c r="CX79" s="183" t="s">
        <v>929</v>
      </c>
      <c r="CY79" s="183" t="s">
        <v>2843</v>
      </c>
      <c r="CZ79" s="183" t="s">
        <v>929</v>
      </c>
      <c r="DA79" s="183" t="s">
        <v>929</v>
      </c>
      <c r="DB79" s="183" t="s">
        <v>2843</v>
      </c>
      <c r="DC79" s="183" t="s">
        <v>929</v>
      </c>
      <c r="DD79" s="183" t="s">
        <v>929</v>
      </c>
      <c r="DE79" s="183" t="s">
        <v>2843</v>
      </c>
      <c r="DF79" s="183" t="s">
        <v>929</v>
      </c>
      <c r="DG79" s="183" t="s">
        <v>929</v>
      </c>
      <c r="DH79" s="183" t="s">
        <v>2843</v>
      </c>
      <c r="DI79" s="183" t="s">
        <v>929</v>
      </c>
      <c r="DJ79" s="183" t="s">
        <v>929</v>
      </c>
      <c r="DK79" s="183" t="s">
        <v>2843</v>
      </c>
      <c r="DL79" s="183" t="s">
        <v>929</v>
      </c>
      <c r="DM79" s="183" t="s">
        <v>929</v>
      </c>
      <c r="DN79" s="183" t="s">
        <v>2843</v>
      </c>
      <c r="DO79" s="183" t="s">
        <v>929</v>
      </c>
      <c r="DP79" s="183" t="s">
        <v>929</v>
      </c>
      <c r="DQ79" s="183" t="s">
        <v>2843</v>
      </c>
      <c r="DR79" s="183" t="s">
        <v>929</v>
      </c>
      <c r="DS79" s="183" t="s">
        <v>929</v>
      </c>
      <c r="DT79" s="183" t="s">
        <v>2843</v>
      </c>
      <c r="DU79" s="183" t="s">
        <v>929</v>
      </c>
      <c r="DV79" s="183" t="s">
        <v>929</v>
      </c>
      <c r="DW79" s="183" t="s">
        <v>2843</v>
      </c>
      <c r="DX79" s="183" t="s">
        <v>929</v>
      </c>
      <c r="DY79" s="183" t="s">
        <v>929</v>
      </c>
      <c r="DZ79" s="183" t="s">
        <v>2843</v>
      </c>
      <c r="EA79" s="183" t="s">
        <v>929</v>
      </c>
      <c r="EB79" s="183" t="s">
        <v>929</v>
      </c>
      <c r="EC79" s="183" t="s">
        <v>2843</v>
      </c>
      <c r="ED79" s="183" t="s">
        <v>929</v>
      </c>
      <c r="EE79" s="183" t="s">
        <v>929</v>
      </c>
      <c r="EF79" s="183" t="s">
        <v>2843</v>
      </c>
      <c r="EG79" s="183" t="s">
        <v>929</v>
      </c>
      <c r="EH79" s="183" t="s">
        <v>929</v>
      </c>
      <c r="EI79" s="183" t="s">
        <v>2843</v>
      </c>
      <c r="EJ79" s="183" t="s">
        <v>929</v>
      </c>
      <c r="EK79" s="183" t="s">
        <v>929</v>
      </c>
      <c r="EL79" s="183" t="s">
        <v>2843</v>
      </c>
      <c r="EM79" s="183" t="s">
        <v>929</v>
      </c>
      <c r="EN79" s="183" t="s">
        <v>929</v>
      </c>
      <c r="EO79" s="183" t="s">
        <v>2843</v>
      </c>
      <c r="EP79" s="183" t="s">
        <v>929</v>
      </c>
      <c r="EQ79" s="183" t="s">
        <v>929</v>
      </c>
      <c r="ER79" s="183" t="s">
        <v>2843</v>
      </c>
      <c r="ES79" s="183" t="s">
        <v>929</v>
      </c>
      <c r="ET79" s="183" t="s">
        <v>929</v>
      </c>
    </row>
    <row r="80" spans="1:150" x14ac:dyDescent="0.3">
      <c r="A80" s="1"/>
      <c r="B80" s="182" t="s">
        <v>3471</v>
      </c>
      <c r="C80" s="182" t="s">
        <v>75</v>
      </c>
      <c r="D80" s="182" t="s">
        <v>76</v>
      </c>
      <c r="E80" s="182" t="s">
        <v>3472</v>
      </c>
      <c r="F80" s="182" t="s">
        <v>3473</v>
      </c>
      <c r="G80" s="183" t="s">
        <v>2843</v>
      </c>
      <c r="H80" s="183" t="s">
        <v>2735</v>
      </c>
      <c r="I80" s="183" t="s">
        <v>2735</v>
      </c>
      <c r="J80" s="183" t="s">
        <v>2843</v>
      </c>
      <c r="K80" s="183" t="s">
        <v>2735</v>
      </c>
      <c r="L80" s="183" t="s">
        <v>2735</v>
      </c>
      <c r="M80" s="183" t="s">
        <v>2843</v>
      </c>
      <c r="N80" s="183" t="s">
        <v>2735</v>
      </c>
      <c r="O80" s="183" t="s">
        <v>2735</v>
      </c>
      <c r="P80" s="183" t="s">
        <v>2843</v>
      </c>
      <c r="Q80" s="183" t="s">
        <v>2735</v>
      </c>
      <c r="R80" s="183" t="s">
        <v>2735</v>
      </c>
      <c r="S80" s="183" t="s">
        <v>2843</v>
      </c>
      <c r="T80" s="183" t="s">
        <v>2735</v>
      </c>
      <c r="U80" s="183" t="s">
        <v>2735</v>
      </c>
      <c r="V80" s="183" t="s">
        <v>2843</v>
      </c>
      <c r="W80" s="183" t="s">
        <v>2735</v>
      </c>
      <c r="X80" s="183" t="s">
        <v>2735</v>
      </c>
      <c r="Y80" s="183" t="s">
        <v>2843</v>
      </c>
      <c r="Z80" s="183" t="s">
        <v>2735</v>
      </c>
      <c r="AA80" s="183" t="s">
        <v>2735</v>
      </c>
      <c r="AB80" s="183" t="s">
        <v>2843</v>
      </c>
      <c r="AC80" s="183" t="s">
        <v>2735</v>
      </c>
      <c r="AD80" s="183" t="s">
        <v>2735</v>
      </c>
      <c r="AE80" s="183" t="s">
        <v>2843</v>
      </c>
      <c r="AF80" s="183" t="s">
        <v>2735</v>
      </c>
      <c r="AG80" s="183" t="s">
        <v>2735</v>
      </c>
      <c r="AH80" s="183" t="s">
        <v>2843</v>
      </c>
      <c r="AI80" s="183" t="s">
        <v>2735</v>
      </c>
      <c r="AJ80" s="183" t="s">
        <v>2735</v>
      </c>
      <c r="AK80" s="183" t="s">
        <v>2843</v>
      </c>
      <c r="AL80" s="183" t="s">
        <v>2735</v>
      </c>
      <c r="AM80" s="183" t="s">
        <v>2735</v>
      </c>
      <c r="AN80" s="183" t="s">
        <v>2843</v>
      </c>
      <c r="AO80" s="183" t="s">
        <v>2735</v>
      </c>
      <c r="AP80" s="183" t="s">
        <v>2735</v>
      </c>
      <c r="AQ80" s="183" t="s">
        <v>2843</v>
      </c>
      <c r="AR80" s="183" t="s">
        <v>2735</v>
      </c>
      <c r="AS80" s="183" t="s">
        <v>2735</v>
      </c>
      <c r="AT80" s="183" t="s">
        <v>2843</v>
      </c>
      <c r="AU80" s="183" t="s">
        <v>2735</v>
      </c>
      <c r="AV80" s="183" t="s">
        <v>2735</v>
      </c>
      <c r="AW80" s="183" t="s">
        <v>2843</v>
      </c>
      <c r="AX80" s="183" t="s">
        <v>2735</v>
      </c>
      <c r="AY80" s="183" t="s">
        <v>2735</v>
      </c>
      <c r="AZ80" s="183" t="s">
        <v>2843</v>
      </c>
      <c r="BA80" s="183" t="s">
        <v>2735</v>
      </c>
      <c r="BB80" s="183" t="s">
        <v>2735</v>
      </c>
      <c r="BC80" s="183" t="s">
        <v>2843</v>
      </c>
      <c r="BD80" s="183" t="s">
        <v>2735</v>
      </c>
      <c r="BE80" s="183" t="s">
        <v>2735</v>
      </c>
      <c r="BF80" s="183" t="s">
        <v>2843</v>
      </c>
      <c r="BG80" s="183" t="s">
        <v>2735</v>
      </c>
      <c r="BH80" s="183" t="s">
        <v>2735</v>
      </c>
      <c r="BI80" s="183" t="s">
        <v>2843</v>
      </c>
      <c r="BJ80" s="183" t="s">
        <v>2735</v>
      </c>
      <c r="BK80" s="183" t="s">
        <v>2735</v>
      </c>
      <c r="BL80" s="183" t="s">
        <v>2843</v>
      </c>
      <c r="BM80" s="183" t="s">
        <v>2735</v>
      </c>
      <c r="BN80" s="183" t="s">
        <v>2735</v>
      </c>
      <c r="BO80" s="183" t="s">
        <v>2843</v>
      </c>
      <c r="BP80" s="183" t="s">
        <v>2735</v>
      </c>
      <c r="BQ80" s="183" t="s">
        <v>2735</v>
      </c>
      <c r="BR80" s="183" t="s">
        <v>2843</v>
      </c>
      <c r="BS80" s="183" t="s">
        <v>2735</v>
      </c>
      <c r="BT80" s="183" t="s">
        <v>2735</v>
      </c>
      <c r="BU80" s="183" t="s">
        <v>2843</v>
      </c>
      <c r="BV80" s="183" t="s">
        <v>2735</v>
      </c>
      <c r="BW80" s="183" t="s">
        <v>2735</v>
      </c>
      <c r="BX80" s="183" t="s">
        <v>2843</v>
      </c>
      <c r="BY80" s="183" t="s">
        <v>2735</v>
      </c>
      <c r="BZ80" s="183" t="s">
        <v>2735</v>
      </c>
      <c r="CA80" s="183" t="s">
        <v>2843</v>
      </c>
      <c r="CB80" s="183" t="s">
        <v>2735</v>
      </c>
      <c r="CC80" s="183" t="s">
        <v>2735</v>
      </c>
      <c r="CD80" s="183" t="s">
        <v>2843</v>
      </c>
      <c r="CE80" s="183" t="s">
        <v>2735</v>
      </c>
      <c r="CF80" s="183" t="s">
        <v>2735</v>
      </c>
      <c r="CG80" s="183" t="s">
        <v>2843</v>
      </c>
      <c r="CH80" s="183" t="s">
        <v>2735</v>
      </c>
      <c r="CI80" s="183" t="s">
        <v>2735</v>
      </c>
      <c r="CJ80" s="183" t="s">
        <v>2843</v>
      </c>
      <c r="CK80" s="183" t="s">
        <v>2735</v>
      </c>
      <c r="CL80" s="183" t="s">
        <v>2735</v>
      </c>
      <c r="CM80" s="183" t="s">
        <v>2843</v>
      </c>
      <c r="CN80" s="183" t="s">
        <v>2735</v>
      </c>
      <c r="CO80" s="183" t="s">
        <v>2735</v>
      </c>
      <c r="CP80" s="183" t="s">
        <v>2843</v>
      </c>
      <c r="CQ80" s="183" t="s">
        <v>2735</v>
      </c>
      <c r="CR80" s="183" t="s">
        <v>2735</v>
      </c>
      <c r="CS80" s="183" t="s">
        <v>2843</v>
      </c>
      <c r="CT80" s="183" t="s">
        <v>2735</v>
      </c>
      <c r="CU80" s="183" t="s">
        <v>2735</v>
      </c>
      <c r="CV80" s="183" t="s">
        <v>2843</v>
      </c>
      <c r="CW80" s="183" t="s">
        <v>2735</v>
      </c>
      <c r="CX80" s="183" t="s">
        <v>2735</v>
      </c>
      <c r="CY80" s="183" t="s">
        <v>2843</v>
      </c>
      <c r="CZ80" s="183" t="s">
        <v>2735</v>
      </c>
      <c r="DA80" s="183" t="s">
        <v>2735</v>
      </c>
      <c r="DB80" s="183" t="s">
        <v>2843</v>
      </c>
      <c r="DC80" s="183" t="s">
        <v>2735</v>
      </c>
      <c r="DD80" s="183" t="s">
        <v>2735</v>
      </c>
      <c r="DE80" s="183" t="s">
        <v>2843</v>
      </c>
      <c r="DF80" s="183" t="s">
        <v>2735</v>
      </c>
      <c r="DG80" s="183" t="s">
        <v>2735</v>
      </c>
      <c r="DH80" s="183" t="s">
        <v>2843</v>
      </c>
      <c r="DI80" s="183" t="s">
        <v>2735</v>
      </c>
      <c r="DJ80" s="183" t="s">
        <v>2735</v>
      </c>
      <c r="DK80" s="183" t="s">
        <v>2843</v>
      </c>
      <c r="DL80" s="183" t="s">
        <v>2735</v>
      </c>
      <c r="DM80" s="183" t="s">
        <v>2735</v>
      </c>
      <c r="DN80" s="183" t="s">
        <v>2843</v>
      </c>
      <c r="DO80" s="183" t="s">
        <v>2735</v>
      </c>
      <c r="DP80" s="183" t="s">
        <v>2735</v>
      </c>
      <c r="DQ80" s="183" t="s">
        <v>2843</v>
      </c>
      <c r="DR80" s="183" t="s">
        <v>2735</v>
      </c>
      <c r="DS80" s="183" t="s">
        <v>2735</v>
      </c>
      <c r="DT80" s="183" t="s">
        <v>2843</v>
      </c>
      <c r="DU80" s="183" t="s">
        <v>2735</v>
      </c>
      <c r="DV80" s="183" t="s">
        <v>2735</v>
      </c>
      <c r="DW80" s="183" t="s">
        <v>2843</v>
      </c>
      <c r="DX80" s="183" t="s">
        <v>2735</v>
      </c>
      <c r="DY80" s="183" t="s">
        <v>2735</v>
      </c>
      <c r="DZ80" s="183" t="s">
        <v>2843</v>
      </c>
      <c r="EA80" s="183" t="s">
        <v>2735</v>
      </c>
      <c r="EB80" s="183" t="s">
        <v>2735</v>
      </c>
      <c r="EC80" s="183" t="s">
        <v>2843</v>
      </c>
      <c r="ED80" s="183" t="s">
        <v>2735</v>
      </c>
      <c r="EE80" s="183" t="s">
        <v>2735</v>
      </c>
      <c r="EF80" s="183" t="s">
        <v>2843</v>
      </c>
      <c r="EG80" s="183" t="s">
        <v>2735</v>
      </c>
      <c r="EH80" s="183" t="s">
        <v>2735</v>
      </c>
      <c r="EI80" s="183" t="s">
        <v>2843</v>
      </c>
      <c r="EJ80" s="183" t="s">
        <v>2735</v>
      </c>
      <c r="EK80" s="183" t="s">
        <v>2735</v>
      </c>
      <c r="EL80" s="183" t="s">
        <v>2843</v>
      </c>
      <c r="EM80" s="183" t="s">
        <v>2735</v>
      </c>
      <c r="EN80" s="183" t="s">
        <v>2735</v>
      </c>
      <c r="EO80" s="183" t="s">
        <v>2843</v>
      </c>
      <c r="EP80" s="183" t="s">
        <v>2735</v>
      </c>
      <c r="EQ80" s="183" t="s">
        <v>2735</v>
      </c>
      <c r="ER80" s="183" t="s">
        <v>2843</v>
      </c>
      <c r="ES80" s="183" t="s">
        <v>2735</v>
      </c>
      <c r="ET80" s="183" t="s">
        <v>2735</v>
      </c>
    </row>
    <row r="81" spans="1:150" x14ac:dyDescent="0.3">
      <c r="A81" s="1"/>
      <c r="B81" s="181" t="s">
        <v>3474</v>
      </c>
      <c r="C81" s="181" t="s">
        <v>105</v>
      </c>
      <c r="D81" s="181" t="s">
        <v>110</v>
      </c>
      <c r="E81" s="181" t="s">
        <v>3475</v>
      </c>
      <c r="F81" s="181" t="s">
        <v>3476</v>
      </c>
      <c r="G81" s="181" t="s">
        <v>2843</v>
      </c>
      <c r="H81" s="181" t="s">
        <v>2735</v>
      </c>
      <c r="I81" s="181" t="s">
        <v>2735</v>
      </c>
      <c r="J81" s="181" t="s">
        <v>2843</v>
      </c>
      <c r="K81" s="181" t="s">
        <v>2735</v>
      </c>
      <c r="L81" s="181" t="s">
        <v>2735</v>
      </c>
      <c r="M81" s="181" t="s">
        <v>2843</v>
      </c>
      <c r="N81" s="181" t="s">
        <v>2735</v>
      </c>
      <c r="O81" s="181" t="s">
        <v>2735</v>
      </c>
      <c r="P81" s="181" t="s">
        <v>2843</v>
      </c>
      <c r="Q81" s="181" t="s">
        <v>2735</v>
      </c>
      <c r="R81" s="181" t="s">
        <v>2735</v>
      </c>
      <c r="S81" s="181" t="s">
        <v>2843</v>
      </c>
      <c r="T81" s="181" t="s">
        <v>2735</v>
      </c>
      <c r="U81" s="181" t="s">
        <v>2735</v>
      </c>
      <c r="V81" s="181" t="s">
        <v>2843</v>
      </c>
      <c r="W81" s="181" t="s">
        <v>2735</v>
      </c>
      <c r="X81" s="181" t="s">
        <v>2735</v>
      </c>
      <c r="Y81" s="181" t="s">
        <v>2843</v>
      </c>
      <c r="Z81" s="181" t="s">
        <v>2735</v>
      </c>
      <c r="AA81" s="181" t="s">
        <v>2735</v>
      </c>
      <c r="AB81" s="181" t="s">
        <v>2843</v>
      </c>
      <c r="AC81" s="181" t="s">
        <v>2735</v>
      </c>
      <c r="AD81" s="181" t="s">
        <v>2735</v>
      </c>
      <c r="AE81" s="181" t="s">
        <v>2843</v>
      </c>
      <c r="AF81" s="181" t="s">
        <v>2735</v>
      </c>
      <c r="AG81" s="181" t="s">
        <v>2735</v>
      </c>
      <c r="AH81" s="181" t="s">
        <v>2843</v>
      </c>
      <c r="AI81" s="181" t="s">
        <v>2735</v>
      </c>
      <c r="AJ81" s="181" t="s">
        <v>2735</v>
      </c>
      <c r="AK81" s="181" t="s">
        <v>2843</v>
      </c>
      <c r="AL81" s="181" t="s">
        <v>2735</v>
      </c>
      <c r="AM81" s="181" t="s">
        <v>2735</v>
      </c>
      <c r="AN81" s="181" t="s">
        <v>2843</v>
      </c>
      <c r="AO81" s="181" t="s">
        <v>2735</v>
      </c>
      <c r="AP81" s="181" t="s">
        <v>2735</v>
      </c>
      <c r="AQ81" s="181" t="s">
        <v>2843</v>
      </c>
      <c r="AR81" s="181" t="s">
        <v>2735</v>
      </c>
      <c r="AS81" s="181" t="s">
        <v>2735</v>
      </c>
      <c r="AT81" s="181" t="s">
        <v>2843</v>
      </c>
      <c r="AU81" s="181" t="s">
        <v>2735</v>
      </c>
      <c r="AV81" s="181" t="s">
        <v>2735</v>
      </c>
      <c r="AW81" s="181" t="s">
        <v>2843</v>
      </c>
      <c r="AX81" s="181" t="s">
        <v>2735</v>
      </c>
      <c r="AY81" s="181" t="s">
        <v>2735</v>
      </c>
      <c r="AZ81" s="181" t="s">
        <v>2843</v>
      </c>
      <c r="BA81" s="181" t="s">
        <v>2735</v>
      </c>
      <c r="BB81" s="181" t="s">
        <v>2735</v>
      </c>
      <c r="BC81" s="181" t="s">
        <v>2843</v>
      </c>
      <c r="BD81" s="181" t="s">
        <v>2735</v>
      </c>
      <c r="BE81" s="181" t="s">
        <v>2735</v>
      </c>
      <c r="BF81" s="181" t="s">
        <v>2843</v>
      </c>
      <c r="BG81" s="181" t="s">
        <v>2735</v>
      </c>
      <c r="BH81" s="181" t="s">
        <v>2735</v>
      </c>
      <c r="BI81" s="181" t="s">
        <v>2843</v>
      </c>
      <c r="BJ81" s="181" t="s">
        <v>2735</v>
      </c>
      <c r="BK81" s="181" t="s">
        <v>2735</v>
      </c>
      <c r="BL81" s="181" t="s">
        <v>2843</v>
      </c>
      <c r="BM81" s="181" t="s">
        <v>2735</v>
      </c>
      <c r="BN81" s="181" t="s">
        <v>2735</v>
      </c>
      <c r="BO81" s="181" t="s">
        <v>2843</v>
      </c>
      <c r="BP81" s="181" t="s">
        <v>2735</v>
      </c>
      <c r="BQ81" s="181" t="s">
        <v>2735</v>
      </c>
      <c r="BR81" s="181" t="s">
        <v>2843</v>
      </c>
      <c r="BS81" s="181" t="s">
        <v>2735</v>
      </c>
      <c r="BT81" s="181" t="s">
        <v>2735</v>
      </c>
      <c r="BU81" s="181" t="s">
        <v>2843</v>
      </c>
      <c r="BV81" s="181" t="s">
        <v>2735</v>
      </c>
      <c r="BW81" s="181" t="s">
        <v>2735</v>
      </c>
      <c r="BX81" s="181" t="s">
        <v>2843</v>
      </c>
      <c r="BY81" s="181" t="s">
        <v>2735</v>
      </c>
      <c r="BZ81" s="181" t="s">
        <v>2735</v>
      </c>
      <c r="CA81" s="181" t="s">
        <v>2843</v>
      </c>
      <c r="CB81" s="181" t="s">
        <v>2735</v>
      </c>
      <c r="CC81" s="181" t="s">
        <v>2735</v>
      </c>
      <c r="CD81" s="181" t="s">
        <v>2843</v>
      </c>
      <c r="CE81" s="181" t="s">
        <v>2735</v>
      </c>
      <c r="CF81" s="181" t="s">
        <v>2735</v>
      </c>
      <c r="CG81" s="181" t="s">
        <v>2843</v>
      </c>
      <c r="CH81" s="181" t="s">
        <v>2735</v>
      </c>
      <c r="CI81" s="181" t="s">
        <v>2735</v>
      </c>
      <c r="CJ81" s="181" t="s">
        <v>2843</v>
      </c>
      <c r="CK81" s="181" t="s">
        <v>2735</v>
      </c>
      <c r="CL81" s="181" t="s">
        <v>2735</v>
      </c>
      <c r="CM81" s="181" t="s">
        <v>2843</v>
      </c>
      <c r="CN81" s="181" t="s">
        <v>2735</v>
      </c>
      <c r="CO81" s="181" t="s">
        <v>2735</v>
      </c>
      <c r="CP81" s="181" t="s">
        <v>2843</v>
      </c>
      <c r="CQ81" s="181" t="s">
        <v>2735</v>
      </c>
      <c r="CR81" s="181" t="s">
        <v>2735</v>
      </c>
      <c r="CS81" s="181" t="s">
        <v>2843</v>
      </c>
      <c r="CT81" s="181" t="s">
        <v>2735</v>
      </c>
      <c r="CU81" s="181" t="s">
        <v>2735</v>
      </c>
      <c r="CV81" s="181" t="s">
        <v>2843</v>
      </c>
      <c r="CW81" s="181" t="s">
        <v>2735</v>
      </c>
      <c r="CX81" s="181" t="s">
        <v>2735</v>
      </c>
      <c r="CY81" s="181" t="s">
        <v>2843</v>
      </c>
      <c r="CZ81" s="181" t="s">
        <v>2735</v>
      </c>
      <c r="DA81" s="181" t="s">
        <v>2735</v>
      </c>
      <c r="DB81" s="181" t="s">
        <v>2843</v>
      </c>
      <c r="DC81" s="181" t="s">
        <v>2735</v>
      </c>
      <c r="DD81" s="181" t="s">
        <v>2735</v>
      </c>
      <c r="DE81" s="181" t="s">
        <v>2843</v>
      </c>
      <c r="DF81" s="181" t="s">
        <v>2735</v>
      </c>
      <c r="DG81" s="181" t="s">
        <v>2735</v>
      </c>
      <c r="DH81" s="181" t="s">
        <v>2843</v>
      </c>
      <c r="DI81" s="181" t="s">
        <v>2735</v>
      </c>
      <c r="DJ81" s="181" t="s">
        <v>2735</v>
      </c>
      <c r="DK81" s="181" t="s">
        <v>2843</v>
      </c>
      <c r="DL81" s="181" t="s">
        <v>2735</v>
      </c>
      <c r="DM81" s="181" t="s">
        <v>2735</v>
      </c>
      <c r="DN81" s="181" t="s">
        <v>2843</v>
      </c>
      <c r="DO81" s="181" t="s">
        <v>2735</v>
      </c>
      <c r="DP81" s="181" t="s">
        <v>2735</v>
      </c>
      <c r="DQ81" s="181" t="s">
        <v>2843</v>
      </c>
      <c r="DR81" s="181" t="s">
        <v>2735</v>
      </c>
      <c r="DS81" s="181" t="s">
        <v>2735</v>
      </c>
      <c r="DT81" s="181" t="s">
        <v>2843</v>
      </c>
      <c r="DU81" s="181" t="s">
        <v>2735</v>
      </c>
      <c r="DV81" s="181" t="s">
        <v>2735</v>
      </c>
      <c r="DW81" s="181" t="s">
        <v>2843</v>
      </c>
      <c r="DX81" s="181" t="s">
        <v>2735</v>
      </c>
      <c r="DY81" s="181" t="s">
        <v>2735</v>
      </c>
      <c r="DZ81" s="181" t="s">
        <v>2843</v>
      </c>
      <c r="EA81" s="181" t="s">
        <v>2735</v>
      </c>
      <c r="EB81" s="181" t="s">
        <v>2735</v>
      </c>
      <c r="EC81" s="181" t="s">
        <v>2843</v>
      </c>
      <c r="ED81" s="181" t="s">
        <v>2735</v>
      </c>
      <c r="EE81" s="181" t="s">
        <v>2735</v>
      </c>
      <c r="EF81" s="181" t="s">
        <v>2843</v>
      </c>
      <c r="EG81" s="181" t="s">
        <v>2735</v>
      </c>
      <c r="EH81" s="181" t="s">
        <v>2735</v>
      </c>
      <c r="EI81" s="181" t="s">
        <v>2843</v>
      </c>
      <c r="EJ81" s="181" t="s">
        <v>2735</v>
      </c>
      <c r="EK81" s="181" t="s">
        <v>2735</v>
      </c>
      <c r="EL81" s="181" t="s">
        <v>2843</v>
      </c>
      <c r="EM81" s="181" t="s">
        <v>2735</v>
      </c>
      <c r="EN81" s="181" t="s">
        <v>2735</v>
      </c>
      <c r="EO81" s="181" t="s">
        <v>2843</v>
      </c>
      <c r="EP81" s="181" t="s">
        <v>2735</v>
      </c>
      <c r="EQ81" s="181" t="s">
        <v>2735</v>
      </c>
      <c r="ER81" s="181" t="s">
        <v>2843</v>
      </c>
      <c r="ES81" s="181" t="s">
        <v>2735</v>
      </c>
      <c r="ET81" s="181" t="s">
        <v>2735</v>
      </c>
    </row>
    <row r="82" spans="1:150" x14ac:dyDescent="0.3">
      <c r="A82" s="1"/>
      <c r="B82" s="182" t="s">
        <v>3477</v>
      </c>
      <c r="C82" s="182" t="s">
        <v>105</v>
      </c>
      <c r="D82" s="182" t="s">
        <v>110</v>
      </c>
      <c r="E82" s="182" t="s">
        <v>3478</v>
      </c>
      <c r="F82" s="182" t="s">
        <v>3479</v>
      </c>
      <c r="G82" s="183" t="s">
        <v>2843</v>
      </c>
      <c r="H82" s="183" t="s">
        <v>929</v>
      </c>
      <c r="I82" s="183" t="s">
        <v>929</v>
      </c>
      <c r="J82" s="183" t="s">
        <v>2843</v>
      </c>
      <c r="K82" s="183" t="s">
        <v>929</v>
      </c>
      <c r="L82" s="183" t="s">
        <v>929</v>
      </c>
      <c r="M82" s="183" t="s">
        <v>2843</v>
      </c>
      <c r="N82" s="183" t="s">
        <v>929</v>
      </c>
      <c r="O82" s="183" t="s">
        <v>929</v>
      </c>
      <c r="P82" s="183" t="s">
        <v>2843</v>
      </c>
      <c r="Q82" s="183" t="s">
        <v>929</v>
      </c>
      <c r="R82" s="183" t="s">
        <v>929</v>
      </c>
      <c r="S82" s="183" t="s">
        <v>2843</v>
      </c>
      <c r="T82" s="183" t="s">
        <v>929</v>
      </c>
      <c r="U82" s="183" t="s">
        <v>929</v>
      </c>
      <c r="V82" s="183" t="s">
        <v>2843</v>
      </c>
      <c r="W82" s="183" t="s">
        <v>929</v>
      </c>
      <c r="X82" s="183" t="s">
        <v>929</v>
      </c>
      <c r="Y82" s="183" t="s">
        <v>2843</v>
      </c>
      <c r="Z82" s="183" t="s">
        <v>929</v>
      </c>
      <c r="AA82" s="183" t="s">
        <v>929</v>
      </c>
      <c r="AB82" s="183" t="s">
        <v>2843</v>
      </c>
      <c r="AC82" s="183" t="s">
        <v>929</v>
      </c>
      <c r="AD82" s="183" t="s">
        <v>929</v>
      </c>
      <c r="AE82" s="183" t="s">
        <v>2843</v>
      </c>
      <c r="AF82" s="183" t="s">
        <v>929</v>
      </c>
      <c r="AG82" s="183" t="s">
        <v>929</v>
      </c>
      <c r="AH82" s="183" t="s">
        <v>2843</v>
      </c>
      <c r="AI82" s="183" t="s">
        <v>929</v>
      </c>
      <c r="AJ82" s="183" t="s">
        <v>929</v>
      </c>
      <c r="AK82" s="183" t="s">
        <v>2843</v>
      </c>
      <c r="AL82" s="183" t="s">
        <v>929</v>
      </c>
      <c r="AM82" s="183" t="s">
        <v>929</v>
      </c>
      <c r="AN82" s="183" t="s">
        <v>2843</v>
      </c>
      <c r="AO82" s="183" t="s">
        <v>929</v>
      </c>
      <c r="AP82" s="183" t="s">
        <v>929</v>
      </c>
      <c r="AQ82" s="183" t="s">
        <v>2843</v>
      </c>
      <c r="AR82" s="183" t="s">
        <v>929</v>
      </c>
      <c r="AS82" s="183" t="s">
        <v>929</v>
      </c>
      <c r="AT82" s="183" t="s">
        <v>2843</v>
      </c>
      <c r="AU82" s="183" t="s">
        <v>929</v>
      </c>
      <c r="AV82" s="183" t="s">
        <v>929</v>
      </c>
      <c r="AW82" s="183" t="s">
        <v>2843</v>
      </c>
      <c r="AX82" s="183" t="s">
        <v>929</v>
      </c>
      <c r="AY82" s="183" t="s">
        <v>929</v>
      </c>
      <c r="AZ82" s="183" t="s">
        <v>2843</v>
      </c>
      <c r="BA82" s="183" t="s">
        <v>929</v>
      </c>
      <c r="BB82" s="183" t="s">
        <v>929</v>
      </c>
      <c r="BC82" s="183" t="s">
        <v>2843</v>
      </c>
      <c r="BD82" s="183" t="s">
        <v>929</v>
      </c>
      <c r="BE82" s="183" t="s">
        <v>929</v>
      </c>
      <c r="BF82" s="183" t="s">
        <v>2843</v>
      </c>
      <c r="BG82" s="183" t="s">
        <v>929</v>
      </c>
      <c r="BH82" s="183" t="s">
        <v>929</v>
      </c>
      <c r="BI82" s="183" t="s">
        <v>2843</v>
      </c>
      <c r="BJ82" s="183" t="s">
        <v>929</v>
      </c>
      <c r="BK82" s="183" t="s">
        <v>929</v>
      </c>
      <c r="BL82" s="183" t="s">
        <v>2843</v>
      </c>
      <c r="BM82" s="183" t="s">
        <v>929</v>
      </c>
      <c r="BN82" s="183" t="s">
        <v>929</v>
      </c>
      <c r="BO82" s="183" t="s">
        <v>2843</v>
      </c>
      <c r="BP82" s="183" t="s">
        <v>929</v>
      </c>
      <c r="BQ82" s="183" t="s">
        <v>929</v>
      </c>
      <c r="BR82" s="183" t="s">
        <v>2843</v>
      </c>
      <c r="BS82" s="183" t="s">
        <v>929</v>
      </c>
      <c r="BT82" s="183" t="s">
        <v>929</v>
      </c>
      <c r="BU82" s="183" t="s">
        <v>2843</v>
      </c>
      <c r="BV82" s="183" t="s">
        <v>929</v>
      </c>
      <c r="BW82" s="183" t="s">
        <v>929</v>
      </c>
      <c r="BX82" s="183" t="s">
        <v>2843</v>
      </c>
      <c r="BY82" s="183" t="s">
        <v>929</v>
      </c>
      <c r="BZ82" s="183" t="s">
        <v>929</v>
      </c>
      <c r="CA82" s="183" t="s">
        <v>2843</v>
      </c>
      <c r="CB82" s="183" t="s">
        <v>929</v>
      </c>
      <c r="CC82" s="183" t="s">
        <v>929</v>
      </c>
      <c r="CD82" s="183" t="s">
        <v>2843</v>
      </c>
      <c r="CE82" s="183" t="s">
        <v>929</v>
      </c>
      <c r="CF82" s="183" t="s">
        <v>929</v>
      </c>
      <c r="CG82" s="183" t="s">
        <v>2843</v>
      </c>
      <c r="CH82" s="183" t="s">
        <v>929</v>
      </c>
      <c r="CI82" s="183" t="s">
        <v>929</v>
      </c>
      <c r="CJ82" s="183" t="s">
        <v>2843</v>
      </c>
      <c r="CK82" s="183" t="s">
        <v>929</v>
      </c>
      <c r="CL82" s="183" t="s">
        <v>929</v>
      </c>
      <c r="CM82" s="183" t="s">
        <v>2843</v>
      </c>
      <c r="CN82" s="183" t="s">
        <v>929</v>
      </c>
      <c r="CO82" s="183" t="s">
        <v>929</v>
      </c>
      <c r="CP82" s="183" t="s">
        <v>2843</v>
      </c>
      <c r="CQ82" s="183" t="s">
        <v>929</v>
      </c>
      <c r="CR82" s="183" t="s">
        <v>929</v>
      </c>
      <c r="CS82" s="183" t="s">
        <v>2843</v>
      </c>
      <c r="CT82" s="183" t="s">
        <v>929</v>
      </c>
      <c r="CU82" s="183" t="s">
        <v>929</v>
      </c>
      <c r="CV82" s="183" t="s">
        <v>2843</v>
      </c>
      <c r="CW82" s="183" t="s">
        <v>929</v>
      </c>
      <c r="CX82" s="183" t="s">
        <v>929</v>
      </c>
      <c r="CY82" s="183" t="s">
        <v>2843</v>
      </c>
      <c r="CZ82" s="183" t="s">
        <v>929</v>
      </c>
      <c r="DA82" s="183" t="s">
        <v>929</v>
      </c>
      <c r="DB82" s="183" t="s">
        <v>2843</v>
      </c>
      <c r="DC82" s="183" t="s">
        <v>929</v>
      </c>
      <c r="DD82" s="183" t="s">
        <v>929</v>
      </c>
      <c r="DE82" s="183" t="s">
        <v>2843</v>
      </c>
      <c r="DF82" s="183" t="s">
        <v>929</v>
      </c>
      <c r="DG82" s="183" t="s">
        <v>929</v>
      </c>
      <c r="DH82" s="183" t="s">
        <v>2843</v>
      </c>
      <c r="DI82" s="183" t="s">
        <v>929</v>
      </c>
      <c r="DJ82" s="183" t="s">
        <v>929</v>
      </c>
      <c r="DK82" s="183" t="s">
        <v>2843</v>
      </c>
      <c r="DL82" s="183" t="s">
        <v>929</v>
      </c>
      <c r="DM82" s="183" t="s">
        <v>929</v>
      </c>
      <c r="DN82" s="183" t="s">
        <v>2843</v>
      </c>
      <c r="DO82" s="183" t="s">
        <v>929</v>
      </c>
      <c r="DP82" s="183" t="s">
        <v>929</v>
      </c>
      <c r="DQ82" s="183" t="s">
        <v>2843</v>
      </c>
      <c r="DR82" s="183" t="s">
        <v>929</v>
      </c>
      <c r="DS82" s="183" t="s">
        <v>929</v>
      </c>
      <c r="DT82" s="183" t="s">
        <v>2843</v>
      </c>
      <c r="DU82" s="183" t="s">
        <v>929</v>
      </c>
      <c r="DV82" s="183" t="s">
        <v>929</v>
      </c>
      <c r="DW82" s="183" t="s">
        <v>2843</v>
      </c>
      <c r="DX82" s="183" t="s">
        <v>929</v>
      </c>
      <c r="DY82" s="183" t="s">
        <v>929</v>
      </c>
      <c r="DZ82" s="183" t="s">
        <v>2843</v>
      </c>
      <c r="EA82" s="183" t="s">
        <v>929</v>
      </c>
      <c r="EB82" s="183" t="s">
        <v>929</v>
      </c>
      <c r="EC82" s="183" t="s">
        <v>2843</v>
      </c>
      <c r="ED82" s="183" t="s">
        <v>929</v>
      </c>
      <c r="EE82" s="183" t="s">
        <v>929</v>
      </c>
      <c r="EF82" s="183" t="s">
        <v>2843</v>
      </c>
      <c r="EG82" s="183" t="s">
        <v>929</v>
      </c>
      <c r="EH82" s="183" t="s">
        <v>929</v>
      </c>
      <c r="EI82" s="183" t="s">
        <v>2843</v>
      </c>
      <c r="EJ82" s="183" t="s">
        <v>929</v>
      </c>
      <c r="EK82" s="183" t="s">
        <v>929</v>
      </c>
      <c r="EL82" s="183" t="s">
        <v>2843</v>
      </c>
      <c r="EM82" s="183" t="s">
        <v>929</v>
      </c>
      <c r="EN82" s="183" t="s">
        <v>929</v>
      </c>
      <c r="EO82" s="183" t="s">
        <v>2843</v>
      </c>
      <c r="EP82" s="183" t="s">
        <v>929</v>
      </c>
      <c r="EQ82" s="183" t="s">
        <v>929</v>
      </c>
      <c r="ER82" s="183" t="s">
        <v>2843</v>
      </c>
      <c r="ES82" s="183" t="s">
        <v>929</v>
      </c>
      <c r="ET82" s="183" t="s">
        <v>929</v>
      </c>
    </row>
    <row r="83" spans="1:150" x14ac:dyDescent="0.3">
      <c r="A83" s="1"/>
      <c r="B83" s="182" t="s">
        <v>3480</v>
      </c>
      <c r="C83" s="182" t="s">
        <v>105</v>
      </c>
      <c r="D83" s="182" t="s">
        <v>110</v>
      </c>
      <c r="E83" s="182" t="s">
        <v>3481</v>
      </c>
      <c r="F83" s="182" t="s">
        <v>3482</v>
      </c>
      <c r="G83" s="183" t="s">
        <v>2843</v>
      </c>
      <c r="H83" s="183" t="s">
        <v>929</v>
      </c>
      <c r="I83" s="183" t="s">
        <v>929</v>
      </c>
      <c r="J83" s="183" t="s">
        <v>2843</v>
      </c>
      <c r="K83" s="183" t="s">
        <v>929</v>
      </c>
      <c r="L83" s="183" t="s">
        <v>929</v>
      </c>
      <c r="M83" s="183" t="s">
        <v>2843</v>
      </c>
      <c r="N83" s="183" t="s">
        <v>929</v>
      </c>
      <c r="O83" s="183" t="s">
        <v>929</v>
      </c>
      <c r="P83" s="183" t="s">
        <v>2843</v>
      </c>
      <c r="Q83" s="183" t="s">
        <v>929</v>
      </c>
      <c r="R83" s="183" t="s">
        <v>929</v>
      </c>
      <c r="S83" s="183" t="s">
        <v>2843</v>
      </c>
      <c r="T83" s="183" t="s">
        <v>929</v>
      </c>
      <c r="U83" s="183" t="s">
        <v>929</v>
      </c>
      <c r="V83" s="183" t="s">
        <v>2843</v>
      </c>
      <c r="W83" s="183" t="s">
        <v>929</v>
      </c>
      <c r="X83" s="183" t="s">
        <v>929</v>
      </c>
      <c r="Y83" s="183" t="s">
        <v>2843</v>
      </c>
      <c r="Z83" s="183" t="s">
        <v>929</v>
      </c>
      <c r="AA83" s="183" t="s">
        <v>929</v>
      </c>
      <c r="AB83" s="183" t="s">
        <v>2843</v>
      </c>
      <c r="AC83" s="183" t="s">
        <v>929</v>
      </c>
      <c r="AD83" s="183" t="s">
        <v>929</v>
      </c>
      <c r="AE83" s="183" t="s">
        <v>2843</v>
      </c>
      <c r="AF83" s="183" t="s">
        <v>929</v>
      </c>
      <c r="AG83" s="183" t="s">
        <v>929</v>
      </c>
      <c r="AH83" s="183" t="s">
        <v>2843</v>
      </c>
      <c r="AI83" s="183" t="s">
        <v>929</v>
      </c>
      <c r="AJ83" s="183" t="s">
        <v>929</v>
      </c>
      <c r="AK83" s="183" t="s">
        <v>2843</v>
      </c>
      <c r="AL83" s="183" t="s">
        <v>929</v>
      </c>
      <c r="AM83" s="183" t="s">
        <v>929</v>
      </c>
      <c r="AN83" s="183" t="s">
        <v>2843</v>
      </c>
      <c r="AO83" s="183" t="s">
        <v>929</v>
      </c>
      <c r="AP83" s="183" t="s">
        <v>929</v>
      </c>
      <c r="AQ83" s="183" t="s">
        <v>2843</v>
      </c>
      <c r="AR83" s="183" t="s">
        <v>929</v>
      </c>
      <c r="AS83" s="183" t="s">
        <v>929</v>
      </c>
      <c r="AT83" s="183" t="s">
        <v>2843</v>
      </c>
      <c r="AU83" s="183" t="s">
        <v>929</v>
      </c>
      <c r="AV83" s="183" t="s">
        <v>929</v>
      </c>
      <c r="AW83" s="183" t="s">
        <v>2843</v>
      </c>
      <c r="AX83" s="183" t="s">
        <v>929</v>
      </c>
      <c r="AY83" s="183" t="s">
        <v>929</v>
      </c>
      <c r="AZ83" s="183" t="s">
        <v>2843</v>
      </c>
      <c r="BA83" s="183" t="s">
        <v>929</v>
      </c>
      <c r="BB83" s="183" t="s">
        <v>929</v>
      </c>
      <c r="BC83" s="183" t="s">
        <v>2843</v>
      </c>
      <c r="BD83" s="183" t="s">
        <v>929</v>
      </c>
      <c r="BE83" s="183" t="s">
        <v>929</v>
      </c>
      <c r="BF83" s="183" t="s">
        <v>2843</v>
      </c>
      <c r="BG83" s="183" t="s">
        <v>929</v>
      </c>
      <c r="BH83" s="183" t="s">
        <v>929</v>
      </c>
      <c r="BI83" s="183" t="s">
        <v>2843</v>
      </c>
      <c r="BJ83" s="183" t="s">
        <v>929</v>
      </c>
      <c r="BK83" s="183" t="s">
        <v>929</v>
      </c>
      <c r="BL83" s="183" t="s">
        <v>2843</v>
      </c>
      <c r="BM83" s="183" t="s">
        <v>929</v>
      </c>
      <c r="BN83" s="183" t="s">
        <v>929</v>
      </c>
      <c r="BO83" s="183" t="s">
        <v>2843</v>
      </c>
      <c r="BP83" s="183" t="s">
        <v>929</v>
      </c>
      <c r="BQ83" s="183" t="s">
        <v>929</v>
      </c>
      <c r="BR83" s="183" t="s">
        <v>2843</v>
      </c>
      <c r="BS83" s="183" t="s">
        <v>929</v>
      </c>
      <c r="BT83" s="183" t="s">
        <v>929</v>
      </c>
      <c r="BU83" s="183" t="s">
        <v>2843</v>
      </c>
      <c r="BV83" s="183" t="s">
        <v>929</v>
      </c>
      <c r="BW83" s="183" t="s">
        <v>929</v>
      </c>
      <c r="BX83" s="183" t="s">
        <v>2843</v>
      </c>
      <c r="BY83" s="183" t="s">
        <v>929</v>
      </c>
      <c r="BZ83" s="183" t="s">
        <v>929</v>
      </c>
      <c r="CA83" s="183" t="s">
        <v>2843</v>
      </c>
      <c r="CB83" s="183" t="s">
        <v>929</v>
      </c>
      <c r="CC83" s="183" t="s">
        <v>929</v>
      </c>
      <c r="CD83" s="183" t="s">
        <v>2843</v>
      </c>
      <c r="CE83" s="183" t="s">
        <v>929</v>
      </c>
      <c r="CF83" s="183" t="s">
        <v>929</v>
      </c>
      <c r="CG83" s="183" t="s">
        <v>2843</v>
      </c>
      <c r="CH83" s="183" t="s">
        <v>929</v>
      </c>
      <c r="CI83" s="183" t="s">
        <v>929</v>
      </c>
      <c r="CJ83" s="183" t="s">
        <v>2843</v>
      </c>
      <c r="CK83" s="183" t="s">
        <v>929</v>
      </c>
      <c r="CL83" s="183" t="s">
        <v>929</v>
      </c>
      <c r="CM83" s="183" t="s">
        <v>2843</v>
      </c>
      <c r="CN83" s="183" t="s">
        <v>929</v>
      </c>
      <c r="CO83" s="183" t="s">
        <v>929</v>
      </c>
      <c r="CP83" s="183" t="s">
        <v>2843</v>
      </c>
      <c r="CQ83" s="183" t="s">
        <v>929</v>
      </c>
      <c r="CR83" s="183" t="s">
        <v>929</v>
      </c>
      <c r="CS83" s="183" t="s">
        <v>2843</v>
      </c>
      <c r="CT83" s="183" t="s">
        <v>929</v>
      </c>
      <c r="CU83" s="183" t="s">
        <v>929</v>
      </c>
      <c r="CV83" s="183" t="s">
        <v>2843</v>
      </c>
      <c r="CW83" s="183" t="s">
        <v>929</v>
      </c>
      <c r="CX83" s="183" t="s">
        <v>929</v>
      </c>
      <c r="CY83" s="183" t="s">
        <v>2843</v>
      </c>
      <c r="CZ83" s="183" t="s">
        <v>929</v>
      </c>
      <c r="DA83" s="183" t="s">
        <v>929</v>
      </c>
      <c r="DB83" s="183" t="s">
        <v>2843</v>
      </c>
      <c r="DC83" s="183" t="s">
        <v>929</v>
      </c>
      <c r="DD83" s="183" t="s">
        <v>929</v>
      </c>
      <c r="DE83" s="183" t="s">
        <v>2843</v>
      </c>
      <c r="DF83" s="183" t="s">
        <v>929</v>
      </c>
      <c r="DG83" s="183" t="s">
        <v>929</v>
      </c>
      <c r="DH83" s="183" t="s">
        <v>2843</v>
      </c>
      <c r="DI83" s="183" t="s">
        <v>929</v>
      </c>
      <c r="DJ83" s="183" t="s">
        <v>929</v>
      </c>
      <c r="DK83" s="183" t="s">
        <v>2843</v>
      </c>
      <c r="DL83" s="183" t="s">
        <v>929</v>
      </c>
      <c r="DM83" s="183" t="s">
        <v>929</v>
      </c>
      <c r="DN83" s="183" t="s">
        <v>2843</v>
      </c>
      <c r="DO83" s="183" t="s">
        <v>929</v>
      </c>
      <c r="DP83" s="183" t="s">
        <v>929</v>
      </c>
      <c r="DQ83" s="183" t="s">
        <v>2843</v>
      </c>
      <c r="DR83" s="183" t="s">
        <v>929</v>
      </c>
      <c r="DS83" s="183" t="s">
        <v>929</v>
      </c>
      <c r="DT83" s="183" t="s">
        <v>2843</v>
      </c>
      <c r="DU83" s="183" t="s">
        <v>929</v>
      </c>
      <c r="DV83" s="183" t="s">
        <v>929</v>
      </c>
      <c r="DW83" s="183" t="s">
        <v>2843</v>
      </c>
      <c r="DX83" s="183" t="s">
        <v>929</v>
      </c>
      <c r="DY83" s="183" t="s">
        <v>929</v>
      </c>
      <c r="DZ83" s="183" t="s">
        <v>2843</v>
      </c>
      <c r="EA83" s="183" t="s">
        <v>929</v>
      </c>
      <c r="EB83" s="183" t="s">
        <v>929</v>
      </c>
      <c r="EC83" s="183" t="s">
        <v>2843</v>
      </c>
      <c r="ED83" s="183" t="s">
        <v>929</v>
      </c>
      <c r="EE83" s="183" t="s">
        <v>929</v>
      </c>
      <c r="EF83" s="183" t="s">
        <v>2843</v>
      </c>
      <c r="EG83" s="183" t="s">
        <v>929</v>
      </c>
      <c r="EH83" s="183" t="s">
        <v>929</v>
      </c>
      <c r="EI83" s="183" t="s">
        <v>2843</v>
      </c>
      <c r="EJ83" s="183" t="s">
        <v>929</v>
      </c>
      <c r="EK83" s="183" t="s">
        <v>929</v>
      </c>
      <c r="EL83" s="183" t="s">
        <v>2843</v>
      </c>
      <c r="EM83" s="183" t="s">
        <v>929</v>
      </c>
      <c r="EN83" s="183" t="s">
        <v>929</v>
      </c>
      <c r="EO83" s="183" t="s">
        <v>2843</v>
      </c>
      <c r="EP83" s="183" t="s">
        <v>929</v>
      </c>
      <c r="EQ83" s="183" t="s">
        <v>929</v>
      </c>
      <c r="ER83" s="183" t="s">
        <v>2843</v>
      </c>
      <c r="ES83" s="183" t="s">
        <v>929</v>
      </c>
      <c r="ET83" s="183" t="s">
        <v>929</v>
      </c>
    </row>
    <row r="84" spans="1:150" x14ac:dyDescent="0.3">
      <c r="A84" s="1"/>
      <c r="B84" s="182" t="s">
        <v>3483</v>
      </c>
      <c r="C84" s="182" t="s">
        <v>105</v>
      </c>
      <c r="D84" s="182" t="s">
        <v>110</v>
      </c>
      <c r="E84" s="182" t="s">
        <v>3484</v>
      </c>
      <c r="F84" s="182" t="s">
        <v>3485</v>
      </c>
      <c r="G84" s="183" t="s">
        <v>2843</v>
      </c>
      <c r="H84" s="183" t="s">
        <v>2735</v>
      </c>
      <c r="I84" s="183" t="s">
        <v>2735</v>
      </c>
      <c r="J84" s="183" t="s">
        <v>2843</v>
      </c>
      <c r="K84" s="183" t="s">
        <v>2735</v>
      </c>
      <c r="L84" s="183" t="s">
        <v>2735</v>
      </c>
      <c r="M84" s="183" t="s">
        <v>2843</v>
      </c>
      <c r="N84" s="183" t="s">
        <v>2735</v>
      </c>
      <c r="O84" s="183" t="s">
        <v>2735</v>
      </c>
      <c r="P84" s="183" t="s">
        <v>2843</v>
      </c>
      <c r="Q84" s="183" t="s">
        <v>2735</v>
      </c>
      <c r="R84" s="183" t="s">
        <v>2735</v>
      </c>
      <c r="S84" s="183" t="s">
        <v>2843</v>
      </c>
      <c r="T84" s="183" t="s">
        <v>2735</v>
      </c>
      <c r="U84" s="183" t="s">
        <v>2735</v>
      </c>
      <c r="V84" s="183" t="s">
        <v>2843</v>
      </c>
      <c r="W84" s="183" t="s">
        <v>2735</v>
      </c>
      <c r="X84" s="183" t="s">
        <v>2735</v>
      </c>
      <c r="Y84" s="183" t="s">
        <v>2843</v>
      </c>
      <c r="Z84" s="183" t="s">
        <v>2735</v>
      </c>
      <c r="AA84" s="183" t="s">
        <v>2735</v>
      </c>
      <c r="AB84" s="183" t="s">
        <v>2843</v>
      </c>
      <c r="AC84" s="183" t="s">
        <v>2735</v>
      </c>
      <c r="AD84" s="183" t="s">
        <v>2735</v>
      </c>
      <c r="AE84" s="183" t="s">
        <v>2843</v>
      </c>
      <c r="AF84" s="183" t="s">
        <v>2735</v>
      </c>
      <c r="AG84" s="183" t="s">
        <v>2735</v>
      </c>
      <c r="AH84" s="183" t="s">
        <v>2843</v>
      </c>
      <c r="AI84" s="183" t="s">
        <v>2735</v>
      </c>
      <c r="AJ84" s="183" t="s">
        <v>2735</v>
      </c>
      <c r="AK84" s="183" t="s">
        <v>2843</v>
      </c>
      <c r="AL84" s="183" t="s">
        <v>2735</v>
      </c>
      <c r="AM84" s="183" t="s">
        <v>2735</v>
      </c>
      <c r="AN84" s="183" t="s">
        <v>2843</v>
      </c>
      <c r="AO84" s="183" t="s">
        <v>2735</v>
      </c>
      <c r="AP84" s="183" t="s">
        <v>2735</v>
      </c>
      <c r="AQ84" s="183" t="s">
        <v>2843</v>
      </c>
      <c r="AR84" s="183" t="s">
        <v>2735</v>
      </c>
      <c r="AS84" s="183" t="s">
        <v>2735</v>
      </c>
      <c r="AT84" s="183" t="s">
        <v>2843</v>
      </c>
      <c r="AU84" s="183" t="s">
        <v>2735</v>
      </c>
      <c r="AV84" s="183" t="s">
        <v>2735</v>
      </c>
      <c r="AW84" s="183" t="s">
        <v>2843</v>
      </c>
      <c r="AX84" s="183" t="s">
        <v>2735</v>
      </c>
      <c r="AY84" s="183" t="s">
        <v>2735</v>
      </c>
      <c r="AZ84" s="183" t="s">
        <v>2843</v>
      </c>
      <c r="BA84" s="183" t="s">
        <v>2735</v>
      </c>
      <c r="BB84" s="183" t="s">
        <v>2735</v>
      </c>
      <c r="BC84" s="183" t="s">
        <v>2843</v>
      </c>
      <c r="BD84" s="183" t="s">
        <v>2735</v>
      </c>
      <c r="BE84" s="183" t="s">
        <v>2735</v>
      </c>
      <c r="BF84" s="183" t="s">
        <v>2843</v>
      </c>
      <c r="BG84" s="183" t="s">
        <v>2735</v>
      </c>
      <c r="BH84" s="183" t="s">
        <v>2735</v>
      </c>
      <c r="BI84" s="183" t="s">
        <v>2843</v>
      </c>
      <c r="BJ84" s="183" t="s">
        <v>2735</v>
      </c>
      <c r="BK84" s="183" t="s">
        <v>2735</v>
      </c>
      <c r="BL84" s="183" t="s">
        <v>2843</v>
      </c>
      <c r="BM84" s="183" t="s">
        <v>2735</v>
      </c>
      <c r="BN84" s="183" t="s">
        <v>2735</v>
      </c>
      <c r="BO84" s="183" t="s">
        <v>2843</v>
      </c>
      <c r="BP84" s="183" t="s">
        <v>2735</v>
      </c>
      <c r="BQ84" s="183" t="s">
        <v>2735</v>
      </c>
      <c r="BR84" s="183" t="s">
        <v>2843</v>
      </c>
      <c r="BS84" s="183" t="s">
        <v>2735</v>
      </c>
      <c r="BT84" s="183" t="s">
        <v>2735</v>
      </c>
      <c r="BU84" s="183" t="s">
        <v>2843</v>
      </c>
      <c r="BV84" s="183" t="s">
        <v>2735</v>
      </c>
      <c r="BW84" s="183" t="s">
        <v>2735</v>
      </c>
      <c r="BX84" s="183" t="s">
        <v>2843</v>
      </c>
      <c r="BY84" s="183" t="s">
        <v>2735</v>
      </c>
      <c r="BZ84" s="183" t="s">
        <v>2735</v>
      </c>
      <c r="CA84" s="183" t="s">
        <v>2843</v>
      </c>
      <c r="CB84" s="183" t="s">
        <v>2735</v>
      </c>
      <c r="CC84" s="183" t="s">
        <v>2735</v>
      </c>
      <c r="CD84" s="183" t="s">
        <v>2843</v>
      </c>
      <c r="CE84" s="183" t="s">
        <v>2735</v>
      </c>
      <c r="CF84" s="183" t="s">
        <v>2735</v>
      </c>
      <c r="CG84" s="183" t="s">
        <v>2843</v>
      </c>
      <c r="CH84" s="183" t="s">
        <v>2735</v>
      </c>
      <c r="CI84" s="183" t="s">
        <v>2735</v>
      </c>
      <c r="CJ84" s="183" t="s">
        <v>2843</v>
      </c>
      <c r="CK84" s="183" t="s">
        <v>2735</v>
      </c>
      <c r="CL84" s="183" t="s">
        <v>2735</v>
      </c>
      <c r="CM84" s="183" t="s">
        <v>2843</v>
      </c>
      <c r="CN84" s="183" t="s">
        <v>2735</v>
      </c>
      <c r="CO84" s="183" t="s">
        <v>2735</v>
      </c>
      <c r="CP84" s="183" t="s">
        <v>2843</v>
      </c>
      <c r="CQ84" s="183" t="s">
        <v>2735</v>
      </c>
      <c r="CR84" s="183" t="s">
        <v>2735</v>
      </c>
      <c r="CS84" s="183" t="s">
        <v>2843</v>
      </c>
      <c r="CT84" s="183" t="s">
        <v>2735</v>
      </c>
      <c r="CU84" s="183" t="s">
        <v>2735</v>
      </c>
      <c r="CV84" s="183" t="s">
        <v>2843</v>
      </c>
      <c r="CW84" s="183" t="s">
        <v>2735</v>
      </c>
      <c r="CX84" s="183" t="s">
        <v>2735</v>
      </c>
      <c r="CY84" s="183" t="s">
        <v>2843</v>
      </c>
      <c r="CZ84" s="183" t="s">
        <v>2735</v>
      </c>
      <c r="DA84" s="183" t="s">
        <v>2735</v>
      </c>
      <c r="DB84" s="183" t="s">
        <v>2843</v>
      </c>
      <c r="DC84" s="183" t="s">
        <v>2735</v>
      </c>
      <c r="DD84" s="183" t="s">
        <v>2735</v>
      </c>
      <c r="DE84" s="183" t="s">
        <v>2843</v>
      </c>
      <c r="DF84" s="183" t="s">
        <v>2735</v>
      </c>
      <c r="DG84" s="183" t="s">
        <v>2735</v>
      </c>
      <c r="DH84" s="183" t="s">
        <v>2843</v>
      </c>
      <c r="DI84" s="183" t="s">
        <v>2735</v>
      </c>
      <c r="DJ84" s="183" t="s">
        <v>2735</v>
      </c>
      <c r="DK84" s="183" t="s">
        <v>2843</v>
      </c>
      <c r="DL84" s="183" t="s">
        <v>2735</v>
      </c>
      <c r="DM84" s="183" t="s">
        <v>2735</v>
      </c>
      <c r="DN84" s="183" t="s">
        <v>2843</v>
      </c>
      <c r="DO84" s="183" t="s">
        <v>2735</v>
      </c>
      <c r="DP84" s="183" t="s">
        <v>2735</v>
      </c>
      <c r="DQ84" s="183" t="s">
        <v>2843</v>
      </c>
      <c r="DR84" s="183" t="s">
        <v>2735</v>
      </c>
      <c r="DS84" s="183" t="s">
        <v>2735</v>
      </c>
      <c r="DT84" s="183" t="s">
        <v>2843</v>
      </c>
      <c r="DU84" s="183" t="s">
        <v>2735</v>
      </c>
      <c r="DV84" s="183" t="s">
        <v>2735</v>
      </c>
      <c r="DW84" s="183" t="s">
        <v>2843</v>
      </c>
      <c r="DX84" s="183" t="s">
        <v>2735</v>
      </c>
      <c r="DY84" s="183" t="s">
        <v>2735</v>
      </c>
      <c r="DZ84" s="183" t="s">
        <v>2843</v>
      </c>
      <c r="EA84" s="183" t="s">
        <v>2735</v>
      </c>
      <c r="EB84" s="183" t="s">
        <v>2735</v>
      </c>
      <c r="EC84" s="183" t="s">
        <v>2843</v>
      </c>
      <c r="ED84" s="183" t="s">
        <v>2735</v>
      </c>
      <c r="EE84" s="183" t="s">
        <v>2735</v>
      </c>
      <c r="EF84" s="183" t="s">
        <v>2843</v>
      </c>
      <c r="EG84" s="183" t="s">
        <v>2735</v>
      </c>
      <c r="EH84" s="183" t="s">
        <v>2735</v>
      </c>
      <c r="EI84" s="183" t="s">
        <v>2843</v>
      </c>
      <c r="EJ84" s="183" t="s">
        <v>2735</v>
      </c>
      <c r="EK84" s="183" t="s">
        <v>2735</v>
      </c>
      <c r="EL84" s="183" t="s">
        <v>2843</v>
      </c>
      <c r="EM84" s="183" t="s">
        <v>2735</v>
      </c>
      <c r="EN84" s="183" t="s">
        <v>2735</v>
      </c>
      <c r="EO84" s="183" t="s">
        <v>2843</v>
      </c>
      <c r="EP84" s="183" t="s">
        <v>2735</v>
      </c>
      <c r="EQ84" s="183" t="s">
        <v>2735</v>
      </c>
      <c r="ER84" s="183" t="s">
        <v>2843</v>
      </c>
      <c r="ES84" s="183" t="s">
        <v>2735</v>
      </c>
      <c r="ET84" s="183" t="s">
        <v>2735</v>
      </c>
    </row>
    <row r="85" spans="1:150" x14ac:dyDescent="0.3">
      <c r="A85" s="1"/>
      <c r="B85" s="232" t="s">
        <v>925</v>
      </c>
      <c r="C85" s="232" t="s">
        <v>929</v>
      </c>
      <c r="D85" s="232" t="s">
        <v>929</v>
      </c>
      <c r="E85" s="232" t="s">
        <v>929</v>
      </c>
      <c r="F85" s="232" t="s">
        <v>929</v>
      </c>
      <c r="G85" s="1" t="s">
        <v>929</v>
      </c>
      <c r="H85" s="184" t="s">
        <v>2735</v>
      </c>
      <c r="I85" s="184" t="s">
        <v>2735</v>
      </c>
      <c r="J85" s="1" t="s">
        <v>929</v>
      </c>
      <c r="K85" s="184" t="s">
        <v>2735</v>
      </c>
      <c r="L85" s="184" t="s">
        <v>2735</v>
      </c>
      <c r="M85" s="1" t="s">
        <v>929</v>
      </c>
      <c r="N85" s="184" t="s">
        <v>2735</v>
      </c>
      <c r="O85" s="184" t="s">
        <v>2735</v>
      </c>
      <c r="P85" s="1" t="s">
        <v>929</v>
      </c>
      <c r="Q85" s="184" t="s">
        <v>2735</v>
      </c>
      <c r="R85" s="184" t="s">
        <v>2735</v>
      </c>
      <c r="S85" s="1" t="s">
        <v>929</v>
      </c>
      <c r="T85" s="184" t="s">
        <v>2735</v>
      </c>
      <c r="U85" s="184" t="s">
        <v>2735</v>
      </c>
      <c r="V85" s="1" t="s">
        <v>929</v>
      </c>
      <c r="W85" s="184" t="s">
        <v>2735</v>
      </c>
      <c r="X85" s="184" t="s">
        <v>2735</v>
      </c>
      <c r="Y85" s="1" t="s">
        <v>929</v>
      </c>
      <c r="Z85" s="184" t="s">
        <v>2735</v>
      </c>
      <c r="AA85" s="184" t="s">
        <v>2735</v>
      </c>
      <c r="AB85" s="1" t="s">
        <v>929</v>
      </c>
      <c r="AC85" s="184" t="s">
        <v>2735</v>
      </c>
      <c r="AD85" s="184" t="s">
        <v>2735</v>
      </c>
      <c r="AE85" s="1" t="s">
        <v>929</v>
      </c>
      <c r="AF85" s="184" t="s">
        <v>2735</v>
      </c>
      <c r="AG85" s="184" t="s">
        <v>2735</v>
      </c>
      <c r="AH85" s="1" t="s">
        <v>929</v>
      </c>
      <c r="AI85" s="184" t="s">
        <v>2735</v>
      </c>
      <c r="AJ85" s="184" t="s">
        <v>2735</v>
      </c>
      <c r="AK85" s="1" t="s">
        <v>929</v>
      </c>
      <c r="AL85" s="184" t="s">
        <v>2735</v>
      </c>
      <c r="AM85" s="184" t="s">
        <v>2735</v>
      </c>
      <c r="AN85" s="1" t="s">
        <v>929</v>
      </c>
      <c r="AO85" s="184" t="s">
        <v>2735</v>
      </c>
      <c r="AP85" s="184" t="s">
        <v>2735</v>
      </c>
      <c r="AQ85" s="1" t="s">
        <v>929</v>
      </c>
      <c r="AR85" s="184" t="s">
        <v>2735</v>
      </c>
      <c r="AS85" s="184" t="s">
        <v>2735</v>
      </c>
      <c r="AT85" s="1" t="s">
        <v>929</v>
      </c>
      <c r="AU85" s="184" t="s">
        <v>2735</v>
      </c>
      <c r="AV85" s="184" t="s">
        <v>2735</v>
      </c>
      <c r="AW85" s="1" t="s">
        <v>929</v>
      </c>
      <c r="AX85" s="184" t="s">
        <v>2735</v>
      </c>
      <c r="AY85" s="184" t="s">
        <v>2735</v>
      </c>
      <c r="AZ85" s="1" t="s">
        <v>929</v>
      </c>
      <c r="BA85" s="184" t="s">
        <v>2735</v>
      </c>
      <c r="BB85" s="184" t="s">
        <v>2735</v>
      </c>
      <c r="BC85" s="1" t="s">
        <v>929</v>
      </c>
      <c r="BD85" s="184" t="s">
        <v>2735</v>
      </c>
      <c r="BE85" s="184" t="s">
        <v>2735</v>
      </c>
      <c r="BF85" s="1" t="s">
        <v>929</v>
      </c>
      <c r="BG85" s="184" t="s">
        <v>2735</v>
      </c>
      <c r="BH85" s="184" t="s">
        <v>2735</v>
      </c>
      <c r="BI85" s="1" t="s">
        <v>929</v>
      </c>
      <c r="BJ85" s="184" t="s">
        <v>2735</v>
      </c>
      <c r="BK85" s="184" t="s">
        <v>2735</v>
      </c>
      <c r="BL85" s="1" t="s">
        <v>929</v>
      </c>
      <c r="BM85" s="184" t="s">
        <v>2735</v>
      </c>
      <c r="BN85" s="184" t="s">
        <v>2735</v>
      </c>
      <c r="BO85" s="1" t="s">
        <v>929</v>
      </c>
      <c r="BP85" s="184" t="s">
        <v>2735</v>
      </c>
      <c r="BQ85" s="184" t="s">
        <v>2735</v>
      </c>
      <c r="BR85" s="1" t="s">
        <v>929</v>
      </c>
      <c r="BS85" s="184" t="s">
        <v>2735</v>
      </c>
      <c r="BT85" s="184" t="s">
        <v>2735</v>
      </c>
      <c r="BU85" s="1" t="s">
        <v>929</v>
      </c>
      <c r="BV85" s="184" t="s">
        <v>2735</v>
      </c>
      <c r="BW85" s="184" t="s">
        <v>2735</v>
      </c>
      <c r="BX85" s="1" t="s">
        <v>929</v>
      </c>
      <c r="BY85" s="184" t="s">
        <v>2735</v>
      </c>
      <c r="BZ85" s="184" t="s">
        <v>2735</v>
      </c>
      <c r="CA85" s="1" t="s">
        <v>929</v>
      </c>
      <c r="CB85" s="184" t="s">
        <v>2735</v>
      </c>
      <c r="CC85" s="184" t="s">
        <v>2735</v>
      </c>
      <c r="CD85" s="1" t="s">
        <v>929</v>
      </c>
      <c r="CE85" s="184" t="s">
        <v>2735</v>
      </c>
      <c r="CF85" s="184" t="s">
        <v>2735</v>
      </c>
      <c r="CG85" s="1" t="s">
        <v>929</v>
      </c>
      <c r="CH85" s="184" t="s">
        <v>2735</v>
      </c>
      <c r="CI85" s="184" t="s">
        <v>2735</v>
      </c>
      <c r="CJ85" s="1" t="s">
        <v>929</v>
      </c>
      <c r="CK85" s="184" t="s">
        <v>2735</v>
      </c>
      <c r="CL85" s="184" t="s">
        <v>2735</v>
      </c>
      <c r="CM85" s="1" t="s">
        <v>929</v>
      </c>
      <c r="CN85" s="184" t="s">
        <v>2735</v>
      </c>
      <c r="CO85" s="184" t="s">
        <v>2735</v>
      </c>
      <c r="CP85" s="1" t="s">
        <v>929</v>
      </c>
      <c r="CQ85" s="184" t="s">
        <v>2735</v>
      </c>
      <c r="CR85" s="184" t="s">
        <v>2735</v>
      </c>
      <c r="CS85" s="1" t="s">
        <v>929</v>
      </c>
      <c r="CT85" s="184" t="s">
        <v>2735</v>
      </c>
      <c r="CU85" s="184" t="s">
        <v>2735</v>
      </c>
      <c r="CV85" s="1" t="s">
        <v>929</v>
      </c>
      <c r="CW85" s="184" t="s">
        <v>2735</v>
      </c>
      <c r="CX85" s="184" t="s">
        <v>2735</v>
      </c>
      <c r="CY85" s="1" t="s">
        <v>929</v>
      </c>
      <c r="CZ85" s="184" t="s">
        <v>2735</v>
      </c>
      <c r="DA85" s="184" t="s">
        <v>2735</v>
      </c>
      <c r="DB85" s="1" t="s">
        <v>929</v>
      </c>
      <c r="DC85" s="184" t="s">
        <v>2735</v>
      </c>
      <c r="DD85" s="184" t="s">
        <v>2735</v>
      </c>
      <c r="DE85" s="1" t="s">
        <v>929</v>
      </c>
      <c r="DF85" s="184" t="s">
        <v>2735</v>
      </c>
      <c r="DG85" s="184" t="s">
        <v>2735</v>
      </c>
      <c r="DH85" s="1" t="s">
        <v>929</v>
      </c>
      <c r="DI85" s="184" t="s">
        <v>2735</v>
      </c>
      <c r="DJ85" s="184" t="s">
        <v>2735</v>
      </c>
      <c r="DK85" s="1" t="s">
        <v>929</v>
      </c>
      <c r="DL85" s="184" t="s">
        <v>2735</v>
      </c>
      <c r="DM85" s="184" t="s">
        <v>2735</v>
      </c>
      <c r="DN85" s="1" t="s">
        <v>929</v>
      </c>
      <c r="DO85" s="184" t="s">
        <v>2735</v>
      </c>
      <c r="DP85" s="184" t="s">
        <v>2735</v>
      </c>
      <c r="DQ85" s="1" t="s">
        <v>929</v>
      </c>
      <c r="DR85" s="184" t="s">
        <v>2735</v>
      </c>
      <c r="DS85" s="184" t="s">
        <v>2735</v>
      </c>
      <c r="DT85" s="1" t="s">
        <v>929</v>
      </c>
      <c r="DU85" s="184" t="s">
        <v>2735</v>
      </c>
      <c r="DV85" s="184" t="s">
        <v>2735</v>
      </c>
      <c r="DW85" s="1" t="s">
        <v>929</v>
      </c>
      <c r="DX85" s="184" t="s">
        <v>2735</v>
      </c>
      <c r="DY85" s="184" t="s">
        <v>2735</v>
      </c>
      <c r="DZ85" s="1" t="s">
        <v>929</v>
      </c>
      <c r="EA85" s="184" t="s">
        <v>2735</v>
      </c>
      <c r="EB85" s="184" t="s">
        <v>2735</v>
      </c>
      <c r="EC85" s="1" t="s">
        <v>929</v>
      </c>
      <c r="ED85" s="184" t="s">
        <v>2735</v>
      </c>
      <c r="EE85" s="184" t="s">
        <v>2735</v>
      </c>
      <c r="EF85" s="1" t="s">
        <v>929</v>
      </c>
      <c r="EG85" s="184" t="s">
        <v>2735</v>
      </c>
      <c r="EH85" s="184" t="s">
        <v>2735</v>
      </c>
      <c r="EI85" s="1" t="s">
        <v>929</v>
      </c>
      <c r="EJ85" s="184" t="s">
        <v>2735</v>
      </c>
      <c r="EK85" s="184" t="s">
        <v>2735</v>
      </c>
      <c r="EL85" s="1" t="s">
        <v>929</v>
      </c>
      <c r="EM85" s="184" t="s">
        <v>2735</v>
      </c>
      <c r="EN85" s="184" t="s">
        <v>2735</v>
      </c>
      <c r="EO85" s="1" t="s">
        <v>929</v>
      </c>
      <c r="EP85" s="184" t="s">
        <v>2735</v>
      </c>
      <c r="EQ85" s="184" t="s">
        <v>2735</v>
      </c>
      <c r="ER85" s="1" t="s">
        <v>929</v>
      </c>
      <c r="ES85" s="184" t="s">
        <v>2735</v>
      </c>
      <c r="ET85" s="184" t="s">
        <v>2735</v>
      </c>
    </row>
    <row r="86" spans="1:150" ht="39.6" x14ac:dyDescent="0.3">
      <c r="A86" s="1"/>
      <c r="B86" s="233" t="s">
        <v>3486</v>
      </c>
      <c r="C86" s="233" t="s">
        <v>929</v>
      </c>
      <c r="D86" s="233" t="s">
        <v>929</v>
      </c>
      <c r="E86" s="233" t="s">
        <v>929</v>
      </c>
      <c r="F86" s="233" t="s">
        <v>929</v>
      </c>
      <c r="G86" s="185" t="s">
        <v>3487</v>
      </c>
      <c r="H86" s="185" t="s">
        <v>929</v>
      </c>
      <c r="I86" s="185" t="s">
        <v>929</v>
      </c>
      <c r="J86" s="185" t="s">
        <v>3487</v>
      </c>
      <c r="K86" s="185" t="s">
        <v>929</v>
      </c>
      <c r="L86" s="185" t="s">
        <v>929</v>
      </c>
      <c r="M86" s="185" t="s">
        <v>3487</v>
      </c>
      <c r="N86" s="185" t="s">
        <v>929</v>
      </c>
      <c r="O86" s="185" t="s">
        <v>929</v>
      </c>
      <c r="P86" s="185" t="s">
        <v>3487</v>
      </c>
      <c r="Q86" s="185" t="s">
        <v>929</v>
      </c>
      <c r="R86" s="185" t="s">
        <v>929</v>
      </c>
      <c r="S86" s="185"/>
      <c r="T86" s="185" t="s">
        <v>929</v>
      </c>
      <c r="U86" s="185" t="s">
        <v>929</v>
      </c>
      <c r="V86" s="185"/>
      <c r="W86" s="185" t="s">
        <v>929</v>
      </c>
      <c r="X86" s="185" t="s">
        <v>929</v>
      </c>
      <c r="Y86" s="185"/>
      <c r="Z86" s="185" t="s">
        <v>929</v>
      </c>
      <c r="AA86" s="185" t="s">
        <v>929</v>
      </c>
      <c r="AB86" s="185"/>
      <c r="AC86" s="185" t="s">
        <v>929</v>
      </c>
      <c r="AD86" s="185" t="s">
        <v>929</v>
      </c>
      <c r="AE86" s="185"/>
      <c r="AF86" s="185" t="s">
        <v>929</v>
      </c>
      <c r="AG86" s="185" t="s">
        <v>929</v>
      </c>
      <c r="AH86" s="185"/>
      <c r="AI86" s="185" t="s">
        <v>929</v>
      </c>
      <c r="AJ86" s="185" t="s">
        <v>929</v>
      </c>
      <c r="AK86" s="185"/>
      <c r="AL86" s="185" t="s">
        <v>929</v>
      </c>
      <c r="AM86" s="185" t="s">
        <v>929</v>
      </c>
      <c r="AN86" s="185"/>
      <c r="AO86" s="185" t="s">
        <v>929</v>
      </c>
      <c r="AP86" s="185" t="s">
        <v>929</v>
      </c>
      <c r="AQ86" s="185"/>
      <c r="AR86" s="185" t="s">
        <v>929</v>
      </c>
      <c r="AS86" s="185" t="s">
        <v>929</v>
      </c>
      <c r="AT86" s="185"/>
      <c r="AU86" s="185" t="s">
        <v>929</v>
      </c>
      <c r="AV86" s="185" t="s">
        <v>929</v>
      </c>
      <c r="AW86" s="185"/>
      <c r="AX86" s="185" t="s">
        <v>929</v>
      </c>
      <c r="AY86" s="185" t="s">
        <v>929</v>
      </c>
      <c r="AZ86" s="185"/>
      <c r="BA86" s="185" t="s">
        <v>929</v>
      </c>
      <c r="BB86" s="185" t="s">
        <v>929</v>
      </c>
      <c r="BC86" s="185"/>
      <c r="BD86" s="185" t="s">
        <v>929</v>
      </c>
      <c r="BE86" s="185" t="s">
        <v>929</v>
      </c>
      <c r="BF86" s="185"/>
      <c r="BG86" s="185" t="s">
        <v>929</v>
      </c>
      <c r="BH86" s="185" t="s">
        <v>929</v>
      </c>
      <c r="BI86" s="185"/>
      <c r="BJ86" s="185" t="s">
        <v>929</v>
      </c>
      <c r="BK86" s="185" t="s">
        <v>929</v>
      </c>
      <c r="BL86" s="185"/>
      <c r="BM86" s="185" t="s">
        <v>929</v>
      </c>
      <c r="BN86" s="185" t="s">
        <v>929</v>
      </c>
      <c r="BO86" s="185"/>
      <c r="BP86" s="185" t="s">
        <v>929</v>
      </c>
      <c r="BQ86" s="185" t="s">
        <v>929</v>
      </c>
      <c r="BR86" s="185"/>
      <c r="BS86" s="185" t="s">
        <v>929</v>
      </c>
      <c r="BT86" s="185" t="s">
        <v>929</v>
      </c>
      <c r="BU86" s="185"/>
      <c r="BV86" s="185" t="s">
        <v>929</v>
      </c>
      <c r="BW86" s="185" t="s">
        <v>929</v>
      </c>
      <c r="BX86" s="185"/>
      <c r="BY86" s="185" t="s">
        <v>929</v>
      </c>
      <c r="BZ86" s="185" t="s">
        <v>929</v>
      </c>
      <c r="CA86" s="185" t="s">
        <v>3488</v>
      </c>
      <c r="CB86" s="185" t="s">
        <v>929</v>
      </c>
      <c r="CC86" s="185" t="s">
        <v>929</v>
      </c>
      <c r="CD86" s="185" t="s">
        <v>3488</v>
      </c>
      <c r="CE86" s="185" t="s">
        <v>929</v>
      </c>
      <c r="CF86" s="185" t="s">
        <v>929</v>
      </c>
      <c r="CG86" s="185"/>
      <c r="CH86" s="185" t="s">
        <v>929</v>
      </c>
      <c r="CI86" s="185" t="s">
        <v>929</v>
      </c>
      <c r="CJ86" s="185" t="s">
        <v>3488</v>
      </c>
      <c r="CK86" s="185" t="s">
        <v>929</v>
      </c>
      <c r="CL86" s="185" t="s">
        <v>929</v>
      </c>
      <c r="CM86" s="185" t="s">
        <v>3488</v>
      </c>
      <c r="CN86" s="185" t="s">
        <v>929</v>
      </c>
      <c r="CO86" s="185" t="s">
        <v>929</v>
      </c>
      <c r="CP86" s="185" t="s">
        <v>3488</v>
      </c>
      <c r="CQ86" s="185" t="s">
        <v>929</v>
      </c>
      <c r="CR86" s="185" t="s">
        <v>929</v>
      </c>
      <c r="CS86" s="185" t="s">
        <v>3488</v>
      </c>
      <c r="CT86" s="185" t="s">
        <v>929</v>
      </c>
      <c r="CU86" s="185" t="s">
        <v>929</v>
      </c>
      <c r="CV86" s="185" t="s">
        <v>3488</v>
      </c>
      <c r="CW86" s="185" t="s">
        <v>929</v>
      </c>
      <c r="CX86" s="185" t="s">
        <v>929</v>
      </c>
      <c r="CY86" s="185" t="s">
        <v>3488</v>
      </c>
      <c r="CZ86" s="185" t="s">
        <v>929</v>
      </c>
      <c r="DA86" s="185" t="s">
        <v>929</v>
      </c>
      <c r="DB86" s="185" t="s">
        <v>3488</v>
      </c>
      <c r="DC86" s="185" t="s">
        <v>929</v>
      </c>
      <c r="DD86" s="185" t="s">
        <v>929</v>
      </c>
      <c r="DE86" s="185"/>
      <c r="DF86" s="185" t="s">
        <v>929</v>
      </c>
      <c r="DG86" s="185" t="s">
        <v>929</v>
      </c>
      <c r="DH86" s="185"/>
      <c r="DI86" s="185" t="s">
        <v>929</v>
      </c>
      <c r="DJ86" s="185" t="s">
        <v>929</v>
      </c>
      <c r="DK86" s="185"/>
      <c r="DL86" s="185" t="s">
        <v>929</v>
      </c>
      <c r="DM86" s="185" t="s">
        <v>929</v>
      </c>
      <c r="DN86" s="185"/>
      <c r="DO86" s="185" t="s">
        <v>929</v>
      </c>
      <c r="DP86" s="185" t="s">
        <v>929</v>
      </c>
      <c r="DQ86" s="185"/>
      <c r="DR86" s="185" t="s">
        <v>929</v>
      </c>
      <c r="DS86" s="185" t="s">
        <v>929</v>
      </c>
      <c r="DT86" s="185"/>
      <c r="DU86" s="185" t="s">
        <v>929</v>
      </c>
      <c r="DV86" s="185" t="s">
        <v>929</v>
      </c>
      <c r="DW86" s="185"/>
      <c r="DX86" s="185" t="s">
        <v>929</v>
      </c>
      <c r="DY86" s="185" t="s">
        <v>929</v>
      </c>
      <c r="DZ86" s="185"/>
      <c r="EA86" s="185" t="s">
        <v>929</v>
      </c>
      <c r="EB86" s="185" t="s">
        <v>929</v>
      </c>
      <c r="EC86" s="185"/>
      <c r="ED86" s="185" t="s">
        <v>929</v>
      </c>
      <c r="EE86" s="185" t="s">
        <v>929</v>
      </c>
      <c r="EF86" s="185"/>
      <c r="EG86" s="185" t="s">
        <v>929</v>
      </c>
      <c r="EH86" s="185" t="s">
        <v>929</v>
      </c>
      <c r="EI86" s="185"/>
      <c r="EJ86" s="185" t="s">
        <v>929</v>
      </c>
      <c r="EK86" s="185" t="s">
        <v>929</v>
      </c>
      <c r="EL86" s="185"/>
      <c r="EM86" s="185" t="s">
        <v>929</v>
      </c>
      <c r="EN86" s="185" t="s">
        <v>929</v>
      </c>
      <c r="EO86" s="185"/>
      <c r="EP86" s="185" t="s">
        <v>929</v>
      </c>
      <c r="EQ86" s="185" t="s">
        <v>929</v>
      </c>
      <c r="ER86" s="185"/>
      <c r="ES86" s="185" t="s">
        <v>929</v>
      </c>
      <c r="ET86" s="185" t="s">
        <v>929</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ht="22.8" x14ac:dyDescent="0.4">
      <c r="A5" s="1"/>
      <c r="B5" s="22" t="s">
        <v>3489</v>
      </c>
      <c r="C5" s="1"/>
      <c r="D5" s="1"/>
      <c r="E5" s="1"/>
    </row>
    <row r="6" spans="1:7" x14ac:dyDescent="0.3">
      <c r="A6" s="1"/>
      <c r="B6" s="234" t="s">
        <v>17</v>
      </c>
      <c r="C6" s="234"/>
      <c r="D6" s="234" t="s">
        <v>1980</v>
      </c>
      <c r="E6" s="234"/>
    </row>
    <row r="7" spans="1:7" ht="36" customHeight="1" x14ac:dyDescent="0.3">
      <c r="A7" s="1"/>
      <c r="B7" s="187" t="s">
        <v>42</v>
      </c>
      <c r="C7" s="187" t="s">
        <v>548</v>
      </c>
      <c r="D7" s="186" t="s">
        <v>3490</v>
      </c>
      <c r="E7" s="186" t="s">
        <v>3491</v>
      </c>
    </row>
    <row r="8" spans="1:7" x14ac:dyDescent="0.3">
      <c r="A8" s="1"/>
      <c r="B8" s="188" t="s">
        <v>46</v>
      </c>
      <c r="C8" s="188" t="s">
        <v>776</v>
      </c>
      <c r="D8" s="189">
        <v>0</v>
      </c>
      <c r="E8" s="190">
        <v>0</v>
      </c>
    </row>
    <row r="9" spans="1:7" x14ac:dyDescent="0.3">
      <c r="A9" s="1"/>
      <c r="B9" s="188" t="s">
        <v>46</v>
      </c>
      <c r="C9" s="188" t="s">
        <v>777</v>
      </c>
      <c r="D9" s="189">
        <v>0</v>
      </c>
      <c r="E9" s="190">
        <v>0</v>
      </c>
    </row>
    <row r="10" spans="1:7" x14ac:dyDescent="0.3">
      <c r="A10" s="1"/>
      <c r="B10" s="188" t="s">
        <v>46</v>
      </c>
      <c r="C10" s="188" t="s">
        <v>778</v>
      </c>
      <c r="D10" s="189">
        <v>0</v>
      </c>
      <c r="E10" s="190">
        <v>0</v>
      </c>
    </row>
    <row r="11" spans="1:7" x14ac:dyDescent="0.3">
      <c r="A11" s="1"/>
      <c r="B11" s="188" t="s">
        <v>46</v>
      </c>
      <c r="C11" s="188" t="s">
        <v>779</v>
      </c>
      <c r="D11" s="189">
        <v>0</v>
      </c>
      <c r="E11" s="190">
        <v>0</v>
      </c>
    </row>
    <row r="12" spans="1:7" x14ac:dyDescent="0.3">
      <c r="A12" s="1"/>
      <c r="B12" s="188" t="s">
        <v>46</v>
      </c>
      <c r="C12" s="188" t="s">
        <v>780</v>
      </c>
      <c r="D12" s="189">
        <v>0</v>
      </c>
      <c r="E12" s="190">
        <v>0</v>
      </c>
    </row>
    <row r="13" spans="1:7" x14ac:dyDescent="0.3">
      <c r="A13" s="1"/>
      <c r="B13" s="188" t="s">
        <v>46</v>
      </c>
      <c r="C13" s="188" t="s">
        <v>781</v>
      </c>
      <c r="D13" s="189">
        <v>0</v>
      </c>
      <c r="E13" s="190">
        <v>0</v>
      </c>
    </row>
    <row r="14" spans="1:7" x14ac:dyDescent="0.3">
      <c r="A14" s="1"/>
      <c r="B14" s="188" t="s">
        <v>46</v>
      </c>
      <c r="C14" s="188" t="s">
        <v>782</v>
      </c>
      <c r="D14" s="189">
        <v>0</v>
      </c>
      <c r="E14" s="190">
        <v>0</v>
      </c>
    </row>
    <row r="15" spans="1:7" x14ac:dyDescent="0.3">
      <c r="A15" s="1"/>
      <c r="B15" s="188" t="s">
        <v>46</v>
      </c>
      <c r="C15" s="188" t="s">
        <v>783</v>
      </c>
      <c r="D15" s="189">
        <v>0</v>
      </c>
      <c r="E15" s="190">
        <v>0</v>
      </c>
    </row>
    <row r="16" spans="1:7" x14ac:dyDescent="0.3">
      <c r="A16" s="1"/>
      <c r="B16" s="188" t="s">
        <v>46</v>
      </c>
      <c r="C16" s="188" t="s">
        <v>784</v>
      </c>
      <c r="D16" s="189">
        <v>0</v>
      </c>
      <c r="E16" s="190">
        <v>0</v>
      </c>
    </row>
    <row r="17" spans="1:5" x14ac:dyDescent="0.3">
      <c r="A17" s="1"/>
      <c r="B17" s="188" t="s">
        <v>46</v>
      </c>
      <c r="C17" s="188" t="s">
        <v>785</v>
      </c>
      <c r="D17" s="189">
        <v>0</v>
      </c>
      <c r="E17" s="190">
        <v>0</v>
      </c>
    </row>
    <row r="18" spans="1:5" x14ac:dyDescent="0.3">
      <c r="A18" s="1"/>
      <c r="B18" s="188" t="s">
        <v>46</v>
      </c>
      <c r="C18" s="188" t="s">
        <v>786</v>
      </c>
      <c r="D18" s="189">
        <v>0</v>
      </c>
      <c r="E18" s="190">
        <v>0</v>
      </c>
    </row>
    <row r="19" spans="1:5" x14ac:dyDescent="0.3">
      <c r="A19" s="1"/>
      <c r="B19" s="188" t="s">
        <v>46</v>
      </c>
      <c r="C19" s="188" t="s">
        <v>787</v>
      </c>
      <c r="D19" s="189">
        <v>0</v>
      </c>
      <c r="E19" s="190">
        <v>0</v>
      </c>
    </row>
    <row r="20" spans="1:5" x14ac:dyDescent="0.3">
      <c r="A20" s="1"/>
      <c r="B20" s="188" t="s">
        <v>46</v>
      </c>
      <c r="C20" s="188" t="s">
        <v>788</v>
      </c>
      <c r="D20" s="189">
        <v>0</v>
      </c>
      <c r="E20" s="190">
        <v>0</v>
      </c>
    </row>
    <row r="21" spans="1:5" x14ac:dyDescent="0.3">
      <c r="A21" s="1"/>
      <c r="B21" s="188" t="s">
        <v>46</v>
      </c>
      <c r="C21" s="188" t="s">
        <v>789</v>
      </c>
      <c r="D21" s="189">
        <v>0</v>
      </c>
      <c r="E21" s="190">
        <v>0</v>
      </c>
    </row>
    <row r="22" spans="1:5" x14ac:dyDescent="0.3">
      <c r="A22" s="1"/>
      <c r="B22" s="188" t="s">
        <v>46</v>
      </c>
      <c r="C22" s="188" t="s">
        <v>790</v>
      </c>
      <c r="D22" s="189">
        <v>0</v>
      </c>
      <c r="E22" s="190">
        <v>0</v>
      </c>
    </row>
    <row r="23" spans="1:5" x14ac:dyDescent="0.3">
      <c r="A23" s="1"/>
      <c r="B23" s="188" t="s">
        <v>46</v>
      </c>
      <c r="C23" s="188" t="s">
        <v>791</v>
      </c>
      <c r="D23" s="189">
        <v>0</v>
      </c>
      <c r="E23" s="190">
        <v>0</v>
      </c>
    </row>
    <row r="24" spans="1:5" x14ac:dyDescent="0.3">
      <c r="A24" s="1"/>
      <c r="B24" s="188" t="s">
        <v>46</v>
      </c>
      <c r="C24" s="188" t="s">
        <v>792</v>
      </c>
      <c r="D24" s="189">
        <v>0</v>
      </c>
      <c r="E24" s="190">
        <v>0</v>
      </c>
    </row>
    <row r="25" spans="1:5" x14ac:dyDescent="0.3">
      <c r="A25" s="1"/>
      <c r="B25" s="188" t="s">
        <v>46</v>
      </c>
      <c r="C25" s="188" t="s">
        <v>793</v>
      </c>
      <c r="D25" s="189">
        <v>0</v>
      </c>
      <c r="E25" s="190">
        <v>0</v>
      </c>
    </row>
    <row r="26" spans="1:5" x14ac:dyDescent="0.3">
      <c r="A26" s="1"/>
      <c r="B26" s="188" t="s">
        <v>46</v>
      </c>
      <c r="C26" s="188" t="s">
        <v>794</v>
      </c>
      <c r="D26" s="189">
        <v>0</v>
      </c>
      <c r="E26" s="190">
        <v>0</v>
      </c>
    </row>
    <row r="27" spans="1:5" x14ac:dyDescent="0.3">
      <c r="A27" s="1"/>
      <c r="B27" s="188" t="s">
        <v>46</v>
      </c>
      <c r="C27" s="188" t="s">
        <v>795</v>
      </c>
      <c r="D27" s="189">
        <v>0</v>
      </c>
      <c r="E27" s="190">
        <v>0</v>
      </c>
    </row>
    <row r="28" spans="1:5" x14ac:dyDescent="0.3">
      <c r="A28" s="1"/>
      <c r="B28" s="188" t="s">
        <v>46</v>
      </c>
      <c r="C28" s="188" t="s">
        <v>796</v>
      </c>
      <c r="D28" s="189">
        <v>0</v>
      </c>
      <c r="E28" s="190">
        <v>0</v>
      </c>
    </row>
    <row r="29" spans="1:5" x14ac:dyDescent="0.3">
      <c r="A29" s="1"/>
      <c r="B29" s="188" t="s">
        <v>46</v>
      </c>
      <c r="C29" s="188" t="s">
        <v>797</v>
      </c>
      <c r="D29" s="189">
        <v>0</v>
      </c>
      <c r="E29" s="190">
        <v>0</v>
      </c>
    </row>
    <row r="30" spans="1:5" x14ac:dyDescent="0.3">
      <c r="A30" s="1"/>
      <c r="B30" s="188" t="s">
        <v>46</v>
      </c>
      <c r="C30" s="188" t="s">
        <v>798</v>
      </c>
      <c r="D30" s="189">
        <v>0</v>
      </c>
      <c r="E30" s="190">
        <v>0</v>
      </c>
    </row>
    <row r="31" spans="1:5" x14ac:dyDescent="0.3">
      <c r="A31" s="1"/>
      <c r="B31" s="188" t="s">
        <v>46</v>
      </c>
      <c r="C31" s="188" t="s">
        <v>799</v>
      </c>
      <c r="D31" s="189">
        <v>0</v>
      </c>
      <c r="E31" s="190">
        <v>0</v>
      </c>
    </row>
    <row r="32" spans="1:5" x14ac:dyDescent="0.3">
      <c r="A32" s="1"/>
      <c r="B32" s="188" t="s">
        <v>46</v>
      </c>
      <c r="C32" s="188" t="s">
        <v>800</v>
      </c>
      <c r="D32" s="189">
        <v>0</v>
      </c>
      <c r="E32" s="190">
        <v>0</v>
      </c>
    </row>
    <row r="33" spans="1:5" x14ac:dyDescent="0.3">
      <c r="A33" s="1"/>
      <c r="B33" s="188" t="s">
        <v>46</v>
      </c>
      <c r="C33" s="188" t="s">
        <v>801</v>
      </c>
      <c r="D33" s="189">
        <v>0</v>
      </c>
      <c r="E33" s="190">
        <v>0</v>
      </c>
    </row>
    <row r="34" spans="1:5" x14ac:dyDescent="0.3">
      <c r="A34" s="1"/>
      <c r="B34" s="188" t="s">
        <v>46</v>
      </c>
      <c r="C34" s="188" t="s">
        <v>802</v>
      </c>
      <c r="D34" s="189">
        <v>0</v>
      </c>
      <c r="E34" s="190">
        <v>0</v>
      </c>
    </row>
    <row r="35" spans="1:5" x14ac:dyDescent="0.3">
      <c r="A35" s="1"/>
      <c r="B35" s="188" t="s">
        <v>46</v>
      </c>
      <c r="C35" s="188" t="s">
        <v>803</v>
      </c>
      <c r="D35" s="189">
        <v>0</v>
      </c>
      <c r="E35" s="190">
        <v>0</v>
      </c>
    </row>
    <row r="36" spans="1:5" x14ac:dyDescent="0.3">
      <c r="A36" s="1"/>
      <c r="B36" s="188" t="s">
        <v>46</v>
      </c>
      <c r="C36" s="188" t="s">
        <v>804</v>
      </c>
      <c r="D36" s="189">
        <v>0</v>
      </c>
      <c r="E36" s="190">
        <v>0</v>
      </c>
    </row>
    <row r="37" spans="1:5" x14ac:dyDescent="0.3">
      <c r="A37" s="1"/>
      <c r="B37" s="188" t="s">
        <v>46</v>
      </c>
      <c r="C37" s="188" t="s">
        <v>805</v>
      </c>
      <c r="D37" s="189">
        <v>0</v>
      </c>
      <c r="E37" s="190">
        <v>0</v>
      </c>
    </row>
    <row r="38" spans="1:5" x14ac:dyDescent="0.3">
      <c r="A38" s="1"/>
      <c r="B38" s="188" t="s">
        <v>46</v>
      </c>
      <c r="C38" s="188" t="s">
        <v>806</v>
      </c>
      <c r="D38" s="189">
        <v>0</v>
      </c>
      <c r="E38" s="190">
        <v>0</v>
      </c>
    </row>
    <row r="39" spans="1:5" x14ac:dyDescent="0.3">
      <c r="A39" s="1"/>
      <c r="B39" s="188" t="s">
        <v>46</v>
      </c>
      <c r="C39" s="188" t="s">
        <v>807</v>
      </c>
      <c r="D39" s="189">
        <v>0</v>
      </c>
      <c r="E39" s="190">
        <v>0</v>
      </c>
    </row>
    <row r="40" spans="1:5" x14ac:dyDescent="0.3">
      <c r="A40" s="1"/>
      <c r="B40" s="188" t="s">
        <v>46</v>
      </c>
      <c r="C40" s="188" t="s">
        <v>808</v>
      </c>
      <c r="D40" s="189">
        <v>0</v>
      </c>
      <c r="E40" s="190">
        <v>0</v>
      </c>
    </row>
    <row r="41" spans="1:5" x14ac:dyDescent="0.3">
      <c r="A41" s="1"/>
      <c r="B41" s="188" t="s">
        <v>46</v>
      </c>
      <c r="C41" s="188" t="s">
        <v>809</v>
      </c>
      <c r="D41" s="189">
        <v>0</v>
      </c>
      <c r="E41" s="190">
        <v>0</v>
      </c>
    </row>
    <row r="42" spans="1:5" x14ac:dyDescent="0.3">
      <c r="A42" s="1"/>
      <c r="B42" s="188" t="s">
        <v>46</v>
      </c>
      <c r="C42" s="188" t="s">
        <v>810</v>
      </c>
      <c r="D42" s="189">
        <v>0</v>
      </c>
      <c r="E42" s="190">
        <v>0</v>
      </c>
    </row>
    <row r="43" spans="1:5" x14ac:dyDescent="0.3">
      <c r="A43" s="1"/>
      <c r="B43" s="188" t="s">
        <v>46</v>
      </c>
      <c r="C43" s="188" t="s">
        <v>811</v>
      </c>
      <c r="D43" s="189">
        <v>0</v>
      </c>
      <c r="E43" s="190">
        <v>0</v>
      </c>
    </row>
    <row r="44" spans="1:5" x14ac:dyDescent="0.3">
      <c r="A44" s="1"/>
      <c r="B44" s="188" t="s">
        <v>46</v>
      </c>
      <c r="C44" s="188" t="s">
        <v>812</v>
      </c>
      <c r="D44" s="189">
        <v>0</v>
      </c>
      <c r="E44" s="190">
        <v>0</v>
      </c>
    </row>
    <row r="45" spans="1:5" x14ac:dyDescent="0.3">
      <c r="A45" s="1"/>
      <c r="B45" s="188" t="s">
        <v>46</v>
      </c>
      <c r="C45" s="188" t="s">
        <v>813</v>
      </c>
      <c r="D45" s="189">
        <v>0</v>
      </c>
      <c r="E45" s="190">
        <v>0</v>
      </c>
    </row>
    <row r="46" spans="1:5" x14ac:dyDescent="0.3">
      <c r="A46" s="1"/>
      <c r="B46" s="188" t="s">
        <v>46</v>
      </c>
      <c r="C46" s="188" t="s">
        <v>814</v>
      </c>
      <c r="D46" s="189">
        <v>0</v>
      </c>
      <c r="E46" s="190">
        <v>0</v>
      </c>
    </row>
    <row r="47" spans="1:5" x14ac:dyDescent="0.3">
      <c r="A47" s="1"/>
      <c r="B47" s="188" t="s">
        <v>46</v>
      </c>
      <c r="C47" s="188" t="s">
        <v>815</v>
      </c>
      <c r="D47" s="189">
        <v>0</v>
      </c>
      <c r="E47" s="190">
        <v>0</v>
      </c>
    </row>
    <row r="48" spans="1:5" x14ac:dyDescent="0.3">
      <c r="A48" s="1"/>
      <c r="B48" s="188" t="s">
        <v>46</v>
      </c>
      <c r="C48" s="188" t="s">
        <v>816</v>
      </c>
      <c r="D48" s="189">
        <v>0</v>
      </c>
      <c r="E48" s="190">
        <v>0</v>
      </c>
    </row>
    <row r="49" spans="1:5" x14ac:dyDescent="0.3">
      <c r="A49" s="1"/>
      <c r="B49" s="188" t="s">
        <v>46</v>
      </c>
      <c r="C49" s="188" t="s">
        <v>817</v>
      </c>
      <c r="D49" s="189">
        <v>0</v>
      </c>
      <c r="E49" s="190">
        <v>0</v>
      </c>
    </row>
    <row r="50" spans="1:5" x14ac:dyDescent="0.3">
      <c r="A50" s="1"/>
      <c r="B50" s="188" t="s">
        <v>46</v>
      </c>
      <c r="C50" s="188" t="s">
        <v>818</v>
      </c>
      <c r="D50" s="189">
        <v>0</v>
      </c>
      <c r="E50" s="190">
        <v>0</v>
      </c>
    </row>
    <row r="51" spans="1:5" x14ac:dyDescent="0.3">
      <c r="A51" s="1"/>
      <c r="B51" s="188" t="s">
        <v>46</v>
      </c>
      <c r="C51" s="188" t="s">
        <v>819</v>
      </c>
      <c r="D51" s="189">
        <v>0</v>
      </c>
      <c r="E51" s="190">
        <v>0</v>
      </c>
    </row>
    <row r="52" spans="1:5" x14ac:dyDescent="0.3">
      <c r="A52" s="1"/>
      <c r="B52" s="188" t="s">
        <v>46</v>
      </c>
      <c r="C52" s="188" t="s">
        <v>820</v>
      </c>
      <c r="D52" s="189">
        <v>0</v>
      </c>
      <c r="E52" s="190">
        <v>0</v>
      </c>
    </row>
    <row r="53" spans="1:5" x14ac:dyDescent="0.3">
      <c r="A53" s="1"/>
      <c r="B53" s="188" t="s">
        <v>46</v>
      </c>
      <c r="C53" s="188" t="s">
        <v>821</v>
      </c>
      <c r="D53" s="189">
        <v>0</v>
      </c>
      <c r="E53" s="190">
        <v>0</v>
      </c>
    </row>
    <row r="54" spans="1:5" x14ac:dyDescent="0.3">
      <c r="A54" s="1"/>
      <c r="B54" s="188" t="s">
        <v>46</v>
      </c>
      <c r="C54" s="188" t="s">
        <v>822</v>
      </c>
      <c r="D54" s="189">
        <v>0</v>
      </c>
      <c r="E54" s="190">
        <v>0</v>
      </c>
    </row>
    <row r="55" spans="1:5" x14ac:dyDescent="0.3">
      <c r="A55" s="1"/>
      <c r="B55" s="188" t="s">
        <v>46</v>
      </c>
      <c r="C55" s="188" t="s">
        <v>47</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35" sqref="C3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929</v>
      </c>
      <c r="C5" s="1"/>
    </row>
    <row r="6" spans="1:7" ht="34.950000000000003" customHeight="1" x14ac:dyDescent="0.3">
      <c r="A6" s="1"/>
      <c r="B6" s="3" t="s">
        <v>3492</v>
      </c>
      <c r="C6" s="3" t="s">
        <v>3493</v>
      </c>
    </row>
    <row r="7" spans="1:7" ht="26.4" x14ac:dyDescent="0.3">
      <c r="B7" s="236">
        <v>1</v>
      </c>
      <c r="C7" s="237" t="s">
        <v>3500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3" sqref="C1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929</v>
      </c>
      <c r="C5" s="1"/>
    </row>
    <row r="6" spans="1:7" ht="34.950000000000003" customHeight="1" x14ac:dyDescent="0.3">
      <c r="A6" s="1"/>
      <c r="B6" s="3" t="s">
        <v>3492</v>
      </c>
      <c r="C6" s="3" t="s">
        <v>3494</v>
      </c>
    </row>
    <row r="7" spans="1:7" ht="35.4" customHeight="1" x14ac:dyDescent="0.3">
      <c r="A7" s="1"/>
      <c r="B7" s="236">
        <v>1</v>
      </c>
      <c r="C7" s="237" t="s">
        <v>3501</v>
      </c>
    </row>
    <row r="8" spans="1:7" ht="28.2" customHeight="1" x14ac:dyDescent="0.3">
      <c r="B8" s="236">
        <v>2</v>
      </c>
      <c r="C8" s="237" t="s">
        <v>3495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2025-09-10T14:44:51Z</dcterms:created>
  <dcterms:modified xsi:type="dcterms:W3CDTF">2025-09-10T14:44:51Z</dcterms:modified>
</cp:coreProperties>
</file>